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X:\Энергосбыт_плюс\ES_EBP\Тариф\ПУНЦЭМ\2023\май\раскрытие информации\"/>
    </mc:Choice>
  </mc:AlternateContent>
  <bookViews>
    <workbookView xWindow="0" yWindow="0" windowWidth="28800" windowHeight="11700" tabRatio="887"/>
  </bookViews>
  <sheets>
    <sheet name="регулируемые составляющие" sheetId="7" r:id="rId1"/>
    <sheet name="расчет ПИУ" sheetId="9" r:id="rId2"/>
    <sheet name="Пред. уровни до 670кВт" sheetId="1" r:id="rId3"/>
    <sheet name="Пред. уровни 670кВт - 10МВт" sheetId="2" r:id="rId4"/>
    <sheet name="Пред. уровни свыше 10МВт" sheetId="3" r:id="rId5"/>
    <sheet name="Цена без услуг до 670кВт" sheetId="4" r:id="rId6"/>
    <sheet name="Цена без услуг 670кВт - 10МВт" sheetId="5" r:id="rId7"/>
    <sheet name="Цена без услуг свыше 10МВт" sheetId="6" r:id="rId8"/>
    <sheet name="потери" sheetId="8" r:id="rId9"/>
  </sheets>
  <externalReferences>
    <externalReference r:id="rId10"/>
  </externalReferences>
  <definedNames>
    <definedName name="GC_100A_LIST">'[1]группы потребителей'!$A$3</definedName>
    <definedName name="GC_SHORT_LIST">'[1]группы потребителей'!$A$3:$A$5</definedName>
    <definedName name="LVL_APP99A_LIST">'[1]уровень напряжения'!$A$6:$A$9</definedName>
    <definedName name="REASON_LST">'[1]причина корректировки'!$A$2:$A$16</definedName>
    <definedName name="REGION_LIST">'[1]субъекты РФ'!$A$2:$A$70</definedName>
    <definedName name="_xlnm.Print_Area" localSheetId="8">потери!$A$1:$D$26</definedName>
    <definedName name="_xlnm.Print_Area" localSheetId="2">'Пред. уровни до 670кВт'!$A$1:$Y$77</definedName>
  </definedNames>
  <calcPr calcId="162913"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1" i="9" l="1"/>
  <c r="D9" i="8" l="1"/>
  <c r="B9" i="8"/>
  <c r="A9" i="8"/>
  <c r="D7" i="8"/>
  <c r="D14" i="7"/>
  <c r="E14" i="7" s="1"/>
  <c r="F14" i="7" s="1"/>
  <c r="T783" i="6"/>
  <c r="T781" i="6"/>
  <c r="Z778" i="6"/>
  <c r="Y778" i="6"/>
  <c r="X778" i="6"/>
  <c r="W778" i="6"/>
  <c r="V778" i="6"/>
  <c r="U778" i="6"/>
  <c r="T778" i="6"/>
  <c r="S778" i="6"/>
  <c r="R778" i="6"/>
  <c r="Q778" i="6"/>
  <c r="P778" i="6"/>
  <c r="O778" i="6"/>
  <c r="N778" i="6"/>
  <c r="M778" i="6"/>
  <c r="L778" i="6"/>
  <c r="K778" i="6"/>
  <c r="J778" i="6"/>
  <c r="I778" i="6"/>
  <c r="H778" i="6"/>
  <c r="G778" i="6"/>
  <c r="F778" i="6"/>
  <c r="E778" i="6"/>
  <c r="D778" i="6"/>
  <c r="C778" i="6"/>
  <c r="B778" i="6"/>
  <c r="Z777" i="6"/>
  <c r="Y777" i="6"/>
  <c r="X777" i="6"/>
  <c r="W777" i="6"/>
  <c r="V777" i="6"/>
  <c r="U777" i="6"/>
  <c r="T777" i="6"/>
  <c r="S777" i="6"/>
  <c r="R777" i="6"/>
  <c r="Q777" i="6"/>
  <c r="P777" i="6"/>
  <c r="O777" i="6"/>
  <c r="N777" i="6"/>
  <c r="M777" i="6"/>
  <c r="L777" i="6"/>
  <c r="K777" i="6"/>
  <c r="J777" i="6"/>
  <c r="I777" i="6"/>
  <c r="H777" i="6"/>
  <c r="G777" i="6"/>
  <c r="F777" i="6"/>
  <c r="E777" i="6"/>
  <c r="D777" i="6"/>
  <c r="C777" i="6"/>
  <c r="B777" i="6"/>
  <c r="Y776" i="6"/>
  <c r="Z776" i="6" s="1"/>
  <c r="X776" i="6"/>
  <c r="W776" i="6"/>
  <c r="V776" i="6"/>
  <c r="U776" i="6"/>
  <c r="T776" i="6"/>
  <c r="S776" i="6"/>
  <c r="R776" i="6"/>
  <c r="Q776" i="6"/>
  <c r="P776" i="6"/>
  <c r="O776" i="6"/>
  <c r="N776" i="6"/>
  <c r="M776" i="6"/>
  <c r="L776" i="6"/>
  <c r="K776" i="6"/>
  <c r="J776" i="6"/>
  <c r="I776" i="6"/>
  <c r="H776" i="6"/>
  <c r="G776" i="6"/>
  <c r="F776" i="6"/>
  <c r="E776" i="6"/>
  <c r="D776" i="6"/>
  <c r="C776" i="6"/>
  <c r="B776" i="6"/>
  <c r="Z775" i="6"/>
  <c r="Y775" i="6"/>
  <c r="X775" i="6"/>
  <c r="W775" i="6"/>
  <c r="V775" i="6"/>
  <c r="U775" i="6"/>
  <c r="T775" i="6"/>
  <c r="S775" i="6"/>
  <c r="R775" i="6"/>
  <c r="Q775" i="6"/>
  <c r="P775" i="6"/>
  <c r="O775" i="6"/>
  <c r="N775" i="6"/>
  <c r="M775" i="6"/>
  <c r="L775" i="6"/>
  <c r="K775" i="6"/>
  <c r="J775" i="6"/>
  <c r="I775" i="6"/>
  <c r="H775" i="6"/>
  <c r="G775" i="6"/>
  <c r="F775" i="6"/>
  <c r="E775" i="6"/>
  <c r="D775" i="6"/>
  <c r="C775" i="6"/>
  <c r="B775" i="6"/>
  <c r="Y774" i="6"/>
  <c r="X774" i="6"/>
  <c r="W774" i="6"/>
  <c r="V774" i="6"/>
  <c r="U774" i="6"/>
  <c r="T774" i="6"/>
  <c r="S774" i="6"/>
  <c r="R774" i="6"/>
  <c r="Q774" i="6"/>
  <c r="P774" i="6"/>
  <c r="O774" i="6"/>
  <c r="N774" i="6"/>
  <c r="M774" i="6"/>
  <c r="L774" i="6"/>
  <c r="K774" i="6"/>
  <c r="J774" i="6"/>
  <c r="I774" i="6"/>
  <c r="H774" i="6"/>
  <c r="G774" i="6"/>
  <c r="F774" i="6"/>
  <c r="E774" i="6"/>
  <c r="D774" i="6"/>
  <c r="C774" i="6"/>
  <c r="B774" i="6"/>
  <c r="Y773" i="6"/>
  <c r="X773" i="6"/>
  <c r="W773" i="6"/>
  <c r="V773" i="6"/>
  <c r="U773" i="6"/>
  <c r="T773" i="6"/>
  <c r="S773" i="6"/>
  <c r="R773" i="6"/>
  <c r="Q773" i="6"/>
  <c r="P773" i="6"/>
  <c r="O773" i="6"/>
  <c r="N773" i="6"/>
  <c r="M773" i="6"/>
  <c r="L773" i="6"/>
  <c r="K773" i="6"/>
  <c r="J773" i="6"/>
  <c r="I773" i="6"/>
  <c r="H773" i="6"/>
  <c r="G773" i="6"/>
  <c r="F773" i="6"/>
  <c r="E773" i="6"/>
  <c r="D773" i="6"/>
  <c r="C773" i="6"/>
  <c r="B773" i="6"/>
  <c r="Y772" i="6"/>
  <c r="X772" i="6"/>
  <c r="W772" i="6"/>
  <c r="V772" i="6"/>
  <c r="U772" i="6"/>
  <c r="T772" i="6"/>
  <c r="S772" i="6"/>
  <c r="R772" i="6"/>
  <c r="Q772" i="6"/>
  <c r="P772" i="6"/>
  <c r="O772" i="6"/>
  <c r="N772" i="6"/>
  <c r="M772" i="6"/>
  <c r="L772" i="6"/>
  <c r="K772" i="6"/>
  <c r="J772" i="6"/>
  <c r="I772" i="6"/>
  <c r="H772" i="6"/>
  <c r="G772" i="6"/>
  <c r="F772" i="6"/>
  <c r="E772" i="6"/>
  <c r="D772" i="6"/>
  <c r="C772" i="6"/>
  <c r="B772" i="6"/>
  <c r="Y771" i="6"/>
  <c r="X771" i="6"/>
  <c r="W771" i="6"/>
  <c r="V771" i="6"/>
  <c r="U771" i="6"/>
  <c r="T771" i="6"/>
  <c r="S771" i="6"/>
  <c r="R771" i="6"/>
  <c r="Q771" i="6"/>
  <c r="P771" i="6"/>
  <c r="O771" i="6"/>
  <c r="N771" i="6"/>
  <c r="M771" i="6"/>
  <c r="L771" i="6"/>
  <c r="K771" i="6"/>
  <c r="J771" i="6"/>
  <c r="I771" i="6"/>
  <c r="H771" i="6"/>
  <c r="G771" i="6"/>
  <c r="F771" i="6"/>
  <c r="E771" i="6"/>
  <c r="D771" i="6"/>
  <c r="C771" i="6"/>
  <c r="B771" i="6"/>
  <c r="Y770" i="6"/>
  <c r="X770" i="6"/>
  <c r="W770" i="6"/>
  <c r="V770" i="6"/>
  <c r="U770" i="6"/>
  <c r="T770" i="6"/>
  <c r="S770" i="6"/>
  <c r="R770" i="6"/>
  <c r="Q770" i="6"/>
  <c r="P770" i="6"/>
  <c r="O770" i="6"/>
  <c r="N770" i="6"/>
  <c r="M770" i="6"/>
  <c r="L770" i="6"/>
  <c r="K770" i="6"/>
  <c r="J770" i="6"/>
  <c r="I770" i="6"/>
  <c r="H770" i="6"/>
  <c r="G770" i="6"/>
  <c r="F770" i="6"/>
  <c r="E770" i="6"/>
  <c r="D770" i="6"/>
  <c r="C770" i="6"/>
  <c r="B770" i="6"/>
  <c r="Y769" i="6"/>
  <c r="X769" i="6"/>
  <c r="W769" i="6"/>
  <c r="V769" i="6"/>
  <c r="U769" i="6"/>
  <c r="T769" i="6"/>
  <c r="S769" i="6"/>
  <c r="R769" i="6"/>
  <c r="Q769" i="6"/>
  <c r="P769" i="6"/>
  <c r="O769" i="6"/>
  <c r="N769" i="6"/>
  <c r="M769" i="6"/>
  <c r="L769" i="6"/>
  <c r="K769" i="6"/>
  <c r="J769" i="6"/>
  <c r="I769" i="6"/>
  <c r="H769" i="6"/>
  <c r="G769" i="6"/>
  <c r="F769" i="6"/>
  <c r="E769" i="6"/>
  <c r="D769" i="6"/>
  <c r="C769" i="6"/>
  <c r="B769" i="6"/>
  <c r="Y768" i="6"/>
  <c r="X768" i="6"/>
  <c r="W768" i="6"/>
  <c r="V768" i="6"/>
  <c r="U768" i="6"/>
  <c r="T768" i="6"/>
  <c r="S768" i="6"/>
  <c r="R768" i="6"/>
  <c r="Q768" i="6"/>
  <c r="P768" i="6"/>
  <c r="O768" i="6"/>
  <c r="N768" i="6"/>
  <c r="M768" i="6"/>
  <c r="L768" i="6"/>
  <c r="K768" i="6"/>
  <c r="J768" i="6"/>
  <c r="I768" i="6"/>
  <c r="H768" i="6"/>
  <c r="G768" i="6"/>
  <c r="F768" i="6"/>
  <c r="E768" i="6"/>
  <c r="D768" i="6"/>
  <c r="C768" i="6"/>
  <c r="B768" i="6"/>
  <c r="Y767" i="6"/>
  <c r="X767" i="6"/>
  <c r="W767" i="6"/>
  <c r="V767" i="6"/>
  <c r="U767" i="6"/>
  <c r="T767" i="6"/>
  <c r="S767" i="6"/>
  <c r="R767" i="6"/>
  <c r="Q767" i="6"/>
  <c r="P767" i="6"/>
  <c r="O767" i="6"/>
  <c r="N767" i="6"/>
  <c r="M767" i="6"/>
  <c r="L767" i="6"/>
  <c r="K767" i="6"/>
  <c r="J767" i="6"/>
  <c r="I767" i="6"/>
  <c r="H767" i="6"/>
  <c r="G767" i="6"/>
  <c r="F767" i="6"/>
  <c r="E767" i="6"/>
  <c r="D767" i="6"/>
  <c r="C767" i="6"/>
  <c r="B767" i="6"/>
  <c r="Y766" i="6"/>
  <c r="X766" i="6"/>
  <c r="W766" i="6"/>
  <c r="V766" i="6"/>
  <c r="U766" i="6"/>
  <c r="T766" i="6"/>
  <c r="S766" i="6"/>
  <c r="R766" i="6"/>
  <c r="Q766" i="6"/>
  <c r="P766" i="6"/>
  <c r="O766" i="6"/>
  <c r="N766" i="6"/>
  <c r="M766" i="6"/>
  <c r="L766" i="6"/>
  <c r="K766" i="6"/>
  <c r="J766" i="6"/>
  <c r="I766" i="6"/>
  <c r="H766" i="6"/>
  <c r="G766" i="6"/>
  <c r="F766" i="6"/>
  <c r="E766" i="6"/>
  <c r="D766" i="6"/>
  <c r="C766" i="6"/>
  <c r="B766" i="6"/>
  <c r="Y765" i="6"/>
  <c r="X765" i="6"/>
  <c r="W765" i="6"/>
  <c r="V765" i="6"/>
  <c r="U765" i="6"/>
  <c r="T765" i="6"/>
  <c r="S765" i="6"/>
  <c r="R765" i="6"/>
  <c r="Q765" i="6"/>
  <c r="P765" i="6"/>
  <c r="O765" i="6"/>
  <c r="N765" i="6"/>
  <c r="M765" i="6"/>
  <c r="L765" i="6"/>
  <c r="K765" i="6"/>
  <c r="J765" i="6"/>
  <c r="I765" i="6"/>
  <c r="H765" i="6"/>
  <c r="G765" i="6"/>
  <c r="F765" i="6"/>
  <c r="E765" i="6"/>
  <c r="D765" i="6"/>
  <c r="C765" i="6"/>
  <c r="B765" i="6"/>
  <c r="Y764" i="6"/>
  <c r="X764" i="6"/>
  <c r="W764" i="6"/>
  <c r="V764" i="6"/>
  <c r="U764" i="6"/>
  <c r="T764" i="6"/>
  <c r="S764" i="6"/>
  <c r="R764" i="6"/>
  <c r="Q764" i="6"/>
  <c r="P764" i="6"/>
  <c r="O764" i="6"/>
  <c r="N764" i="6"/>
  <c r="M764" i="6"/>
  <c r="L764" i="6"/>
  <c r="K764" i="6"/>
  <c r="J764" i="6"/>
  <c r="I764" i="6"/>
  <c r="H764" i="6"/>
  <c r="G764" i="6"/>
  <c r="F764" i="6"/>
  <c r="E764" i="6"/>
  <c r="D764" i="6"/>
  <c r="C764" i="6"/>
  <c r="B764" i="6"/>
  <c r="Y763" i="6"/>
  <c r="X763" i="6"/>
  <c r="W763" i="6"/>
  <c r="V763" i="6"/>
  <c r="U763" i="6"/>
  <c r="T763" i="6"/>
  <c r="S763" i="6"/>
  <c r="R763" i="6"/>
  <c r="Q763" i="6"/>
  <c r="P763" i="6"/>
  <c r="O763" i="6"/>
  <c r="N763" i="6"/>
  <c r="M763" i="6"/>
  <c r="L763" i="6"/>
  <c r="K763" i="6"/>
  <c r="J763" i="6"/>
  <c r="I763" i="6"/>
  <c r="H763" i="6"/>
  <c r="G763" i="6"/>
  <c r="F763" i="6"/>
  <c r="E763" i="6"/>
  <c r="D763" i="6"/>
  <c r="C763" i="6"/>
  <c r="B763" i="6"/>
  <c r="Y762" i="6"/>
  <c r="X762" i="6"/>
  <c r="W762" i="6"/>
  <c r="V762" i="6"/>
  <c r="U762" i="6"/>
  <c r="T762" i="6"/>
  <c r="S762" i="6"/>
  <c r="R762" i="6"/>
  <c r="Q762" i="6"/>
  <c r="P762" i="6"/>
  <c r="O762" i="6"/>
  <c r="N762" i="6"/>
  <c r="M762" i="6"/>
  <c r="L762" i="6"/>
  <c r="K762" i="6"/>
  <c r="J762" i="6"/>
  <c r="I762" i="6"/>
  <c r="H762" i="6"/>
  <c r="G762" i="6"/>
  <c r="F762" i="6"/>
  <c r="E762" i="6"/>
  <c r="D762" i="6"/>
  <c r="C762" i="6"/>
  <c r="B762" i="6"/>
  <c r="Y761" i="6"/>
  <c r="X761" i="6"/>
  <c r="W761" i="6"/>
  <c r="V761" i="6"/>
  <c r="U761" i="6"/>
  <c r="T761" i="6"/>
  <c r="S761" i="6"/>
  <c r="R761" i="6"/>
  <c r="Q761" i="6"/>
  <c r="P761" i="6"/>
  <c r="O761" i="6"/>
  <c r="N761" i="6"/>
  <c r="M761" i="6"/>
  <c r="L761" i="6"/>
  <c r="K761" i="6"/>
  <c r="J761" i="6"/>
  <c r="I761" i="6"/>
  <c r="H761" i="6"/>
  <c r="G761" i="6"/>
  <c r="F761" i="6"/>
  <c r="E761" i="6"/>
  <c r="D761" i="6"/>
  <c r="C761" i="6"/>
  <c r="B761" i="6"/>
  <c r="Y760" i="6"/>
  <c r="X760" i="6"/>
  <c r="W760" i="6"/>
  <c r="V760" i="6"/>
  <c r="U760" i="6"/>
  <c r="T760" i="6"/>
  <c r="S760" i="6"/>
  <c r="R760" i="6"/>
  <c r="Q760" i="6"/>
  <c r="P760" i="6"/>
  <c r="O760" i="6"/>
  <c r="N760" i="6"/>
  <c r="M760" i="6"/>
  <c r="L760" i="6"/>
  <c r="K760" i="6"/>
  <c r="J760" i="6"/>
  <c r="I760" i="6"/>
  <c r="H760" i="6"/>
  <c r="G760" i="6"/>
  <c r="F760" i="6"/>
  <c r="E760" i="6"/>
  <c r="D760" i="6"/>
  <c r="C760" i="6"/>
  <c r="B760" i="6"/>
  <c r="Y759" i="6"/>
  <c r="X759" i="6"/>
  <c r="W759" i="6"/>
  <c r="V759" i="6"/>
  <c r="U759" i="6"/>
  <c r="T759" i="6"/>
  <c r="S759" i="6"/>
  <c r="R759" i="6"/>
  <c r="Q759" i="6"/>
  <c r="P759" i="6"/>
  <c r="O759" i="6"/>
  <c r="N759" i="6"/>
  <c r="M759" i="6"/>
  <c r="L759" i="6"/>
  <c r="K759" i="6"/>
  <c r="J759" i="6"/>
  <c r="I759" i="6"/>
  <c r="H759" i="6"/>
  <c r="G759" i="6"/>
  <c r="F759" i="6"/>
  <c r="E759" i="6"/>
  <c r="D759" i="6"/>
  <c r="C759" i="6"/>
  <c r="B759" i="6"/>
  <c r="Y758" i="6"/>
  <c r="X758" i="6"/>
  <c r="W758" i="6"/>
  <c r="V758" i="6"/>
  <c r="U758" i="6"/>
  <c r="T758" i="6"/>
  <c r="S758" i="6"/>
  <c r="R758" i="6"/>
  <c r="Q758" i="6"/>
  <c r="P758" i="6"/>
  <c r="O758" i="6"/>
  <c r="N758" i="6"/>
  <c r="M758" i="6"/>
  <c r="L758" i="6"/>
  <c r="K758" i="6"/>
  <c r="J758" i="6"/>
  <c r="I758" i="6"/>
  <c r="H758" i="6"/>
  <c r="G758" i="6"/>
  <c r="F758" i="6"/>
  <c r="E758" i="6"/>
  <c r="D758" i="6"/>
  <c r="C758" i="6"/>
  <c r="B758" i="6"/>
  <c r="Y757" i="6"/>
  <c r="X757" i="6"/>
  <c r="W757" i="6"/>
  <c r="V757" i="6"/>
  <c r="U757" i="6"/>
  <c r="T757" i="6"/>
  <c r="S757" i="6"/>
  <c r="R757" i="6"/>
  <c r="Q757" i="6"/>
  <c r="P757" i="6"/>
  <c r="O757" i="6"/>
  <c r="N757" i="6"/>
  <c r="M757" i="6"/>
  <c r="L757" i="6"/>
  <c r="K757" i="6"/>
  <c r="J757" i="6"/>
  <c r="I757" i="6"/>
  <c r="H757" i="6"/>
  <c r="G757" i="6"/>
  <c r="F757" i="6"/>
  <c r="E757" i="6"/>
  <c r="D757" i="6"/>
  <c r="C757" i="6"/>
  <c r="B757" i="6"/>
  <c r="Y756" i="6"/>
  <c r="X756" i="6"/>
  <c r="W756" i="6"/>
  <c r="V756" i="6"/>
  <c r="U756" i="6"/>
  <c r="T756" i="6"/>
  <c r="S756" i="6"/>
  <c r="R756" i="6"/>
  <c r="Q756" i="6"/>
  <c r="P756" i="6"/>
  <c r="O756" i="6"/>
  <c r="N756" i="6"/>
  <c r="M756" i="6"/>
  <c r="L756" i="6"/>
  <c r="K756" i="6"/>
  <c r="J756" i="6"/>
  <c r="I756" i="6"/>
  <c r="H756" i="6"/>
  <c r="G756" i="6"/>
  <c r="F756" i="6"/>
  <c r="E756" i="6"/>
  <c r="D756" i="6"/>
  <c r="C756" i="6"/>
  <c r="B756" i="6"/>
  <c r="Y755" i="6"/>
  <c r="X755" i="6"/>
  <c r="W755" i="6"/>
  <c r="V755" i="6"/>
  <c r="U755" i="6"/>
  <c r="T755" i="6"/>
  <c r="S755" i="6"/>
  <c r="R755" i="6"/>
  <c r="Q755" i="6"/>
  <c r="P755" i="6"/>
  <c r="O755" i="6"/>
  <c r="N755" i="6"/>
  <c r="M755" i="6"/>
  <c r="L755" i="6"/>
  <c r="K755" i="6"/>
  <c r="J755" i="6"/>
  <c r="I755" i="6"/>
  <c r="H755" i="6"/>
  <c r="G755" i="6"/>
  <c r="F755" i="6"/>
  <c r="E755" i="6"/>
  <c r="D755" i="6"/>
  <c r="C755" i="6"/>
  <c r="B755" i="6"/>
  <c r="Y754" i="6"/>
  <c r="X754" i="6"/>
  <c r="W754" i="6"/>
  <c r="V754" i="6"/>
  <c r="U754" i="6"/>
  <c r="T754" i="6"/>
  <c r="S754" i="6"/>
  <c r="R754" i="6"/>
  <c r="Q754" i="6"/>
  <c r="P754" i="6"/>
  <c r="O754" i="6"/>
  <c r="N754" i="6"/>
  <c r="M754" i="6"/>
  <c r="L754" i="6"/>
  <c r="K754" i="6"/>
  <c r="J754" i="6"/>
  <c r="I754" i="6"/>
  <c r="H754" i="6"/>
  <c r="G754" i="6"/>
  <c r="F754" i="6"/>
  <c r="E754" i="6"/>
  <c r="D754" i="6"/>
  <c r="C754" i="6"/>
  <c r="B754" i="6"/>
  <c r="Y753" i="6"/>
  <c r="X753" i="6"/>
  <c r="W753" i="6"/>
  <c r="V753" i="6"/>
  <c r="U753" i="6"/>
  <c r="T753" i="6"/>
  <c r="S753" i="6"/>
  <c r="R753" i="6"/>
  <c r="Q753" i="6"/>
  <c r="P753" i="6"/>
  <c r="O753" i="6"/>
  <c r="N753" i="6"/>
  <c r="M753" i="6"/>
  <c r="L753" i="6"/>
  <c r="K753" i="6"/>
  <c r="J753" i="6"/>
  <c r="I753" i="6"/>
  <c r="H753" i="6"/>
  <c r="G753" i="6"/>
  <c r="F753" i="6"/>
  <c r="E753" i="6"/>
  <c r="D753" i="6"/>
  <c r="C753" i="6"/>
  <c r="B753" i="6"/>
  <c r="Y752" i="6"/>
  <c r="X752" i="6"/>
  <c r="W752" i="6"/>
  <c r="V752" i="6"/>
  <c r="U752" i="6"/>
  <c r="T752" i="6"/>
  <c r="S752" i="6"/>
  <c r="R752" i="6"/>
  <c r="Q752" i="6"/>
  <c r="P752" i="6"/>
  <c r="O752" i="6"/>
  <c r="N752" i="6"/>
  <c r="M752" i="6"/>
  <c r="L752" i="6"/>
  <c r="K752" i="6"/>
  <c r="J752" i="6"/>
  <c r="I752" i="6"/>
  <c r="H752" i="6"/>
  <c r="G752" i="6"/>
  <c r="F752" i="6"/>
  <c r="E752" i="6"/>
  <c r="D752" i="6"/>
  <c r="C752" i="6"/>
  <c r="B752" i="6"/>
  <c r="Y751" i="6"/>
  <c r="X751" i="6"/>
  <c r="W751" i="6"/>
  <c r="V751" i="6"/>
  <c r="U751" i="6"/>
  <c r="T751" i="6"/>
  <c r="S751" i="6"/>
  <c r="R751" i="6"/>
  <c r="Q751" i="6"/>
  <c r="P751" i="6"/>
  <c r="O751" i="6"/>
  <c r="N751" i="6"/>
  <c r="M751" i="6"/>
  <c r="L751" i="6"/>
  <c r="K751" i="6"/>
  <c r="J751" i="6"/>
  <c r="I751" i="6"/>
  <c r="H751" i="6"/>
  <c r="G751" i="6"/>
  <c r="F751" i="6"/>
  <c r="E751" i="6"/>
  <c r="D751" i="6"/>
  <c r="C751" i="6"/>
  <c r="B751" i="6"/>
  <c r="Y750" i="6"/>
  <c r="X750" i="6"/>
  <c r="W750" i="6"/>
  <c r="V750" i="6"/>
  <c r="U750" i="6"/>
  <c r="T750" i="6"/>
  <c r="S750" i="6"/>
  <c r="R750" i="6"/>
  <c r="Q750" i="6"/>
  <c r="P750" i="6"/>
  <c r="O750" i="6"/>
  <c r="N750" i="6"/>
  <c r="M750" i="6"/>
  <c r="L750" i="6"/>
  <c r="K750" i="6"/>
  <c r="J750" i="6"/>
  <c r="I750" i="6"/>
  <c r="H750" i="6"/>
  <c r="G750" i="6"/>
  <c r="F750" i="6"/>
  <c r="E750" i="6"/>
  <c r="D750" i="6"/>
  <c r="C750" i="6"/>
  <c r="B750" i="6"/>
  <c r="Y749" i="6"/>
  <c r="X749" i="6"/>
  <c r="W749" i="6"/>
  <c r="V749" i="6"/>
  <c r="U749" i="6"/>
  <c r="T749" i="6"/>
  <c r="S749" i="6"/>
  <c r="R749" i="6"/>
  <c r="Q749" i="6"/>
  <c r="P749" i="6"/>
  <c r="O749" i="6"/>
  <c r="N749" i="6"/>
  <c r="M749" i="6"/>
  <c r="L749" i="6"/>
  <c r="K749" i="6"/>
  <c r="J749" i="6"/>
  <c r="I749" i="6"/>
  <c r="H749" i="6"/>
  <c r="G749" i="6"/>
  <c r="F749" i="6"/>
  <c r="E749" i="6"/>
  <c r="D749" i="6"/>
  <c r="C749" i="6"/>
  <c r="B749" i="6"/>
  <c r="Y748" i="6"/>
  <c r="X748" i="6"/>
  <c r="W748" i="6"/>
  <c r="V748" i="6"/>
  <c r="U748" i="6"/>
  <c r="T748" i="6"/>
  <c r="S748" i="6"/>
  <c r="R748" i="6"/>
  <c r="Q748" i="6"/>
  <c r="P748" i="6"/>
  <c r="O748" i="6"/>
  <c r="N748" i="6"/>
  <c r="M748" i="6"/>
  <c r="L748" i="6"/>
  <c r="K748" i="6"/>
  <c r="J748" i="6"/>
  <c r="I748" i="6"/>
  <c r="H748" i="6"/>
  <c r="G748" i="6"/>
  <c r="F748" i="6"/>
  <c r="E748" i="6"/>
  <c r="D748" i="6"/>
  <c r="C748" i="6"/>
  <c r="B748" i="6"/>
  <c r="Y744" i="6"/>
  <c r="Z744" i="6" s="1"/>
  <c r="X744" i="6"/>
  <c r="W744" i="6"/>
  <c r="V744" i="6"/>
  <c r="U744" i="6"/>
  <c r="T744" i="6"/>
  <c r="S744" i="6"/>
  <c r="R744" i="6"/>
  <c r="Q744" i="6"/>
  <c r="P744" i="6"/>
  <c r="O744" i="6"/>
  <c r="N744" i="6"/>
  <c r="M744" i="6"/>
  <c r="L744" i="6"/>
  <c r="K744" i="6"/>
  <c r="J744" i="6"/>
  <c r="I744" i="6"/>
  <c r="H744" i="6"/>
  <c r="G744" i="6"/>
  <c r="F744" i="6"/>
  <c r="E744" i="6"/>
  <c r="D744" i="6"/>
  <c r="C744" i="6"/>
  <c r="B744" i="6"/>
  <c r="Z743" i="6"/>
  <c r="Y743" i="6"/>
  <c r="X743" i="6"/>
  <c r="W743" i="6"/>
  <c r="V743" i="6"/>
  <c r="U743" i="6"/>
  <c r="T743" i="6"/>
  <c r="S743" i="6"/>
  <c r="R743" i="6"/>
  <c r="Q743" i="6"/>
  <c r="P743" i="6"/>
  <c r="O743" i="6"/>
  <c r="N743" i="6"/>
  <c r="M743" i="6"/>
  <c r="L743" i="6"/>
  <c r="K743" i="6"/>
  <c r="J743" i="6"/>
  <c r="I743" i="6"/>
  <c r="H743" i="6"/>
  <c r="G743" i="6"/>
  <c r="F743" i="6"/>
  <c r="E743" i="6"/>
  <c r="D743" i="6"/>
  <c r="C743" i="6"/>
  <c r="B743" i="6"/>
  <c r="Z742" i="6"/>
  <c r="Y742" i="6"/>
  <c r="X742" i="6"/>
  <c r="W742" i="6"/>
  <c r="V742" i="6"/>
  <c r="U742" i="6"/>
  <c r="T742" i="6"/>
  <c r="S742" i="6"/>
  <c r="R742" i="6"/>
  <c r="Q742" i="6"/>
  <c r="P742" i="6"/>
  <c r="O742" i="6"/>
  <c r="N742" i="6"/>
  <c r="M742" i="6"/>
  <c r="L742" i="6"/>
  <c r="K742" i="6"/>
  <c r="J742" i="6"/>
  <c r="I742" i="6"/>
  <c r="H742" i="6"/>
  <c r="G742" i="6"/>
  <c r="F742" i="6"/>
  <c r="E742" i="6"/>
  <c r="D742" i="6"/>
  <c r="C742" i="6"/>
  <c r="B742" i="6"/>
  <c r="Y741" i="6"/>
  <c r="Z741" i="6" s="1"/>
  <c r="X741" i="6"/>
  <c r="W741" i="6"/>
  <c r="V741" i="6"/>
  <c r="U741" i="6"/>
  <c r="T741" i="6"/>
  <c r="S741" i="6"/>
  <c r="R741" i="6"/>
  <c r="Q741" i="6"/>
  <c r="P741" i="6"/>
  <c r="O741" i="6"/>
  <c r="N741" i="6"/>
  <c r="M741" i="6"/>
  <c r="L741" i="6"/>
  <c r="K741" i="6"/>
  <c r="J741" i="6"/>
  <c r="I741" i="6"/>
  <c r="H741" i="6"/>
  <c r="G741" i="6"/>
  <c r="F741" i="6"/>
  <c r="E741" i="6"/>
  <c r="D741" i="6"/>
  <c r="C741" i="6"/>
  <c r="B741" i="6"/>
  <c r="Y740" i="6"/>
  <c r="X740" i="6"/>
  <c r="W740" i="6"/>
  <c r="V740" i="6"/>
  <c r="U740" i="6"/>
  <c r="T740" i="6"/>
  <c r="S740" i="6"/>
  <c r="R740" i="6"/>
  <c r="Q740" i="6"/>
  <c r="P740" i="6"/>
  <c r="O740" i="6"/>
  <c r="N740" i="6"/>
  <c r="M740" i="6"/>
  <c r="L740" i="6"/>
  <c r="K740" i="6"/>
  <c r="J740" i="6"/>
  <c r="I740" i="6"/>
  <c r="H740" i="6"/>
  <c r="G740" i="6"/>
  <c r="F740" i="6"/>
  <c r="E740" i="6"/>
  <c r="D740" i="6"/>
  <c r="C740" i="6"/>
  <c r="B740" i="6"/>
  <c r="Y739" i="6"/>
  <c r="X739" i="6"/>
  <c r="W739" i="6"/>
  <c r="V739" i="6"/>
  <c r="U739" i="6"/>
  <c r="T739" i="6"/>
  <c r="S739" i="6"/>
  <c r="R739" i="6"/>
  <c r="Q739" i="6"/>
  <c r="P739" i="6"/>
  <c r="O739" i="6"/>
  <c r="N739" i="6"/>
  <c r="M739" i="6"/>
  <c r="L739" i="6"/>
  <c r="K739" i="6"/>
  <c r="J739" i="6"/>
  <c r="I739" i="6"/>
  <c r="H739" i="6"/>
  <c r="G739" i="6"/>
  <c r="F739" i="6"/>
  <c r="E739" i="6"/>
  <c r="D739" i="6"/>
  <c r="C739" i="6"/>
  <c r="B739" i="6"/>
  <c r="Y738" i="6"/>
  <c r="X738" i="6"/>
  <c r="W738" i="6"/>
  <c r="V738" i="6"/>
  <c r="U738" i="6"/>
  <c r="T738" i="6"/>
  <c r="S738" i="6"/>
  <c r="R738" i="6"/>
  <c r="Q738" i="6"/>
  <c r="P738" i="6"/>
  <c r="O738" i="6"/>
  <c r="N738" i="6"/>
  <c r="M738" i="6"/>
  <c r="L738" i="6"/>
  <c r="K738" i="6"/>
  <c r="J738" i="6"/>
  <c r="I738" i="6"/>
  <c r="H738" i="6"/>
  <c r="G738" i="6"/>
  <c r="F738" i="6"/>
  <c r="E738" i="6"/>
  <c r="D738" i="6"/>
  <c r="C738" i="6"/>
  <c r="B738" i="6"/>
  <c r="Y737" i="6"/>
  <c r="X737" i="6"/>
  <c r="W737" i="6"/>
  <c r="V737" i="6"/>
  <c r="U737" i="6"/>
  <c r="T737" i="6"/>
  <c r="S737" i="6"/>
  <c r="R737" i="6"/>
  <c r="Q737" i="6"/>
  <c r="P737" i="6"/>
  <c r="O737" i="6"/>
  <c r="N737" i="6"/>
  <c r="M737" i="6"/>
  <c r="L737" i="6"/>
  <c r="K737" i="6"/>
  <c r="J737" i="6"/>
  <c r="I737" i="6"/>
  <c r="H737" i="6"/>
  <c r="G737" i="6"/>
  <c r="F737" i="6"/>
  <c r="E737" i="6"/>
  <c r="D737" i="6"/>
  <c r="C737" i="6"/>
  <c r="B737" i="6"/>
  <c r="Y736" i="6"/>
  <c r="X736" i="6"/>
  <c r="W736" i="6"/>
  <c r="V736" i="6"/>
  <c r="U736" i="6"/>
  <c r="T736" i="6"/>
  <c r="S736" i="6"/>
  <c r="R736" i="6"/>
  <c r="Q736" i="6"/>
  <c r="P736" i="6"/>
  <c r="O736" i="6"/>
  <c r="N736" i="6"/>
  <c r="M736" i="6"/>
  <c r="L736" i="6"/>
  <c r="K736" i="6"/>
  <c r="J736" i="6"/>
  <c r="I736" i="6"/>
  <c r="H736" i="6"/>
  <c r="G736" i="6"/>
  <c r="F736" i="6"/>
  <c r="E736" i="6"/>
  <c r="D736" i="6"/>
  <c r="C736" i="6"/>
  <c r="B736" i="6"/>
  <c r="Y735" i="6"/>
  <c r="X735" i="6"/>
  <c r="W735" i="6"/>
  <c r="V735" i="6"/>
  <c r="U735" i="6"/>
  <c r="T735" i="6"/>
  <c r="S735" i="6"/>
  <c r="R735" i="6"/>
  <c r="Q735" i="6"/>
  <c r="P735" i="6"/>
  <c r="O735" i="6"/>
  <c r="N735" i="6"/>
  <c r="M735" i="6"/>
  <c r="L735" i="6"/>
  <c r="K735" i="6"/>
  <c r="J735" i="6"/>
  <c r="I735" i="6"/>
  <c r="H735" i="6"/>
  <c r="G735" i="6"/>
  <c r="F735" i="6"/>
  <c r="E735" i="6"/>
  <c r="D735" i="6"/>
  <c r="C735" i="6"/>
  <c r="B735" i="6"/>
  <c r="Y734" i="6"/>
  <c r="X734" i="6"/>
  <c r="W734" i="6"/>
  <c r="V734" i="6"/>
  <c r="U734" i="6"/>
  <c r="T734" i="6"/>
  <c r="S734" i="6"/>
  <c r="R734" i="6"/>
  <c r="Q734" i="6"/>
  <c r="P734" i="6"/>
  <c r="O734" i="6"/>
  <c r="N734" i="6"/>
  <c r="M734" i="6"/>
  <c r="L734" i="6"/>
  <c r="K734" i="6"/>
  <c r="J734" i="6"/>
  <c r="I734" i="6"/>
  <c r="H734" i="6"/>
  <c r="G734" i="6"/>
  <c r="F734" i="6"/>
  <c r="E734" i="6"/>
  <c r="D734" i="6"/>
  <c r="C734" i="6"/>
  <c r="B734" i="6"/>
  <c r="Y733" i="6"/>
  <c r="X733" i="6"/>
  <c r="W733" i="6"/>
  <c r="V733" i="6"/>
  <c r="U733" i="6"/>
  <c r="T733" i="6"/>
  <c r="S733" i="6"/>
  <c r="R733" i="6"/>
  <c r="Q733" i="6"/>
  <c r="P733" i="6"/>
  <c r="O733" i="6"/>
  <c r="N733" i="6"/>
  <c r="M733" i="6"/>
  <c r="L733" i="6"/>
  <c r="K733" i="6"/>
  <c r="J733" i="6"/>
  <c r="I733" i="6"/>
  <c r="H733" i="6"/>
  <c r="G733" i="6"/>
  <c r="F733" i="6"/>
  <c r="E733" i="6"/>
  <c r="D733" i="6"/>
  <c r="C733" i="6"/>
  <c r="B733" i="6"/>
  <c r="Y732" i="6"/>
  <c r="X732" i="6"/>
  <c r="W732" i="6"/>
  <c r="V732" i="6"/>
  <c r="U732" i="6"/>
  <c r="T732" i="6"/>
  <c r="S732" i="6"/>
  <c r="R732" i="6"/>
  <c r="Q732" i="6"/>
  <c r="P732" i="6"/>
  <c r="O732" i="6"/>
  <c r="N732" i="6"/>
  <c r="M732" i="6"/>
  <c r="L732" i="6"/>
  <c r="K732" i="6"/>
  <c r="J732" i="6"/>
  <c r="I732" i="6"/>
  <c r="H732" i="6"/>
  <c r="G732" i="6"/>
  <c r="F732" i="6"/>
  <c r="E732" i="6"/>
  <c r="D732" i="6"/>
  <c r="C732" i="6"/>
  <c r="B732" i="6"/>
  <c r="Y731" i="6"/>
  <c r="X731" i="6"/>
  <c r="W731" i="6"/>
  <c r="V731" i="6"/>
  <c r="U731" i="6"/>
  <c r="T731" i="6"/>
  <c r="S731" i="6"/>
  <c r="R731" i="6"/>
  <c r="Q731" i="6"/>
  <c r="P731" i="6"/>
  <c r="O731" i="6"/>
  <c r="N731" i="6"/>
  <c r="M731" i="6"/>
  <c r="L731" i="6"/>
  <c r="K731" i="6"/>
  <c r="J731" i="6"/>
  <c r="I731" i="6"/>
  <c r="H731" i="6"/>
  <c r="G731" i="6"/>
  <c r="F731" i="6"/>
  <c r="E731" i="6"/>
  <c r="D731" i="6"/>
  <c r="C731" i="6"/>
  <c r="B731" i="6"/>
  <c r="Y730" i="6"/>
  <c r="X730" i="6"/>
  <c r="W730" i="6"/>
  <c r="V730" i="6"/>
  <c r="U730" i="6"/>
  <c r="T730" i="6"/>
  <c r="S730" i="6"/>
  <c r="R730" i="6"/>
  <c r="Q730" i="6"/>
  <c r="P730" i="6"/>
  <c r="O730" i="6"/>
  <c r="N730" i="6"/>
  <c r="M730" i="6"/>
  <c r="L730" i="6"/>
  <c r="K730" i="6"/>
  <c r="J730" i="6"/>
  <c r="I730" i="6"/>
  <c r="H730" i="6"/>
  <c r="G730" i="6"/>
  <c r="F730" i="6"/>
  <c r="E730" i="6"/>
  <c r="D730" i="6"/>
  <c r="C730" i="6"/>
  <c r="B730" i="6"/>
  <c r="Y729" i="6"/>
  <c r="X729" i="6"/>
  <c r="W729" i="6"/>
  <c r="V729" i="6"/>
  <c r="U729" i="6"/>
  <c r="T729" i="6"/>
  <c r="S729" i="6"/>
  <c r="R729" i="6"/>
  <c r="Q729" i="6"/>
  <c r="P729" i="6"/>
  <c r="O729" i="6"/>
  <c r="N729" i="6"/>
  <c r="M729" i="6"/>
  <c r="L729" i="6"/>
  <c r="K729" i="6"/>
  <c r="J729" i="6"/>
  <c r="I729" i="6"/>
  <c r="H729" i="6"/>
  <c r="G729" i="6"/>
  <c r="F729" i="6"/>
  <c r="E729" i="6"/>
  <c r="D729" i="6"/>
  <c r="C729" i="6"/>
  <c r="B729" i="6"/>
  <c r="Y728" i="6"/>
  <c r="X728" i="6"/>
  <c r="W728" i="6"/>
  <c r="V728" i="6"/>
  <c r="U728" i="6"/>
  <c r="T728" i="6"/>
  <c r="S728" i="6"/>
  <c r="R728" i="6"/>
  <c r="Q728" i="6"/>
  <c r="P728" i="6"/>
  <c r="O728" i="6"/>
  <c r="N728" i="6"/>
  <c r="M728" i="6"/>
  <c r="L728" i="6"/>
  <c r="K728" i="6"/>
  <c r="J728" i="6"/>
  <c r="I728" i="6"/>
  <c r="H728" i="6"/>
  <c r="G728" i="6"/>
  <c r="F728" i="6"/>
  <c r="E728" i="6"/>
  <c r="D728" i="6"/>
  <c r="C728" i="6"/>
  <c r="B728" i="6"/>
  <c r="Y727" i="6"/>
  <c r="X727" i="6"/>
  <c r="W727" i="6"/>
  <c r="V727" i="6"/>
  <c r="U727" i="6"/>
  <c r="T727" i="6"/>
  <c r="S727" i="6"/>
  <c r="R727" i="6"/>
  <c r="Q727" i="6"/>
  <c r="P727" i="6"/>
  <c r="O727" i="6"/>
  <c r="N727" i="6"/>
  <c r="M727" i="6"/>
  <c r="L727" i="6"/>
  <c r="K727" i="6"/>
  <c r="J727" i="6"/>
  <c r="I727" i="6"/>
  <c r="H727" i="6"/>
  <c r="G727" i="6"/>
  <c r="F727" i="6"/>
  <c r="E727" i="6"/>
  <c r="D727" i="6"/>
  <c r="C727" i="6"/>
  <c r="B727" i="6"/>
  <c r="Y726" i="6"/>
  <c r="X726" i="6"/>
  <c r="W726" i="6"/>
  <c r="V726" i="6"/>
  <c r="U726" i="6"/>
  <c r="T726" i="6"/>
  <c r="S726" i="6"/>
  <c r="R726" i="6"/>
  <c r="Q726" i="6"/>
  <c r="P726" i="6"/>
  <c r="O726" i="6"/>
  <c r="N726" i="6"/>
  <c r="M726" i="6"/>
  <c r="L726" i="6"/>
  <c r="K726" i="6"/>
  <c r="J726" i="6"/>
  <c r="I726" i="6"/>
  <c r="H726" i="6"/>
  <c r="G726" i="6"/>
  <c r="F726" i="6"/>
  <c r="E726" i="6"/>
  <c r="D726" i="6"/>
  <c r="C726" i="6"/>
  <c r="B726" i="6"/>
  <c r="Y725" i="6"/>
  <c r="X725" i="6"/>
  <c r="W725" i="6"/>
  <c r="V725" i="6"/>
  <c r="U725" i="6"/>
  <c r="T725" i="6"/>
  <c r="S725" i="6"/>
  <c r="R725" i="6"/>
  <c r="Q725" i="6"/>
  <c r="P725" i="6"/>
  <c r="O725" i="6"/>
  <c r="N725" i="6"/>
  <c r="M725" i="6"/>
  <c r="L725" i="6"/>
  <c r="K725" i="6"/>
  <c r="J725" i="6"/>
  <c r="I725" i="6"/>
  <c r="H725" i="6"/>
  <c r="G725" i="6"/>
  <c r="F725" i="6"/>
  <c r="E725" i="6"/>
  <c r="D725" i="6"/>
  <c r="C725" i="6"/>
  <c r="B725" i="6"/>
  <c r="Y724" i="6"/>
  <c r="X724" i="6"/>
  <c r="W724" i="6"/>
  <c r="V724" i="6"/>
  <c r="U724" i="6"/>
  <c r="T724" i="6"/>
  <c r="S724" i="6"/>
  <c r="R724" i="6"/>
  <c r="Q724" i="6"/>
  <c r="P724" i="6"/>
  <c r="O724" i="6"/>
  <c r="N724" i="6"/>
  <c r="M724" i="6"/>
  <c r="L724" i="6"/>
  <c r="K724" i="6"/>
  <c r="J724" i="6"/>
  <c r="I724" i="6"/>
  <c r="H724" i="6"/>
  <c r="G724" i="6"/>
  <c r="F724" i="6"/>
  <c r="E724" i="6"/>
  <c r="D724" i="6"/>
  <c r="C724" i="6"/>
  <c r="B724" i="6"/>
  <c r="Y723" i="6"/>
  <c r="X723" i="6"/>
  <c r="W723" i="6"/>
  <c r="V723" i="6"/>
  <c r="U723" i="6"/>
  <c r="T723" i="6"/>
  <c r="S723" i="6"/>
  <c r="R723" i="6"/>
  <c r="Q723" i="6"/>
  <c r="P723" i="6"/>
  <c r="O723" i="6"/>
  <c r="N723" i="6"/>
  <c r="M723" i="6"/>
  <c r="L723" i="6"/>
  <c r="K723" i="6"/>
  <c r="J723" i="6"/>
  <c r="I723" i="6"/>
  <c r="H723" i="6"/>
  <c r="G723" i="6"/>
  <c r="F723" i="6"/>
  <c r="E723" i="6"/>
  <c r="D723" i="6"/>
  <c r="C723" i="6"/>
  <c r="B723" i="6"/>
  <c r="Y722" i="6"/>
  <c r="X722" i="6"/>
  <c r="W722" i="6"/>
  <c r="V722" i="6"/>
  <c r="U722" i="6"/>
  <c r="T722" i="6"/>
  <c r="S722" i="6"/>
  <c r="R722" i="6"/>
  <c r="Q722" i="6"/>
  <c r="P722" i="6"/>
  <c r="O722" i="6"/>
  <c r="N722" i="6"/>
  <c r="M722" i="6"/>
  <c r="L722" i="6"/>
  <c r="K722" i="6"/>
  <c r="J722" i="6"/>
  <c r="I722" i="6"/>
  <c r="H722" i="6"/>
  <c r="G722" i="6"/>
  <c r="F722" i="6"/>
  <c r="E722" i="6"/>
  <c r="D722" i="6"/>
  <c r="C722" i="6"/>
  <c r="B722" i="6"/>
  <c r="Y721" i="6"/>
  <c r="X721" i="6"/>
  <c r="W721" i="6"/>
  <c r="V721" i="6"/>
  <c r="U721" i="6"/>
  <c r="T721" i="6"/>
  <c r="S721" i="6"/>
  <c r="R721" i="6"/>
  <c r="Q721" i="6"/>
  <c r="P721" i="6"/>
  <c r="O721" i="6"/>
  <c r="N721" i="6"/>
  <c r="M721" i="6"/>
  <c r="L721" i="6"/>
  <c r="K721" i="6"/>
  <c r="J721" i="6"/>
  <c r="I721" i="6"/>
  <c r="H721" i="6"/>
  <c r="G721" i="6"/>
  <c r="F721" i="6"/>
  <c r="E721" i="6"/>
  <c r="D721" i="6"/>
  <c r="C721" i="6"/>
  <c r="B721" i="6"/>
  <c r="Y720" i="6"/>
  <c r="X720" i="6"/>
  <c r="W720" i="6"/>
  <c r="V720" i="6"/>
  <c r="U720" i="6"/>
  <c r="T720" i="6"/>
  <c r="S720" i="6"/>
  <c r="R720" i="6"/>
  <c r="Q720" i="6"/>
  <c r="P720" i="6"/>
  <c r="O720" i="6"/>
  <c r="N720" i="6"/>
  <c r="M720" i="6"/>
  <c r="L720" i="6"/>
  <c r="K720" i="6"/>
  <c r="J720" i="6"/>
  <c r="I720" i="6"/>
  <c r="H720" i="6"/>
  <c r="G720" i="6"/>
  <c r="F720" i="6"/>
  <c r="E720" i="6"/>
  <c r="D720" i="6"/>
  <c r="C720" i="6"/>
  <c r="B720" i="6"/>
  <c r="Y719" i="6"/>
  <c r="X719" i="6"/>
  <c r="W719" i="6"/>
  <c r="V719" i="6"/>
  <c r="U719" i="6"/>
  <c r="T719" i="6"/>
  <c r="S719" i="6"/>
  <c r="R719" i="6"/>
  <c r="Q719" i="6"/>
  <c r="P719" i="6"/>
  <c r="O719" i="6"/>
  <c r="N719" i="6"/>
  <c r="M719" i="6"/>
  <c r="L719" i="6"/>
  <c r="K719" i="6"/>
  <c r="J719" i="6"/>
  <c r="I719" i="6"/>
  <c r="H719" i="6"/>
  <c r="G719" i="6"/>
  <c r="F719" i="6"/>
  <c r="E719" i="6"/>
  <c r="D719" i="6"/>
  <c r="C719" i="6"/>
  <c r="B719" i="6"/>
  <c r="Y718" i="6"/>
  <c r="X718" i="6"/>
  <c r="W718" i="6"/>
  <c r="V718" i="6"/>
  <c r="U718" i="6"/>
  <c r="T718" i="6"/>
  <c r="S718" i="6"/>
  <c r="R718" i="6"/>
  <c r="Q718" i="6"/>
  <c r="P718" i="6"/>
  <c r="O718" i="6"/>
  <c r="N718" i="6"/>
  <c r="M718" i="6"/>
  <c r="L718" i="6"/>
  <c r="K718" i="6"/>
  <c r="J718" i="6"/>
  <c r="I718" i="6"/>
  <c r="H718" i="6"/>
  <c r="G718" i="6"/>
  <c r="F718" i="6"/>
  <c r="E718" i="6"/>
  <c r="D718" i="6"/>
  <c r="C718" i="6"/>
  <c r="B718" i="6"/>
  <c r="Y717" i="6"/>
  <c r="X717" i="6"/>
  <c r="W717" i="6"/>
  <c r="V717" i="6"/>
  <c r="U717" i="6"/>
  <c r="T717" i="6"/>
  <c r="S717" i="6"/>
  <c r="R717" i="6"/>
  <c r="Q717" i="6"/>
  <c r="P717" i="6"/>
  <c r="O717" i="6"/>
  <c r="N717" i="6"/>
  <c r="M717" i="6"/>
  <c r="L717" i="6"/>
  <c r="K717" i="6"/>
  <c r="J717" i="6"/>
  <c r="I717" i="6"/>
  <c r="H717" i="6"/>
  <c r="G717" i="6"/>
  <c r="F717" i="6"/>
  <c r="E717" i="6"/>
  <c r="D717" i="6"/>
  <c r="C717" i="6"/>
  <c r="B717" i="6"/>
  <c r="Y716" i="6"/>
  <c r="X716" i="6"/>
  <c r="W716" i="6"/>
  <c r="V716" i="6"/>
  <c r="U716" i="6"/>
  <c r="T716" i="6"/>
  <c r="S716" i="6"/>
  <c r="R716" i="6"/>
  <c r="Q716" i="6"/>
  <c r="P716" i="6"/>
  <c r="O716" i="6"/>
  <c r="N716" i="6"/>
  <c r="M716" i="6"/>
  <c r="L716" i="6"/>
  <c r="K716" i="6"/>
  <c r="J716" i="6"/>
  <c r="I716" i="6"/>
  <c r="H716" i="6"/>
  <c r="G716" i="6"/>
  <c r="F716" i="6"/>
  <c r="E716" i="6"/>
  <c r="D716" i="6"/>
  <c r="C716" i="6"/>
  <c r="B716" i="6"/>
  <c r="Y715" i="6"/>
  <c r="X715" i="6"/>
  <c r="W715" i="6"/>
  <c r="V715" i="6"/>
  <c r="U715" i="6"/>
  <c r="T715" i="6"/>
  <c r="S715" i="6"/>
  <c r="R715" i="6"/>
  <c r="Q715" i="6"/>
  <c r="P715" i="6"/>
  <c r="O715" i="6"/>
  <c r="N715" i="6"/>
  <c r="M715" i="6"/>
  <c r="L715" i="6"/>
  <c r="K715" i="6"/>
  <c r="J715" i="6"/>
  <c r="I715" i="6"/>
  <c r="H715" i="6"/>
  <c r="G715" i="6"/>
  <c r="F715" i="6"/>
  <c r="E715" i="6"/>
  <c r="D715" i="6"/>
  <c r="C715" i="6"/>
  <c r="B715" i="6"/>
  <c r="Y714" i="6"/>
  <c r="X714" i="6"/>
  <c r="W714" i="6"/>
  <c r="V714" i="6"/>
  <c r="U714" i="6"/>
  <c r="T714" i="6"/>
  <c r="S714" i="6"/>
  <c r="R714" i="6"/>
  <c r="Q714" i="6"/>
  <c r="P714" i="6"/>
  <c r="O714" i="6"/>
  <c r="N714" i="6"/>
  <c r="M714" i="6"/>
  <c r="L714" i="6"/>
  <c r="K714" i="6"/>
  <c r="J714" i="6"/>
  <c r="I714" i="6"/>
  <c r="H714" i="6"/>
  <c r="G714" i="6"/>
  <c r="F714" i="6"/>
  <c r="E714" i="6"/>
  <c r="D714" i="6"/>
  <c r="C714" i="6"/>
  <c r="B714" i="6"/>
  <c r="Y710" i="6"/>
  <c r="Z710" i="6" s="1"/>
  <c r="X710" i="6"/>
  <c r="W710" i="6"/>
  <c r="V710" i="6"/>
  <c r="U710" i="6"/>
  <c r="T710" i="6"/>
  <c r="S710" i="6"/>
  <c r="R710" i="6"/>
  <c r="Q710" i="6"/>
  <c r="P710" i="6"/>
  <c r="O710" i="6"/>
  <c r="N710" i="6"/>
  <c r="M710" i="6"/>
  <c r="L710" i="6"/>
  <c r="K710" i="6"/>
  <c r="J710" i="6"/>
  <c r="I710" i="6"/>
  <c r="H710" i="6"/>
  <c r="G710" i="6"/>
  <c r="F710" i="6"/>
  <c r="E710" i="6"/>
  <c r="D710" i="6"/>
  <c r="C710" i="6"/>
  <c r="B710" i="6"/>
  <c r="Z709" i="6"/>
  <c r="Y709" i="6"/>
  <c r="X709" i="6"/>
  <c r="W709" i="6"/>
  <c r="V709" i="6"/>
  <c r="U709" i="6"/>
  <c r="T709" i="6"/>
  <c r="S709" i="6"/>
  <c r="R709" i="6"/>
  <c r="Q709" i="6"/>
  <c r="P709" i="6"/>
  <c r="O709" i="6"/>
  <c r="N709" i="6"/>
  <c r="M709" i="6"/>
  <c r="L709" i="6"/>
  <c r="K709" i="6"/>
  <c r="J709" i="6"/>
  <c r="I709" i="6"/>
  <c r="H709" i="6"/>
  <c r="G709" i="6"/>
  <c r="F709" i="6"/>
  <c r="E709" i="6"/>
  <c r="D709" i="6"/>
  <c r="C709" i="6"/>
  <c r="B709" i="6"/>
  <c r="Y708" i="6"/>
  <c r="Z708" i="6" s="1"/>
  <c r="X708" i="6"/>
  <c r="W708" i="6"/>
  <c r="V708" i="6"/>
  <c r="U708" i="6"/>
  <c r="T708" i="6"/>
  <c r="S708" i="6"/>
  <c r="R708" i="6"/>
  <c r="Q708" i="6"/>
  <c r="P708" i="6"/>
  <c r="O708" i="6"/>
  <c r="N708" i="6"/>
  <c r="M708" i="6"/>
  <c r="L708" i="6"/>
  <c r="K708" i="6"/>
  <c r="J708" i="6"/>
  <c r="I708" i="6"/>
  <c r="H708" i="6"/>
  <c r="G708" i="6"/>
  <c r="F708" i="6"/>
  <c r="E708" i="6"/>
  <c r="D708" i="6"/>
  <c r="C708" i="6"/>
  <c r="B708" i="6"/>
  <c r="Y707" i="6"/>
  <c r="X707" i="6"/>
  <c r="W707" i="6"/>
  <c r="V707" i="6"/>
  <c r="U707" i="6"/>
  <c r="T707" i="6"/>
  <c r="S707" i="6"/>
  <c r="R707" i="6"/>
  <c r="Q707" i="6"/>
  <c r="P707" i="6"/>
  <c r="O707" i="6"/>
  <c r="N707" i="6"/>
  <c r="M707" i="6"/>
  <c r="L707" i="6"/>
  <c r="K707" i="6"/>
  <c r="J707" i="6"/>
  <c r="I707" i="6"/>
  <c r="H707" i="6"/>
  <c r="G707" i="6"/>
  <c r="F707" i="6"/>
  <c r="E707" i="6"/>
  <c r="D707" i="6"/>
  <c r="C707" i="6"/>
  <c r="B707" i="6"/>
  <c r="Y706" i="6"/>
  <c r="X706" i="6"/>
  <c r="W706" i="6"/>
  <c r="V706" i="6"/>
  <c r="U706" i="6"/>
  <c r="T706" i="6"/>
  <c r="S706" i="6"/>
  <c r="R706" i="6"/>
  <c r="Q706" i="6"/>
  <c r="P706" i="6"/>
  <c r="O706" i="6"/>
  <c r="N706" i="6"/>
  <c r="M706" i="6"/>
  <c r="L706" i="6"/>
  <c r="K706" i="6"/>
  <c r="J706" i="6"/>
  <c r="I706" i="6"/>
  <c r="H706" i="6"/>
  <c r="G706" i="6"/>
  <c r="F706" i="6"/>
  <c r="E706" i="6"/>
  <c r="D706" i="6"/>
  <c r="C706" i="6"/>
  <c r="B706" i="6"/>
  <c r="Y705" i="6"/>
  <c r="X705" i="6"/>
  <c r="W705" i="6"/>
  <c r="V705" i="6"/>
  <c r="U705" i="6"/>
  <c r="T705" i="6"/>
  <c r="S705" i="6"/>
  <c r="R705" i="6"/>
  <c r="Q705" i="6"/>
  <c r="P705" i="6"/>
  <c r="O705" i="6"/>
  <c r="N705" i="6"/>
  <c r="M705" i="6"/>
  <c r="L705" i="6"/>
  <c r="K705" i="6"/>
  <c r="J705" i="6"/>
  <c r="I705" i="6"/>
  <c r="H705" i="6"/>
  <c r="G705" i="6"/>
  <c r="F705" i="6"/>
  <c r="E705" i="6"/>
  <c r="D705" i="6"/>
  <c r="C705" i="6"/>
  <c r="B705" i="6"/>
  <c r="Y704" i="6"/>
  <c r="X704" i="6"/>
  <c r="W704" i="6"/>
  <c r="V704" i="6"/>
  <c r="U704" i="6"/>
  <c r="T704" i="6"/>
  <c r="S704" i="6"/>
  <c r="R704" i="6"/>
  <c r="Q704" i="6"/>
  <c r="P704" i="6"/>
  <c r="O704" i="6"/>
  <c r="N704" i="6"/>
  <c r="M704" i="6"/>
  <c r="L704" i="6"/>
  <c r="K704" i="6"/>
  <c r="J704" i="6"/>
  <c r="I704" i="6"/>
  <c r="H704" i="6"/>
  <c r="G704" i="6"/>
  <c r="F704" i="6"/>
  <c r="E704" i="6"/>
  <c r="D704" i="6"/>
  <c r="C704" i="6"/>
  <c r="B704" i="6"/>
  <c r="Y703" i="6"/>
  <c r="X703" i="6"/>
  <c r="W703" i="6"/>
  <c r="V703" i="6"/>
  <c r="U703" i="6"/>
  <c r="T703" i="6"/>
  <c r="S703" i="6"/>
  <c r="R703" i="6"/>
  <c r="Q703" i="6"/>
  <c r="P703" i="6"/>
  <c r="O703" i="6"/>
  <c r="N703" i="6"/>
  <c r="M703" i="6"/>
  <c r="L703" i="6"/>
  <c r="K703" i="6"/>
  <c r="J703" i="6"/>
  <c r="I703" i="6"/>
  <c r="H703" i="6"/>
  <c r="G703" i="6"/>
  <c r="F703" i="6"/>
  <c r="E703" i="6"/>
  <c r="D703" i="6"/>
  <c r="C703" i="6"/>
  <c r="B703" i="6"/>
  <c r="Y702" i="6"/>
  <c r="X702" i="6"/>
  <c r="W702" i="6"/>
  <c r="V702" i="6"/>
  <c r="U702" i="6"/>
  <c r="T702" i="6"/>
  <c r="S702" i="6"/>
  <c r="R702" i="6"/>
  <c r="Q702" i="6"/>
  <c r="P702" i="6"/>
  <c r="O702" i="6"/>
  <c r="N702" i="6"/>
  <c r="M702" i="6"/>
  <c r="L702" i="6"/>
  <c r="K702" i="6"/>
  <c r="J702" i="6"/>
  <c r="I702" i="6"/>
  <c r="H702" i="6"/>
  <c r="G702" i="6"/>
  <c r="F702" i="6"/>
  <c r="E702" i="6"/>
  <c r="D702" i="6"/>
  <c r="C702" i="6"/>
  <c r="B702" i="6"/>
  <c r="Y701" i="6"/>
  <c r="X701" i="6"/>
  <c r="W701" i="6"/>
  <c r="V701" i="6"/>
  <c r="U701" i="6"/>
  <c r="T701" i="6"/>
  <c r="S701" i="6"/>
  <c r="R701" i="6"/>
  <c r="Q701" i="6"/>
  <c r="P701" i="6"/>
  <c r="O701" i="6"/>
  <c r="N701" i="6"/>
  <c r="M701" i="6"/>
  <c r="L701" i="6"/>
  <c r="K701" i="6"/>
  <c r="J701" i="6"/>
  <c r="I701" i="6"/>
  <c r="H701" i="6"/>
  <c r="G701" i="6"/>
  <c r="F701" i="6"/>
  <c r="E701" i="6"/>
  <c r="D701" i="6"/>
  <c r="C701" i="6"/>
  <c r="B701" i="6"/>
  <c r="Y700" i="6"/>
  <c r="X700" i="6"/>
  <c r="W700" i="6"/>
  <c r="V700" i="6"/>
  <c r="U700" i="6"/>
  <c r="T700" i="6"/>
  <c r="S700" i="6"/>
  <c r="R700" i="6"/>
  <c r="Q700" i="6"/>
  <c r="P700" i="6"/>
  <c r="O700" i="6"/>
  <c r="N700" i="6"/>
  <c r="M700" i="6"/>
  <c r="L700" i="6"/>
  <c r="K700" i="6"/>
  <c r="J700" i="6"/>
  <c r="I700" i="6"/>
  <c r="H700" i="6"/>
  <c r="G700" i="6"/>
  <c r="F700" i="6"/>
  <c r="E700" i="6"/>
  <c r="D700" i="6"/>
  <c r="C700" i="6"/>
  <c r="B700" i="6"/>
  <c r="Y699" i="6"/>
  <c r="X699" i="6"/>
  <c r="W699" i="6"/>
  <c r="V699" i="6"/>
  <c r="U699" i="6"/>
  <c r="T699" i="6"/>
  <c r="S699" i="6"/>
  <c r="R699" i="6"/>
  <c r="Q699" i="6"/>
  <c r="P699" i="6"/>
  <c r="O699" i="6"/>
  <c r="N699" i="6"/>
  <c r="M699" i="6"/>
  <c r="L699" i="6"/>
  <c r="K699" i="6"/>
  <c r="J699" i="6"/>
  <c r="I699" i="6"/>
  <c r="H699" i="6"/>
  <c r="G699" i="6"/>
  <c r="F699" i="6"/>
  <c r="E699" i="6"/>
  <c r="D699" i="6"/>
  <c r="C699" i="6"/>
  <c r="B699" i="6"/>
  <c r="Y698" i="6"/>
  <c r="X698" i="6"/>
  <c r="W698" i="6"/>
  <c r="V698" i="6"/>
  <c r="U698" i="6"/>
  <c r="T698" i="6"/>
  <c r="S698" i="6"/>
  <c r="R698" i="6"/>
  <c r="Q698" i="6"/>
  <c r="P698" i="6"/>
  <c r="O698" i="6"/>
  <c r="N698" i="6"/>
  <c r="M698" i="6"/>
  <c r="L698" i="6"/>
  <c r="K698" i="6"/>
  <c r="J698" i="6"/>
  <c r="I698" i="6"/>
  <c r="H698" i="6"/>
  <c r="G698" i="6"/>
  <c r="F698" i="6"/>
  <c r="E698" i="6"/>
  <c r="D698" i="6"/>
  <c r="C698" i="6"/>
  <c r="B698" i="6"/>
  <c r="Y697" i="6"/>
  <c r="X697" i="6"/>
  <c r="W697" i="6"/>
  <c r="V697" i="6"/>
  <c r="U697" i="6"/>
  <c r="T697" i="6"/>
  <c r="S697" i="6"/>
  <c r="R697" i="6"/>
  <c r="Q697" i="6"/>
  <c r="P697" i="6"/>
  <c r="O697" i="6"/>
  <c r="N697" i="6"/>
  <c r="M697" i="6"/>
  <c r="L697" i="6"/>
  <c r="K697" i="6"/>
  <c r="J697" i="6"/>
  <c r="I697" i="6"/>
  <c r="H697" i="6"/>
  <c r="G697" i="6"/>
  <c r="F697" i="6"/>
  <c r="E697" i="6"/>
  <c r="D697" i="6"/>
  <c r="C697" i="6"/>
  <c r="B697" i="6"/>
  <c r="Y696" i="6"/>
  <c r="X696" i="6"/>
  <c r="W696" i="6"/>
  <c r="V696" i="6"/>
  <c r="U696" i="6"/>
  <c r="T696" i="6"/>
  <c r="S696" i="6"/>
  <c r="R696" i="6"/>
  <c r="Q696" i="6"/>
  <c r="P696" i="6"/>
  <c r="O696" i="6"/>
  <c r="N696" i="6"/>
  <c r="M696" i="6"/>
  <c r="L696" i="6"/>
  <c r="K696" i="6"/>
  <c r="J696" i="6"/>
  <c r="I696" i="6"/>
  <c r="H696" i="6"/>
  <c r="G696" i="6"/>
  <c r="F696" i="6"/>
  <c r="E696" i="6"/>
  <c r="D696" i="6"/>
  <c r="C696" i="6"/>
  <c r="B696" i="6"/>
  <c r="Y695" i="6"/>
  <c r="X695" i="6"/>
  <c r="W695" i="6"/>
  <c r="V695" i="6"/>
  <c r="U695" i="6"/>
  <c r="T695" i="6"/>
  <c r="S695" i="6"/>
  <c r="R695" i="6"/>
  <c r="Q695" i="6"/>
  <c r="P695" i="6"/>
  <c r="O695" i="6"/>
  <c r="N695" i="6"/>
  <c r="M695" i="6"/>
  <c r="L695" i="6"/>
  <c r="K695" i="6"/>
  <c r="J695" i="6"/>
  <c r="I695" i="6"/>
  <c r="H695" i="6"/>
  <c r="G695" i="6"/>
  <c r="F695" i="6"/>
  <c r="E695" i="6"/>
  <c r="D695" i="6"/>
  <c r="C695" i="6"/>
  <c r="B695" i="6"/>
  <c r="Y694" i="6"/>
  <c r="X694" i="6"/>
  <c r="W694" i="6"/>
  <c r="V694" i="6"/>
  <c r="U694" i="6"/>
  <c r="T694" i="6"/>
  <c r="S694" i="6"/>
  <c r="R694" i="6"/>
  <c r="Q694" i="6"/>
  <c r="P694" i="6"/>
  <c r="O694" i="6"/>
  <c r="N694" i="6"/>
  <c r="M694" i="6"/>
  <c r="L694" i="6"/>
  <c r="K694" i="6"/>
  <c r="J694" i="6"/>
  <c r="I694" i="6"/>
  <c r="H694" i="6"/>
  <c r="G694" i="6"/>
  <c r="F694" i="6"/>
  <c r="E694" i="6"/>
  <c r="D694" i="6"/>
  <c r="C694" i="6"/>
  <c r="B694" i="6"/>
  <c r="Y693" i="6"/>
  <c r="X693" i="6"/>
  <c r="W693" i="6"/>
  <c r="V693" i="6"/>
  <c r="U693" i="6"/>
  <c r="T693" i="6"/>
  <c r="S693" i="6"/>
  <c r="R693" i="6"/>
  <c r="Q693" i="6"/>
  <c r="P693" i="6"/>
  <c r="O693" i="6"/>
  <c r="N693" i="6"/>
  <c r="M693" i="6"/>
  <c r="L693" i="6"/>
  <c r="K693" i="6"/>
  <c r="J693" i="6"/>
  <c r="I693" i="6"/>
  <c r="H693" i="6"/>
  <c r="G693" i="6"/>
  <c r="F693" i="6"/>
  <c r="E693" i="6"/>
  <c r="D693" i="6"/>
  <c r="C693" i="6"/>
  <c r="B693" i="6"/>
  <c r="Y692" i="6"/>
  <c r="X692" i="6"/>
  <c r="W692" i="6"/>
  <c r="V692" i="6"/>
  <c r="U692" i="6"/>
  <c r="T692" i="6"/>
  <c r="S692" i="6"/>
  <c r="R692" i="6"/>
  <c r="Q692" i="6"/>
  <c r="P692" i="6"/>
  <c r="O692" i="6"/>
  <c r="N692" i="6"/>
  <c r="M692" i="6"/>
  <c r="L692" i="6"/>
  <c r="K692" i="6"/>
  <c r="J692" i="6"/>
  <c r="I692" i="6"/>
  <c r="H692" i="6"/>
  <c r="G692" i="6"/>
  <c r="F692" i="6"/>
  <c r="E692" i="6"/>
  <c r="D692" i="6"/>
  <c r="C692" i="6"/>
  <c r="B692" i="6"/>
  <c r="Y691" i="6"/>
  <c r="X691" i="6"/>
  <c r="W691" i="6"/>
  <c r="V691" i="6"/>
  <c r="U691" i="6"/>
  <c r="T691" i="6"/>
  <c r="S691" i="6"/>
  <c r="R691" i="6"/>
  <c r="Q691" i="6"/>
  <c r="P691" i="6"/>
  <c r="O691" i="6"/>
  <c r="N691" i="6"/>
  <c r="M691" i="6"/>
  <c r="L691" i="6"/>
  <c r="K691" i="6"/>
  <c r="J691" i="6"/>
  <c r="I691" i="6"/>
  <c r="H691" i="6"/>
  <c r="G691" i="6"/>
  <c r="F691" i="6"/>
  <c r="E691" i="6"/>
  <c r="D691" i="6"/>
  <c r="C691" i="6"/>
  <c r="B691" i="6"/>
  <c r="Y690" i="6"/>
  <c r="X690" i="6"/>
  <c r="W690" i="6"/>
  <c r="V690" i="6"/>
  <c r="U690" i="6"/>
  <c r="T690" i="6"/>
  <c r="S690" i="6"/>
  <c r="R690" i="6"/>
  <c r="Q690" i="6"/>
  <c r="P690" i="6"/>
  <c r="O690" i="6"/>
  <c r="N690" i="6"/>
  <c r="M690" i="6"/>
  <c r="L690" i="6"/>
  <c r="K690" i="6"/>
  <c r="J690" i="6"/>
  <c r="I690" i="6"/>
  <c r="H690" i="6"/>
  <c r="G690" i="6"/>
  <c r="F690" i="6"/>
  <c r="E690" i="6"/>
  <c r="D690" i="6"/>
  <c r="C690" i="6"/>
  <c r="B690" i="6"/>
  <c r="Y689" i="6"/>
  <c r="X689" i="6"/>
  <c r="W689" i="6"/>
  <c r="V689" i="6"/>
  <c r="U689" i="6"/>
  <c r="T689" i="6"/>
  <c r="S689" i="6"/>
  <c r="R689" i="6"/>
  <c r="Q689" i="6"/>
  <c r="P689" i="6"/>
  <c r="O689" i="6"/>
  <c r="N689" i="6"/>
  <c r="M689" i="6"/>
  <c r="L689" i="6"/>
  <c r="K689" i="6"/>
  <c r="J689" i="6"/>
  <c r="I689" i="6"/>
  <c r="H689" i="6"/>
  <c r="G689" i="6"/>
  <c r="F689" i="6"/>
  <c r="E689" i="6"/>
  <c r="D689" i="6"/>
  <c r="C689" i="6"/>
  <c r="B689" i="6"/>
  <c r="Y688" i="6"/>
  <c r="X688" i="6"/>
  <c r="W688" i="6"/>
  <c r="V688" i="6"/>
  <c r="U688" i="6"/>
  <c r="T688" i="6"/>
  <c r="S688" i="6"/>
  <c r="R688" i="6"/>
  <c r="Q688" i="6"/>
  <c r="P688" i="6"/>
  <c r="O688" i="6"/>
  <c r="N688" i="6"/>
  <c r="M688" i="6"/>
  <c r="L688" i="6"/>
  <c r="K688" i="6"/>
  <c r="J688" i="6"/>
  <c r="I688" i="6"/>
  <c r="H688" i="6"/>
  <c r="G688" i="6"/>
  <c r="F688" i="6"/>
  <c r="E688" i="6"/>
  <c r="D688" i="6"/>
  <c r="C688" i="6"/>
  <c r="B688" i="6"/>
  <c r="Y687" i="6"/>
  <c r="X687" i="6"/>
  <c r="W687" i="6"/>
  <c r="V687" i="6"/>
  <c r="U687" i="6"/>
  <c r="T687" i="6"/>
  <c r="S687" i="6"/>
  <c r="R687" i="6"/>
  <c r="Q687" i="6"/>
  <c r="P687" i="6"/>
  <c r="O687" i="6"/>
  <c r="N687" i="6"/>
  <c r="M687" i="6"/>
  <c r="L687" i="6"/>
  <c r="K687" i="6"/>
  <c r="J687" i="6"/>
  <c r="I687" i="6"/>
  <c r="H687" i="6"/>
  <c r="G687" i="6"/>
  <c r="F687" i="6"/>
  <c r="E687" i="6"/>
  <c r="D687" i="6"/>
  <c r="C687" i="6"/>
  <c r="B687" i="6"/>
  <c r="Y686" i="6"/>
  <c r="X686" i="6"/>
  <c r="W686" i="6"/>
  <c r="V686" i="6"/>
  <c r="U686" i="6"/>
  <c r="T686" i="6"/>
  <c r="S686" i="6"/>
  <c r="R686" i="6"/>
  <c r="Q686" i="6"/>
  <c r="P686" i="6"/>
  <c r="O686" i="6"/>
  <c r="N686" i="6"/>
  <c r="M686" i="6"/>
  <c r="L686" i="6"/>
  <c r="K686" i="6"/>
  <c r="J686" i="6"/>
  <c r="I686" i="6"/>
  <c r="H686" i="6"/>
  <c r="G686" i="6"/>
  <c r="F686" i="6"/>
  <c r="E686" i="6"/>
  <c r="D686" i="6"/>
  <c r="C686" i="6"/>
  <c r="B686" i="6"/>
  <c r="Y685" i="6"/>
  <c r="X685" i="6"/>
  <c r="W685" i="6"/>
  <c r="V685" i="6"/>
  <c r="U685" i="6"/>
  <c r="T685" i="6"/>
  <c r="S685" i="6"/>
  <c r="R685" i="6"/>
  <c r="Q685" i="6"/>
  <c r="P685" i="6"/>
  <c r="O685" i="6"/>
  <c r="N685" i="6"/>
  <c r="M685" i="6"/>
  <c r="L685" i="6"/>
  <c r="K685" i="6"/>
  <c r="J685" i="6"/>
  <c r="I685" i="6"/>
  <c r="H685" i="6"/>
  <c r="G685" i="6"/>
  <c r="F685" i="6"/>
  <c r="E685" i="6"/>
  <c r="D685" i="6"/>
  <c r="C685" i="6"/>
  <c r="B685" i="6"/>
  <c r="Y684" i="6"/>
  <c r="X684" i="6"/>
  <c r="W684" i="6"/>
  <c r="V684" i="6"/>
  <c r="U684" i="6"/>
  <c r="T684" i="6"/>
  <c r="S684" i="6"/>
  <c r="R684" i="6"/>
  <c r="Q684" i="6"/>
  <c r="P684" i="6"/>
  <c r="O684" i="6"/>
  <c r="N684" i="6"/>
  <c r="M684" i="6"/>
  <c r="L684" i="6"/>
  <c r="K684" i="6"/>
  <c r="J684" i="6"/>
  <c r="I684" i="6"/>
  <c r="H684" i="6"/>
  <c r="G684" i="6"/>
  <c r="F684" i="6"/>
  <c r="E684" i="6"/>
  <c r="D684" i="6"/>
  <c r="C684" i="6"/>
  <c r="B684" i="6"/>
  <c r="Y683" i="6"/>
  <c r="X683" i="6"/>
  <c r="W683" i="6"/>
  <c r="V683" i="6"/>
  <c r="U683" i="6"/>
  <c r="T683" i="6"/>
  <c r="S683" i="6"/>
  <c r="R683" i="6"/>
  <c r="Q683" i="6"/>
  <c r="P683" i="6"/>
  <c r="O683" i="6"/>
  <c r="N683" i="6"/>
  <c r="M683" i="6"/>
  <c r="L683" i="6"/>
  <c r="K683" i="6"/>
  <c r="J683" i="6"/>
  <c r="I683" i="6"/>
  <c r="H683" i="6"/>
  <c r="G683" i="6"/>
  <c r="F683" i="6"/>
  <c r="E683" i="6"/>
  <c r="D683" i="6"/>
  <c r="C683" i="6"/>
  <c r="B683" i="6"/>
  <c r="Y682" i="6"/>
  <c r="X682" i="6"/>
  <c r="W682" i="6"/>
  <c r="V682" i="6"/>
  <c r="U682" i="6"/>
  <c r="T682" i="6"/>
  <c r="S682" i="6"/>
  <c r="R682" i="6"/>
  <c r="Q682" i="6"/>
  <c r="P682" i="6"/>
  <c r="O682" i="6"/>
  <c r="N682" i="6"/>
  <c r="M682" i="6"/>
  <c r="L682" i="6"/>
  <c r="K682" i="6"/>
  <c r="J682" i="6"/>
  <c r="I682" i="6"/>
  <c r="H682" i="6"/>
  <c r="G682" i="6"/>
  <c r="F682" i="6"/>
  <c r="E682" i="6"/>
  <c r="D682" i="6"/>
  <c r="C682" i="6"/>
  <c r="B682" i="6"/>
  <c r="Y681" i="6"/>
  <c r="X681" i="6"/>
  <c r="W681" i="6"/>
  <c r="V681" i="6"/>
  <c r="U681" i="6"/>
  <c r="T681" i="6"/>
  <c r="S681" i="6"/>
  <c r="R681" i="6"/>
  <c r="Q681" i="6"/>
  <c r="P681" i="6"/>
  <c r="O681" i="6"/>
  <c r="N681" i="6"/>
  <c r="M681" i="6"/>
  <c r="L681" i="6"/>
  <c r="K681" i="6"/>
  <c r="J681" i="6"/>
  <c r="I681" i="6"/>
  <c r="H681" i="6"/>
  <c r="G681" i="6"/>
  <c r="F681" i="6"/>
  <c r="E681" i="6"/>
  <c r="D681" i="6"/>
  <c r="C681" i="6"/>
  <c r="B681" i="6"/>
  <c r="Y680" i="6"/>
  <c r="X680" i="6"/>
  <c r="W680" i="6"/>
  <c r="V680" i="6"/>
  <c r="U680" i="6"/>
  <c r="T680" i="6"/>
  <c r="S680" i="6"/>
  <c r="R680" i="6"/>
  <c r="Q680" i="6"/>
  <c r="P680" i="6"/>
  <c r="O680" i="6"/>
  <c r="N680" i="6"/>
  <c r="M680" i="6"/>
  <c r="L680" i="6"/>
  <c r="K680" i="6"/>
  <c r="J680" i="6"/>
  <c r="I680" i="6"/>
  <c r="H680" i="6"/>
  <c r="G680" i="6"/>
  <c r="F680" i="6"/>
  <c r="E680" i="6"/>
  <c r="D680" i="6"/>
  <c r="C680" i="6"/>
  <c r="B680" i="6"/>
  <c r="Z676" i="6"/>
  <c r="Y676" i="6"/>
  <c r="X676" i="6"/>
  <c r="W676" i="6"/>
  <c r="V676" i="6"/>
  <c r="U676" i="6"/>
  <c r="T676" i="6"/>
  <c r="S676" i="6"/>
  <c r="R676" i="6"/>
  <c r="Q676" i="6"/>
  <c r="P676" i="6"/>
  <c r="O676" i="6"/>
  <c r="N676" i="6"/>
  <c r="M676" i="6"/>
  <c r="L676" i="6"/>
  <c r="K676" i="6"/>
  <c r="J676" i="6"/>
  <c r="I676" i="6"/>
  <c r="H676" i="6"/>
  <c r="G676" i="6"/>
  <c r="F676" i="6"/>
  <c r="E676" i="6"/>
  <c r="D676" i="6"/>
  <c r="C676" i="6"/>
  <c r="B676" i="6"/>
  <c r="Z675" i="6"/>
  <c r="Y675" i="6"/>
  <c r="X675" i="6"/>
  <c r="W675" i="6"/>
  <c r="V675" i="6"/>
  <c r="U675" i="6"/>
  <c r="T675" i="6"/>
  <c r="S675" i="6"/>
  <c r="R675" i="6"/>
  <c r="Q675" i="6"/>
  <c r="P675" i="6"/>
  <c r="O675" i="6"/>
  <c r="N675" i="6"/>
  <c r="M675" i="6"/>
  <c r="L675" i="6"/>
  <c r="K675" i="6"/>
  <c r="J675" i="6"/>
  <c r="I675" i="6"/>
  <c r="H675" i="6"/>
  <c r="G675" i="6"/>
  <c r="F675" i="6"/>
  <c r="E675" i="6"/>
  <c r="D675" i="6"/>
  <c r="C675" i="6"/>
  <c r="B675" i="6"/>
  <c r="Z674" i="6"/>
  <c r="Y674" i="6"/>
  <c r="X674" i="6"/>
  <c r="W674" i="6"/>
  <c r="V674" i="6"/>
  <c r="U674" i="6"/>
  <c r="T674" i="6"/>
  <c r="S674" i="6"/>
  <c r="R674" i="6"/>
  <c r="Q674" i="6"/>
  <c r="P674" i="6"/>
  <c r="O674" i="6"/>
  <c r="N674" i="6"/>
  <c r="M674" i="6"/>
  <c r="L674" i="6"/>
  <c r="K674" i="6"/>
  <c r="J674" i="6"/>
  <c r="I674" i="6"/>
  <c r="H674" i="6"/>
  <c r="G674" i="6"/>
  <c r="F674" i="6"/>
  <c r="E674" i="6"/>
  <c r="D674" i="6"/>
  <c r="C674" i="6"/>
  <c r="B674" i="6"/>
  <c r="Y673" i="6"/>
  <c r="X673" i="6"/>
  <c r="W673" i="6"/>
  <c r="V673" i="6"/>
  <c r="U673" i="6"/>
  <c r="T673" i="6"/>
  <c r="S673" i="6"/>
  <c r="R673" i="6"/>
  <c r="Q673" i="6"/>
  <c r="P673" i="6"/>
  <c r="O673" i="6"/>
  <c r="N673" i="6"/>
  <c r="M673" i="6"/>
  <c r="L673" i="6"/>
  <c r="K673" i="6"/>
  <c r="J673" i="6"/>
  <c r="I673" i="6"/>
  <c r="H673" i="6"/>
  <c r="G673" i="6"/>
  <c r="F673" i="6"/>
  <c r="E673" i="6"/>
  <c r="D673" i="6"/>
  <c r="C673" i="6"/>
  <c r="B673" i="6"/>
  <c r="Y672" i="6"/>
  <c r="X672" i="6"/>
  <c r="W672" i="6"/>
  <c r="V672" i="6"/>
  <c r="U672" i="6"/>
  <c r="T672" i="6"/>
  <c r="S672" i="6"/>
  <c r="R672" i="6"/>
  <c r="Q672" i="6"/>
  <c r="P672" i="6"/>
  <c r="O672" i="6"/>
  <c r="N672" i="6"/>
  <c r="M672" i="6"/>
  <c r="L672" i="6"/>
  <c r="K672" i="6"/>
  <c r="J672" i="6"/>
  <c r="I672" i="6"/>
  <c r="H672" i="6"/>
  <c r="G672" i="6"/>
  <c r="F672" i="6"/>
  <c r="E672" i="6"/>
  <c r="D672" i="6"/>
  <c r="C672" i="6"/>
  <c r="B672" i="6"/>
  <c r="Y671" i="6"/>
  <c r="X671" i="6"/>
  <c r="W671" i="6"/>
  <c r="V671" i="6"/>
  <c r="U671" i="6"/>
  <c r="T671" i="6"/>
  <c r="S671" i="6"/>
  <c r="R671" i="6"/>
  <c r="Q671" i="6"/>
  <c r="P671" i="6"/>
  <c r="O671" i="6"/>
  <c r="N671" i="6"/>
  <c r="M671" i="6"/>
  <c r="L671" i="6"/>
  <c r="K671" i="6"/>
  <c r="J671" i="6"/>
  <c r="I671" i="6"/>
  <c r="H671" i="6"/>
  <c r="G671" i="6"/>
  <c r="F671" i="6"/>
  <c r="E671" i="6"/>
  <c r="D671" i="6"/>
  <c r="C671" i="6"/>
  <c r="B671" i="6"/>
  <c r="Y670" i="6"/>
  <c r="X670" i="6"/>
  <c r="W670" i="6"/>
  <c r="V670" i="6"/>
  <c r="U670" i="6"/>
  <c r="T670" i="6"/>
  <c r="S670" i="6"/>
  <c r="R670" i="6"/>
  <c r="Q670" i="6"/>
  <c r="P670" i="6"/>
  <c r="O670" i="6"/>
  <c r="N670" i="6"/>
  <c r="M670" i="6"/>
  <c r="L670" i="6"/>
  <c r="K670" i="6"/>
  <c r="J670" i="6"/>
  <c r="I670" i="6"/>
  <c r="H670" i="6"/>
  <c r="G670" i="6"/>
  <c r="F670" i="6"/>
  <c r="E670" i="6"/>
  <c r="D670" i="6"/>
  <c r="C670" i="6"/>
  <c r="B670" i="6"/>
  <c r="Y669" i="6"/>
  <c r="X669" i="6"/>
  <c r="W669" i="6"/>
  <c r="V669" i="6"/>
  <c r="U669" i="6"/>
  <c r="T669" i="6"/>
  <c r="S669" i="6"/>
  <c r="R669" i="6"/>
  <c r="Q669" i="6"/>
  <c r="P669" i="6"/>
  <c r="O669" i="6"/>
  <c r="N669" i="6"/>
  <c r="M669" i="6"/>
  <c r="L669" i="6"/>
  <c r="K669" i="6"/>
  <c r="J669" i="6"/>
  <c r="I669" i="6"/>
  <c r="H669" i="6"/>
  <c r="G669" i="6"/>
  <c r="F669" i="6"/>
  <c r="E669" i="6"/>
  <c r="D669" i="6"/>
  <c r="C669" i="6"/>
  <c r="B669" i="6"/>
  <c r="Y668" i="6"/>
  <c r="X668" i="6"/>
  <c r="W668" i="6"/>
  <c r="V668" i="6"/>
  <c r="U668" i="6"/>
  <c r="T668" i="6"/>
  <c r="S668" i="6"/>
  <c r="R668" i="6"/>
  <c r="Q668" i="6"/>
  <c r="P668" i="6"/>
  <c r="O668" i="6"/>
  <c r="N668" i="6"/>
  <c r="M668" i="6"/>
  <c r="L668" i="6"/>
  <c r="K668" i="6"/>
  <c r="J668" i="6"/>
  <c r="I668" i="6"/>
  <c r="H668" i="6"/>
  <c r="G668" i="6"/>
  <c r="F668" i="6"/>
  <c r="E668" i="6"/>
  <c r="D668" i="6"/>
  <c r="C668" i="6"/>
  <c r="B668" i="6"/>
  <c r="Y667" i="6"/>
  <c r="X667" i="6"/>
  <c r="W667" i="6"/>
  <c r="V667" i="6"/>
  <c r="U667" i="6"/>
  <c r="T667" i="6"/>
  <c r="S667" i="6"/>
  <c r="R667" i="6"/>
  <c r="Q667" i="6"/>
  <c r="P667" i="6"/>
  <c r="O667" i="6"/>
  <c r="N667" i="6"/>
  <c r="M667" i="6"/>
  <c r="L667" i="6"/>
  <c r="K667" i="6"/>
  <c r="J667" i="6"/>
  <c r="I667" i="6"/>
  <c r="H667" i="6"/>
  <c r="G667" i="6"/>
  <c r="F667" i="6"/>
  <c r="E667" i="6"/>
  <c r="D667" i="6"/>
  <c r="C667" i="6"/>
  <c r="B667" i="6"/>
  <c r="Y666" i="6"/>
  <c r="X666" i="6"/>
  <c r="W666" i="6"/>
  <c r="V666" i="6"/>
  <c r="U666" i="6"/>
  <c r="T666" i="6"/>
  <c r="S666" i="6"/>
  <c r="R666" i="6"/>
  <c r="Q666" i="6"/>
  <c r="P666" i="6"/>
  <c r="O666" i="6"/>
  <c r="N666" i="6"/>
  <c r="M666" i="6"/>
  <c r="L666" i="6"/>
  <c r="K666" i="6"/>
  <c r="J666" i="6"/>
  <c r="I666" i="6"/>
  <c r="H666" i="6"/>
  <c r="G666" i="6"/>
  <c r="F666" i="6"/>
  <c r="E666" i="6"/>
  <c r="D666" i="6"/>
  <c r="C666" i="6"/>
  <c r="B666" i="6"/>
  <c r="Y665" i="6"/>
  <c r="X665" i="6"/>
  <c r="W665" i="6"/>
  <c r="V665" i="6"/>
  <c r="U665" i="6"/>
  <c r="T665" i="6"/>
  <c r="S665" i="6"/>
  <c r="R665" i="6"/>
  <c r="Q665" i="6"/>
  <c r="P665" i="6"/>
  <c r="O665" i="6"/>
  <c r="N665" i="6"/>
  <c r="M665" i="6"/>
  <c r="L665" i="6"/>
  <c r="K665" i="6"/>
  <c r="J665" i="6"/>
  <c r="I665" i="6"/>
  <c r="H665" i="6"/>
  <c r="G665" i="6"/>
  <c r="F665" i="6"/>
  <c r="E665" i="6"/>
  <c r="D665" i="6"/>
  <c r="C665" i="6"/>
  <c r="B665" i="6"/>
  <c r="Y664" i="6"/>
  <c r="X664" i="6"/>
  <c r="W664" i="6"/>
  <c r="V664" i="6"/>
  <c r="U664" i="6"/>
  <c r="T664" i="6"/>
  <c r="S664" i="6"/>
  <c r="R664" i="6"/>
  <c r="Q664" i="6"/>
  <c r="P664" i="6"/>
  <c r="O664" i="6"/>
  <c r="N664" i="6"/>
  <c r="M664" i="6"/>
  <c r="L664" i="6"/>
  <c r="K664" i="6"/>
  <c r="J664" i="6"/>
  <c r="I664" i="6"/>
  <c r="H664" i="6"/>
  <c r="G664" i="6"/>
  <c r="F664" i="6"/>
  <c r="E664" i="6"/>
  <c r="D664" i="6"/>
  <c r="C664" i="6"/>
  <c r="B664" i="6"/>
  <c r="Y663" i="6"/>
  <c r="X663" i="6"/>
  <c r="W663" i="6"/>
  <c r="V663" i="6"/>
  <c r="U663" i="6"/>
  <c r="T663" i="6"/>
  <c r="S663" i="6"/>
  <c r="R663" i="6"/>
  <c r="Q663" i="6"/>
  <c r="P663" i="6"/>
  <c r="O663" i="6"/>
  <c r="N663" i="6"/>
  <c r="M663" i="6"/>
  <c r="L663" i="6"/>
  <c r="K663" i="6"/>
  <c r="J663" i="6"/>
  <c r="I663" i="6"/>
  <c r="H663" i="6"/>
  <c r="G663" i="6"/>
  <c r="F663" i="6"/>
  <c r="E663" i="6"/>
  <c r="D663" i="6"/>
  <c r="C663" i="6"/>
  <c r="B663" i="6"/>
  <c r="Y662" i="6"/>
  <c r="X662" i="6"/>
  <c r="W662" i="6"/>
  <c r="V662" i="6"/>
  <c r="U662" i="6"/>
  <c r="T662" i="6"/>
  <c r="S662" i="6"/>
  <c r="R662" i="6"/>
  <c r="Q662" i="6"/>
  <c r="P662" i="6"/>
  <c r="O662" i="6"/>
  <c r="N662" i="6"/>
  <c r="M662" i="6"/>
  <c r="L662" i="6"/>
  <c r="K662" i="6"/>
  <c r="J662" i="6"/>
  <c r="I662" i="6"/>
  <c r="H662" i="6"/>
  <c r="G662" i="6"/>
  <c r="F662" i="6"/>
  <c r="E662" i="6"/>
  <c r="D662" i="6"/>
  <c r="C662" i="6"/>
  <c r="B662" i="6"/>
  <c r="Y661" i="6"/>
  <c r="X661" i="6"/>
  <c r="W661" i="6"/>
  <c r="V661" i="6"/>
  <c r="U661" i="6"/>
  <c r="T661" i="6"/>
  <c r="S661" i="6"/>
  <c r="R661" i="6"/>
  <c r="Q661" i="6"/>
  <c r="P661" i="6"/>
  <c r="O661" i="6"/>
  <c r="N661" i="6"/>
  <c r="M661" i="6"/>
  <c r="L661" i="6"/>
  <c r="K661" i="6"/>
  <c r="J661" i="6"/>
  <c r="I661" i="6"/>
  <c r="H661" i="6"/>
  <c r="G661" i="6"/>
  <c r="F661" i="6"/>
  <c r="E661" i="6"/>
  <c r="D661" i="6"/>
  <c r="C661" i="6"/>
  <c r="B661" i="6"/>
  <c r="Y660" i="6"/>
  <c r="X660" i="6"/>
  <c r="W660" i="6"/>
  <c r="V660" i="6"/>
  <c r="U660" i="6"/>
  <c r="T660" i="6"/>
  <c r="S660" i="6"/>
  <c r="R660" i="6"/>
  <c r="Q660" i="6"/>
  <c r="P660" i="6"/>
  <c r="O660" i="6"/>
  <c r="N660" i="6"/>
  <c r="M660" i="6"/>
  <c r="L660" i="6"/>
  <c r="K660" i="6"/>
  <c r="J660" i="6"/>
  <c r="I660" i="6"/>
  <c r="H660" i="6"/>
  <c r="G660" i="6"/>
  <c r="F660" i="6"/>
  <c r="E660" i="6"/>
  <c r="D660" i="6"/>
  <c r="C660" i="6"/>
  <c r="B660" i="6"/>
  <c r="Y659" i="6"/>
  <c r="X659" i="6"/>
  <c r="W659" i="6"/>
  <c r="V659" i="6"/>
  <c r="U659" i="6"/>
  <c r="T659" i="6"/>
  <c r="S659" i="6"/>
  <c r="R659" i="6"/>
  <c r="Q659" i="6"/>
  <c r="P659" i="6"/>
  <c r="O659" i="6"/>
  <c r="N659" i="6"/>
  <c r="M659" i="6"/>
  <c r="L659" i="6"/>
  <c r="K659" i="6"/>
  <c r="J659" i="6"/>
  <c r="I659" i="6"/>
  <c r="H659" i="6"/>
  <c r="G659" i="6"/>
  <c r="F659" i="6"/>
  <c r="E659" i="6"/>
  <c r="D659" i="6"/>
  <c r="C659" i="6"/>
  <c r="B659" i="6"/>
  <c r="Y658" i="6"/>
  <c r="X658" i="6"/>
  <c r="W658" i="6"/>
  <c r="V658" i="6"/>
  <c r="U658" i="6"/>
  <c r="T658" i="6"/>
  <c r="S658" i="6"/>
  <c r="R658" i="6"/>
  <c r="Q658" i="6"/>
  <c r="P658" i="6"/>
  <c r="O658" i="6"/>
  <c r="N658" i="6"/>
  <c r="M658" i="6"/>
  <c r="L658" i="6"/>
  <c r="K658" i="6"/>
  <c r="J658" i="6"/>
  <c r="I658" i="6"/>
  <c r="H658" i="6"/>
  <c r="G658" i="6"/>
  <c r="F658" i="6"/>
  <c r="E658" i="6"/>
  <c r="D658" i="6"/>
  <c r="C658" i="6"/>
  <c r="B658" i="6"/>
  <c r="Y657" i="6"/>
  <c r="X657" i="6"/>
  <c r="W657" i="6"/>
  <c r="V657" i="6"/>
  <c r="U657" i="6"/>
  <c r="T657" i="6"/>
  <c r="S657" i="6"/>
  <c r="R657" i="6"/>
  <c r="Q657" i="6"/>
  <c r="P657" i="6"/>
  <c r="O657" i="6"/>
  <c r="N657" i="6"/>
  <c r="M657" i="6"/>
  <c r="L657" i="6"/>
  <c r="K657" i="6"/>
  <c r="J657" i="6"/>
  <c r="I657" i="6"/>
  <c r="H657" i="6"/>
  <c r="G657" i="6"/>
  <c r="F657" i="6"/>
  <c r="E657" i="6"/>
  <c r="D657" i="6"/>
  <c r="C657" i="6"/>
  <c r="B657" i="6"/>
  <c r="Y656" i="6"/>
  <c r="X656" i="6"/>
  <c r="W656" i="6"/>
  <c r="V656" i="6"/>
  <c r="U656" i="6"/>
  <c r="T656" i="6"/>
  <c r="S656" i="6"/>
  <c r="R656" i="6"/>
  <c r="Q656" i="6"/>
  <c r="P656" i="6"/>
  <c r="O656" i="6"/>
  <c r="N656" i="6"/>
  <c r="M656" i="6"/>
  <c r="L656" i="6"/>
  <c r="K656" i="6"/>
  <c r="J656" i="6"/>
  <c r="I656" i="6"/>
  <c r="H656" i="6"/>
  <c r="G656" i="6"/>
  <c r="F656" i="6"/>
  <c r="E656" i="6"/>
  <c r="D656" i="6"/>
  <c r="C656" i="6"/>
  <c r="B656" i="6"/>
  <c r="Y655" i="6"/>
  <c r="X655" i="6"/>
  <c r="W655" i="6"/>
  <c r="V655" i="6"/>
  <c r="U655" i="6"/>
  <c r="T655" i="6"/>
  <c r="S655" i="6"/>
  <c r="R655" i="6"/>
  <c r="Q655" i="6"/>
  <c r="P655" i="6"/>
  <c r="O655" i="6"/>
  <c r="N655" i="6"/>
  <c r="M655" i="6"/>
  <c r="L655" i="6"/>
  <c r="K655" i="6"/>
  <c r="J655" i="6"/>
  <c r="I655" i="6"/>
  <c r="H655" i="6"/>
  <c r="G655" i="6"/>
  <c r="F655" i="6"/>
  <c r="E655" i="6"/>
  <c r="D655" i="6"/>
  <c r="C655" i="6"/>
  <c r="B655" i="6"/>
  <c r="Y654" i="6"/>
  <c r="X654" i="6"/>
  <c r="W654" i="6"/>
  <c r="V654" i="6"/>
  <c r="U654" i="6"/>
  <c r="T654" i="6"/>
  <c r="S654" i="6"/>
  <c r="R654" i="6"/>
  <c r="Q654" i="6"/>
  <c r="P654" i="6"/>
  <c r="O654" i="6"/>
  <c r="N654" i="6"/>
  <c r="M654" i="6"/>
  <c r="L654" i="6"/>
  <c r="K654" i="6"/>
  <c r="J654" i="6"/>
  <c r="I654" i="6"/>
  <c r="H654" i="6"/>
  <c r="G654" i="6"/>
  <c r="F654" i="6"/>
  <c r="E654" i="6"/>
  <c r="D654" i="6"/>
  <c r="C654" i="6"/>
  <c r="B654" i="6"/>
  <c r="Y653" i="6"/>
  <c r="X653" i="6"/>
  <c r="W653" i="6"/>
  <c r="V653" i="6"/>
  <c r="U653" i="6"/>
  <c r="T653" i="6"/>
  <c r="S653" i="6"/>
  <c r="R653" i="6"/>
  <c r="Q653" i="6"/>
  <c r="P653" i="6"/>
  <c r="O653" i="6"/>
  <c r="N653" i="6"/>
  <c r="M653" i="6"/>
  <c r="L653" i="6"/>
  <c r="K653" i="6"/>
  <c r="J653" i="6"/>
  <c r="I653" i="6"/>
  <c r="H653" i="6"/>
  <c r="G653" i="6"/>
  <c r="F653" i="6"/>
  <c r="E653" i="6"/>
  <c r="D653" i="6"/>
  <c r="C653" i="6"/>
  <c r="B653" i="6"/>
  <c r="Y652" i="6"/>
  <c r="X652" i="6"/>
  <c r="W652" i="6"/>
  <c r="V652" i="6"/>
  <c r="U652" i="6"/>
  <c r="T652" i="6"/>
  <c r="S652" i="6"/>
  <c r="R652" i="6"/>
  <c r="Q652" i="6"/>
  <c r="P652" i="6"/>
  <c r="O652" i="6"/>
  <c r="N652" i="6"/>
  <c r="M652" i="6"/>
  <c r="L652" i="6"/>
  <c r="K652" i="6"/>
  <c r="J652" i="6"/>
  <c r="I652" i="6"/>
  <c r="H652" i="6"/>
  <c r="G652" i="6"/>
  <c r="F652" i="6"/>
  <c r="E652" i="6"/>
  <c r="D652" i="6"/>
  <c r="C652" i="6"/>
  <c r="B652" i="6"/>
  <c r="Y651" i="6"/>
  <c r="X651" i="6"/>
  <c r="W651" i="6"/>
  <c r="V651" i="6"/>
  <c r="U651" i="6"/>
  <c r="T651" i="6"/>
  <c r="S651" i="6"/>
  <c r="R651" i="6"/>
  <c r="Q651" i="6"/>
  <c r="P651" i="6"/>
  <c r="O651" i="6"/>
  <c r="N651" i="6"/>
  <c r="M651" i="6"/>
  <c r="L651" i="6"/>
  <c r="K651" i="6"/>
  <c r="J651" i="6"/>
  <c r="I651" i="6"/>
  <c r="H651" i="6"/>
  <c r="G651" i="6"/>
  <c r="F651" i="6"/>
  <c r="E651" i="6"/>
  <c r="D651" i="6"/>
  <c r="C651" i="6"/>
  <c r="B651" i="6"/>
  <c r="Y650" i="6"/>
  <c r="X650" i="6"/>
  <c r="W650" i="6"/>
  <c r="V650" i="6"/>
  <c r="U650" i="6"/>
  <c r="T650" i="6"/>
  <c r="S650" i="6"/>
  <c r="R650" i="6"/>
  <c r="Q650" i="6"/>
  <c r="P650" i="6"/>
  <c r="O650" i="6"/>
  <c r="N650" i="6"/>
  <c r="M650" i="6"/>
  <c r="L650" i="6"/>
  <c r="K650" i="6"/>
  <c r="J650" i="6"/>
  <c r="I650" i="6"/>
  <c r="H650" i="6"/>
  <c r="G650" i="6"/>
  <c r="F650" i="6"/>
  <c r="E650" i="6"/>
  <c r="D650" i="6"/>
  <c r="C650" i="6"/>
  <c r="B650" i="6"/>
  <c r="Y649" i="6"/>
  <c r="X649" i="6"/>
  <c r="W649" i="6"/>
  <c r="V649" i="6"/>
  <c r="U649" i="6"/>
  <c r="T649" i="6"/>
  <c r="S649" i="6"/>
  <c r="R649" i="6"/>
  <c r="Q649" i="6"/>
  <c r="P649" i="6"/>
  <c r="O649" i="6"/>
  <c r="N649" i="6"/>
  <c r="M649" i="6"/>
  <c r="L649" i="6"/>
  <c r="K649" i="6"/>
  <c r="J649" i="6"/>
  <c r="I649" i="6"/>
  <c r="H649" i="6"/>
  <c r="G649" i="6"/>
  <c r="F649" i="6"/>
  <c r="E649" i="6"/>
  <c r="D649" i="6"/>
  <c r="C649" i="6"/>
  <c r="B649" i="6"/>
  <c r="Y648" i="6"/>
  <c r="X648" i="6"/>
  <c r="W648" i="6"/>
  <c r="V648" i="6"/>
  <c r="U648" i="6"/>
  <c r="T648" i="6"/>
  <c r="S648" i="6"/>
  <c r="R648" i="6"/>
  <c r="Q648" i="6"/>
  <c r="P648" i="6"/>
  <c r="O648" i="6"/>
  <c r="N648" i="6"/>
  <c r="M648" i="6"/>
  <c r="L648" i="6"/>
  <c r="K648" i="6"/>
  <c r="J648" i="6"/>
  <c r="I648" i="6"/>
  <c r="H648" i="6"/>
  <c r="G648" i="6"/>
  <c r="F648" i="6"/>
  <c r="E648" i="6"/>
  <c r="D648" i="6"/>
  <c r="C648" i="6"/>
  <c r="B648" i="6"/>
  <c r="Y647" i="6"/>
  <c r="X647" i="6"/>
  <c r="W647" i="6"/>
  <c r="V647" i="6"/>
  <c r="U647" i="6"/>
  <c r="T647" i="6"/>
  <c r="S647" i="6"/>
  <c r="R647" i="6"/>
  <c r="Q647" i="6"/>
  <c r="P647" i="6"/>
  <c r="O647" i="6"/>
  <c r="N647" i="6"/>
  <c r="M647" i="6"/>
  <c r="L647" i="6"/>
  <c r="K647" i="6"/>
  <c r="J647" i="6"/>
  <c r="I647" i="6"/>
  <c r="H647" i="6"/>
  <c r="G647" i="6"/>
  <c r="F647" i="6"/>
  <c r="E647" i="6"/>
  <c r="D647" i="6"/>
  <c r="C647" i="6"/>
  <c r="B647" i="6"/>
  <c r="Y646" i="6"/>
  <c r="X646" i="6"/>
  <c r="W646" i="6"/>
  <c r="V646" i="6"/>
  <c r="U646" i="6"/>
  <c r="T646" i="6"/>
  <c r="S646" i="6"/>
  <c r="R646" i="6"/>
  <c r="Q646" i="6"/>
  <c r="P646" i="6"/>
  <c r="O646" i="6"/>
  <c r="N646" i="6"/>
  <c r="M646" i="6"/>
  <c r="L646" i="6"/>
  <c r="K646" i="6"/>
  <c r="J646" i="6"/>
  <c r="I646" i="6"/>
  <c r="H646" i="6"/>
  <c r="G646" i="6"/>
  <c r="F646" i="6"/>
  <c r="E646" i="6"/>
  <c r="D646" i="6"/>
  <c r="C646" i="6"/>
  <c r="B646" i="6"/>
  <c r="Y642" i="6"/>
  <c r="Z642" i="6" s="1"/>
  <c r="X642" i="6"/>
  <c r="W642" i="6"/>
  <c r="V642" i="6"/>
  <c r="U642" i="6"/>
  <c r="T642" i="6"/>
  <c r="S642" i="6"/>
  <c r="R642" i="6"/>
  <c r="Q642" i="6"/>
  <c r="P642" i="6"/>
  <c r="O642" i="6"/>
  <c r="N642" i="6"/>
  <c r="M642" i="6"/>
  <c r="L642" i="6"/>
  <c r="K642" i="6"/>
  <c r="J642" i="6"/>
  <c r="I642" i="6"/>
  <c r="H642" i="6"/>
  <c r="G642" i="6"/>
  <c r="F642" i="6"/>
  <c r="E642" i="6"/>
  <c r="D642" i="6"/>
  <c r="C642" i="6"/>
  <c r="B642" i="6"/>
  <c r="Z641" i="6"/>
  <c r="Y641" i="6"/>
  <c r="X641" i="6"/>
  <c r="W641" i="6"/>
  <c r="V641" i="6"/>
  <c r="U641" i="6"/>
  <c r="T641" i="6"/>
  <c r="S641" i="6"/>
  <c r="R641" i="6"/>
  <c r="Q641" i="6"/>
  <c r="P641" i="6"/>
  <c r="O641" i="6"/>
  <c r="N641" i="6"/>
  <c r="M641" i="6"/>
  <c r="L641" i="6"/>
  <c r="K641" i="6"/>
  <c r="J641" i="6"/>
  <c r="I641" i="6"/>
  <c r="H641" i="6"/>
  <c r="G641" i="6"/>
  <c r="F641" i="6"/>
  <c r="E641" i="6"/>
  <c r="D641" i="6"/>
  <c r="C641" i="6"/>
  <c r="B641" i="6"/>
  <c r="Y640" i="6"/>
  <c r="Z640" i="6" s="1"/>
  <c r="X640" i="6"/>
  <c r="W640" i="6"/>
  <c r="V640" i="6"/>
  <c r="U640" i="6"/>
  <c r="T640" i="6"/>
  <c r="S640" i="6"/>
  <c r="R640" i="6"/>
  <c r="Q640" i="6"/>
  <c r="P640" i="6"/>
  <c r="O640" i="6"/>
  <c r="N640" i="6"/>
  <c r="M640" i="6"/>
  <c r="L640" i="6"/>
  <c r="K640" i="6"/>
  <c r="J640" i="6"/>
  <c r="I640" i="6"/>
  <c r="H640" i="6"/>
  <c r="G640" i="6"/>
  <c r="F640" i="6"/>
  <c r="E640" i="6"/>
  <c r="D640" i="6"/>
  <c r="C640" i="6"/>
  <c r="B640" i="6"/>
  <c r="Y639" i="6"/>
  <c r="X639" i="6"/>
  <c r="W639" i="6"/>
  <c r="V639" i="6"/>
  <c r="U639" i="6"/>
  <c r="T639" i="6"/>
  <c r="S639" i="6"/>
  <c r="R639" i="6"/>
  <c r="Q639" i="6"/>
  <c r="P639" i="6"/>
  <c r="O639" i="6"/>
  <c r="N639" i="6"/>
  <c r="M639" i="6"/>
  <c r="L639" i="6"/>
  <c r="K639" i="6"/>
  <c r="J639" i="6"/>
  <c r="I639" i="6"/>
  <c r="H639" i="6"/>
  <c r="G639" i="6"/>
  <c r="F639" i="6"/>
  <c r="E639" i="6"/>
  <c r="D639" i="6"/>
  <c r="C639" i="6"/>
  <c r="B639" i="6"/>
  <c r="Y638" i="6"/>
  <c r="X638" i="6"/>
  <c r="W638" i="6"/>
  <c r="V638" i="6"/>
  <c r="U638" i="6"/>
  <c r="T638" i="6"/>
  <c r="S638" i="6"/>
  <c r="R638" i="6"/>
  <c r="Q638" i="6"/>
  <c r="P638" i="6"/>
  <c r="O638" i="6"/>
  <c r="N638" i="6"/>
  <c r="M638" i="6"/>
  <c r="L638" i="6"/>
  <c r="K638" i="6"/>
  <c r="J638" i="6"/>
  <c r="I638" i="6"/>
  <c r="H638" i="6"/>
  <c r="G638" i="6"/>
  <c r="F638" i="6"/>
  <c r="E638" i="6"/>
  <c r="D638" i="6"/>
  <c r="C638" i="6"/>
  <c r="B638" i="6"/>
  <c r="Y637" i="6"/>
  <c r="X637" i="6"/>
  <c r="W637" i="6"/>
  <c r="V637" i="6"/>
  <c r="U637" i="6"/>
  <c r="T637" i="6"/>
  <c r="S637" i="6"/>
  <c r="R637" i="6"/>
  <c r="Q637" i="6"/>
  <c r="P637" i="6"/>
  <c r="O637" i="6"/>
  <c r="N637" i="6"/>
  <c r="M637" i="6"/>
  <c r="L637" i="6"/>
  <c r="K637" i="6"/>
  <c r="J637" i="6"/>
  <c r="I637" i="6"/>
  <c r="H637" i="6"/>
  <c r="G637" i="6"/>
  <c r="F637" i="6"/>
  <c r="E637" i="6"/>
  <c r="D637" i="6"/>
  <c r="C637" i="6"/>
  <c r="B637" i="6"/>
  <c r="Y636" i="6"/>
  <c r="X636" i="6"/>
  <c r="W636" i="6"/>
  <c r="V636" i="6"/>
  <c r="U636" i="6"/>
  <c r="T636" i="6"/>
  <c r="S636" i="6"/>
  <c r="R636" i="6"/>
  <c r="Q636" i="6"/>
  <c r="P636" i="6"/>
  <c r="O636" i="6"/>
  <c r="N636" i="6"/>
  <c r="M636" i="6"/>
  <c r="L636" i="6"/>
  <c r="K636" i="6"/>
  <c r="J636" i="6"/>
  <c r="I636" i="6"/>
  <c r="H636" i="6"/>
  <c r="G636" i="6"/>
  <c r="F636" i="6"/>
  <c r="E636" i="6"/>
  <c r="D636" i="6"/>
  <c r="C636" i="6"/>
  <c r="B636" i="6"/>
  <c r="Y635" i="6"/>
  <c r="X635" i="6"/>
  <c r="W635" i="6"/>
  <c r="V635" i="6"/>
  <c r="U635" i="6"/>
  <c r="T635" i="6"/>
  <c r="S635" i="6"/>
  <c r="R635" i="6"/>
  <c r="Q635" i="6"/>
  <c r="P635" i="6"/>
  <c r="O635" i="6"/>
  <c r="N635" i="6"/>
  <c r="M635" i="6"/>
  <c r="L635" i="6"/>
  <c r="K635" i="6"/>
  <c r="J635" i="6"/>
  <c r="I635" i="6"/>
  <c r="H635" i="6"/>
  <c r="G635" i="6"/>
  <c r="F635" i="6"/>
  <c r="E635" i="6"/>
  <c r="D635" i="6"/>
  <c r="C635" i="6"/>
  <c r="B635" i="6"/>
  <c r="Y634" i="6"/>
  <c r="X634" i="6"/>
  <c r="W634" i="6"/>
  <c r="V634" i="6"/>
  <c r="U634" i="6"/>
  <c r="T634" i="6"/>
  <c r="S634" i="6"/>
  <c r="R634" i="6"/>
  <c r="Q634" i="6"/>
  <c r="P634" i="6"/>
  <c r="O634" i="6"/>
  <c r="N634" i="6"/>
  <c r="M634" i="6"/>
  <c r="L634" i="6"/>
  <c r="K634" i="6"/>
  <c r="J634" i="6"/>
  <c r="I634" i="6"/>
  <c r="H634" i="6"/>
  <c r="G634" i="6"/>
  <c r="F634" i="6"/>
  <c r="E634" i="6"/>
  <c r="D634" i="6"/>
  <c r="C634" i="6"/>
  <c r="B634" i="6"/>
  <c r="Y633" i="6"/>
  <c r="X633" i="6"/>
  <c r="W633" i="6"/>
  <c r="V633" i="6"/>
  <c r="U633" i="6"/>
  <c r="T633" i="6"/>
  <c r="S633" i="6"/>
  <c r="R633" i="6"/>
  <c r="Q633" i="6"/>
  <c r="P633" i="6"/>
  <c r="O633" i="6"/>
  <c r="N633" i="6"/>
  <c r="M633" i="6"/>
  <c r="L633" i="6"/>
  <c r="K633" i="6"/>
  <c r="J633" i="6"/>
  <c r="I633" i="6"/>
  <c r="H633" i="6"/>
  <c r="G633" i="6"/>
  <c r="F633" i="6"/>
  <c r="E633" i="6"/>
  <c r="D633" i="6"/>
  <c r="C633" i="6"/>
  <c r="B633" i="6"/>
  <c r="Y632" i="6"/>
  <c r="X632" i="6"/>
  <c r="W632" i="6"/>
  <c r="V632" i="6"/>
  <c r="U632" i="6"/>
  <c r="T632" i="6"/>
  <c r="S632" i="6"/>
  <c r="R632" i="6"/>
  <c r="Q632" i="6"/>
  <c r="P632" i="6"/>
  <c r="O632" i="6"/>
  <c r="N632" i="6"/>
  <c r="M632" i="6"/>
  <c r="L632" i="6"/>
  <c r="K632" i="6"/>
  <c r="J632" i="6"/>
  <c r="I632" i="6"/>
  <c r="H632" i="6"/>
  <c r="G632" i="6"/>
  <c r="F632" i="6"/>
  <c r="E632" i="6"/>
  <c r="D632" i="6"/>
  <c r="C632" i="6"/>
  <c r="B632" i="6"/>
  <c r="Y631" i="6"/>
  <c r="X631" i="6"/>
  <c r="W631" i="6"/>
  <c r="V631" i="6"/>
  <c r="U631" i="6"/>
  <c r="T631" i="6"/>
  <c r="S631" i="6"/>
  <c r="R631" i="6"/>
  <c r="Q631" i="6"/>
  <c r="P631" i="6"/>
  <c r="O631" i="6"/>
  <c r="N631" i="6"/>
  <c r="M631" i="6"/>
  <c r="L631" i="6"/>
  <c r="K631" i="6"/>
  <c r="J631" i="6"/>
  <c r="I631" i="6"/>
  <c r="H631" i="6"/>
  <c r="G631" i="6"/>
  <c r="F631" i="6"/>
  <c r="E631" i="6"/>
  <c r="D631" i="6"/>
  <c r="C631" i="6"/>
  <c r="B631" i="6"/>
  <c r="Y630" i="6"/>
  <c r="X630" i="6"/>
  <c r="W630" i="6"/>
  <c r="V630" i="6"/>
  <c r="U630" i="6"/>
  <c r="T630" i="6"/>
  <c r="S630" i="6"/>
  <c r="R630" i="6"/>
  <c r="Q630" i="6"/>
  <c r="P630" i="6"/>
  <c r="O630" i="6"/>
  <c r="N630" i="6"/>
  <c r="M630" i="6"/>
  <c r="L630" i="6"/>
  <c r="K630" i="6"/>
  <c r="J630" i="6"/>
  <c r="I630" i="6"/>
  <c r="H630" i="6"/>
  <c r="G630" i="6"/>
  <c r="F630" i="6"/>
  <c r="E630" i="6"/>
  <c r="D630" i="6"/>
  <c r="C630" i="6"/>
  <c r="B630" i="6"/>
  <c r="Y629" i="6"/>
  <c r="X629" i="6"/>
  <c r="W629" i="6"/>
  <c r="V629" i="6"/>
  <c r="U629" i="6"/>
  <c r="T629" i="6"/>
  <c r="S629" i="6"/>
  <c r="R629" i="6"/>
  <c r="Q629" i="6"/>
  <c r="P629" i="6"/>
  <c r="O629" i="6"/>
  <c r="N629" i="6"/>
  <c r="M629" i="6"/>
  <c r="L629" i="6"/>
  <c r="K629" i="6"/>
  <c r="J629" i="6"/>
  <c r="I629" i="6"/>
  <c r="H629" i="6"/>
  <c r="G629" i="6"/>
  <c r="F629" i="6"/>
  <c r="E629" i="6"/>
  <c r="D629" i="6"/>
  <c r="C629" i="6"/>
  <c r="B629" i="6"/>
  <c r="Y628" i="6"/>
  <c r="X628" i="6"/>
  <c r="W628" i="6"/>
  <c r="V628" i="6"/>
  <c r="U628" i="6"/>
  <c r="T628" i="6"/>
  <c r="S628" i="6"/>
  <c r="R628" i="6"/>
  <c r="Q628" i="6"/>
  <c r="P628" i="6"/>
  <c r="O628" i="6"/>
  <c r="N628" i="6"/>
  <c r="M628" i="6"/>
  <c r="L628" i="6"/>
  <c r="K628" i="6"/>
  <c r="J628" i="6"/>
  <c r="I628" i="6"/>
  <c r="H628" i="6"/>
  <c r="G628" i="6"/>
  <c r="F628" i="6"/>
  <c r="E628" i="6"/>
  <c r="D628" i="6"/>
  <c r="C628" i="6"/>
  <c r="B628" i="6"/>
  <c r="Y627" i="6"/>
  <c r="X627" i="6"/>
  <c r="W627" i="6"/>
  <c r="V627" i="6"/>
  <c r="U627" i="6"/>
  <c r="T627" i="6"/>
  <c r="S627" i="6"/>
  <c r="R627" i="6"/>
  <c r="Q627" i="6"/>
  <c r="P627" i="6"/>
  <c r="O627" i="6"/>
  <c r="N627" i="6"/>
  <c r="M627" i="6"/>
  <c r="L627" i="6"/>
  <c r="K627" i="6"/>
  <c r="J627" i="6"/>
  <c r="I627" i="6"/>
  <c r="H627" i="6"/>
  <c r="G627" i="6"/>
  <c r="F627" i="6"/>
  <c r="E627" i="6"/>
  <c r="D627" i="6"/>
  <c r="C627" i="6"/>
  <c r="B627" i="6"/>
  <c r="Y626" i="6"/>
  <c r="X626" i="6"/>
  <c r="W626" i="6"/>
  <c r="V626" i="6"/>
  <c r="U626" i="6"/>
  <c r="T626" i="6"/>
  <c r="S626" i="6"/>
  <c r="R626" i="6"/>
  <c r="Q626" i="6"/>
  <c r="P626" i="6"/>
  <c r="O626" i="6"/>
  <c r="N626" i="6"/>
  <c r="M626" i="6"/>
  <c r="L626" i="6"/>
  <c r="K626" i="6"/>
  <c r="J626" i="6"/>
  <c r="I626" i="6"/>
  <c r="H626" i="6"/>
  <c r="G626" i="6"/>
  <c r="F626" i="6"/>
  <c r="E626" i="6"/>
  <c r="D626" i="6"/>
  <c r="C626" i="6"/>
  <c r="B626" i="6"/>
  <c r="Y625" i="6"/>
  <c r="X625" i="6"/>
  <c r="W625" i="6"/>
  <c r="V625" i="6"/>
  <c r="U625" i="6"/>
  <c r="T625" i="6"/>
  <c r="S625" i="6"/>
  <c r="R625" i="6"/>
  <c r="Q625" i="6"/>
  <c r="P625" i="6"/>
  <c r="O625" i="6"/>
  <c r="N625" i="6"/>
  <c r="M625" i="6"/>
  <c r="L625" i="6"/>
  <c r="K625" i="6"/>
  <c r="J625" i="6"/>
  <c r="I625" i="6"/>
  <c r="H625" i="6"/>
  <c r="G625" i="6"/>
  <c r="F625" i="6"/>
  <c r="E625" i="6"/>
  <c r="D625" i="6"/>
  <c r="C625" i="6"/>
  <c r="B625" i="6"/>
  <c r="Y624" i="6"/>
  <c r="X624" i="6"/>
  <c r="W624" i="6"/>
  <c r="V624" i="6"/>
  <c r="U624" i="6"/>
  <c r="T624" i="6"/>
  <c r="S624" i="6"/>
  <c r="R624" i="6"/>
  <c r="Q624" i="6"/>
  <c r="P624" i="6"/>
  <c r="O624" i="6"/>
  <c r="N624" i="6"/>
  <c r="M624" i="6"/>
  <c r="L624" i="6"/>
  <c r="K624" i="6"/>
  <c r="J624" i="6"/>
  <c r="I624" i="6"/>
  <c r="H624" i="6"/>
  <c r="G624" i="6"/>
  <c r="F624" i="6"/>
  <c r="E624" i="6"/>
  <c r="D624" i="6"/>
  <c r="C624" i="6"/>
  <c r="B624" i="6"/>
  <c r="Y623" i="6"/>
  <c r="X623" i="6"/>
  <c r="W623" i="6"/>
  <c r="V623" i="6"/>
  <c r="U623" i="6"/>
  <c r="T623" i="6"/>
  <c r="S623" i="6"/>
  <c r="R623" i="6"/>
  <c r="Q623" i="6"/>
  <c r="P623" i="6"/>
  <c r="O623" i="6"/>
  <c r="N623" i="6"/>
  <c r="M623" i="6"/>
  <c r="L623" i="6"/>
  <c r="K623" i="6"/>
  <c r="J623" i="6"/>
  <c r="I623" i="6"/>
  <c r="H623" i="6"/>
  <c r="G623" i="6"/>
  <c r="F623" i="6"/>
  <c r="E623" i="6"/>
  <c r="D623" i="6"/>
  <c r="C623" i="6"/>
  <c r="B623" i="6"/>
  <c r="Y622" i="6"/>
  <c r="X622" i="6"/>
  <c r="W622" i="6"/>
  <c r="V622" i="6"/>
  <c r="U622" i="6"/>
  <c r="T622" i="6"/>
  <c r="S622" i="6"/>
  <c r="R622" i="6"/>
  <c r="Q622" i="6"/>
  <c r="P622" i="6"/>
  <c r="O622" i="6"/>
  <c r="N622" i="6"/>
  <c r="M622" i="6"/>
  <c r="L622" i="6"/>
  <c r="K622" i="6"/>
  <c r="J622" i="6"/>
  <c r="I622" i="6"/>
  <c r="H622" i="6"/>
  <c r="G622" i="6"/>
  <c r="F622" i="6"/>
  <c r="E622" i="6"/>
  <c r="D622" i="6"/>
  <c r="C622" i="6"/>
  <c r="B622" i="6"/>
  <c r="Y621" i="6"/>
  <c r="X621" i="6"/>
  <c r="W621" i="6"/>
  <c r="V621" i="6"/>
  <c r="U621" i="6"/>
  <c r="T621" i="6"/>
  <c r="S621" i="6"/>
  <c r="R621" i="6"/>
  <c r="Q621" i="6"/>
  <c r="P621" i="6"/>
  <c r="O621" i="6"/>
  <c r="N621" i="6"/>
  <c r="M621" i="6"/>
  <c r="L621" i="6"/>
  <c r="K621" i="6"/>
  <c r="J621" i="6"/>
  <c r="I621" i="6"/>
  <c r="H621" i="6"/>
  <c r="G621" i="6"/>
  <c r="F621" i="6"/>
  <c r="E621" i="6"/>
  <c r="D621" i="6"/>
  <c r="C621" i="6"/>
  <c r="B621" i="6"/>
  <c r="Y620" i="6"/>
  <c r="X620" i="6"/>
  <c r="W620" i="6"/>
  <c r="V620" i="6"/>
  <c r="U620" i="6"/>
  <c r="T620" i="6"/>
  <c r="S620" i="6"/>
  <c r="R620" i="6"/>
  <c r="Q620" i="6"/>
  <c r="P620" i="6"/>
  <c r="O620" i="6"/>
  <c r="N620" i="6"/>
  <c r="M620" i="6"/>
  <c r="L620" i="6"/>
  <c r="K620" i="6"/>
  <c r="J620" i="6"/>
  <c r="I620" i="6"/>
  <c r="H620" i="6"/>
  <c r="G620" i="6"/>
  <c r="F620" i="6"/>
  <c r="E620" i="6"/>
  <c r="D620" i="6"/>
  <c r="C620" i="6"/>
  <c r="B620" i="6"/>
  <c r="Y619" i="6"/>
  <c r="X619" i="6"/>
  <c r="W619" i="6"/>
  <c r="V619" i="6"/>
  <c r="U619" i="6"/>
  <c r="T619" i="6"/>
  <c r="S619" i="6"/>
  <c r="R619" i="6"/>
  <c r="Q619" i="6"/>
  <c r="P619" i="6"/>
  <c r="O619" i="6"/>
  <c r="N619" i="6"/>
  <c r="M619" i="6"/>
  <c r="L619" i="6"/>
  <c r="K619" i="6"/>
  <c r="J619" i="6"/>
  <c r="I619" i="6"/>
  <c r="H619" i="6"/>
  <c r="G619" i="6"/>
  <c r="F619" i="6"/>
  <c r="E619" i="6"/>
  <c r="D619" i="6"/>
  <c r="C619" i="6"/>
  <c r="B619" i="6"/>
  <c r="Y618" i="6"/>
  <c r="X618" i="6"/>
  <c r="W618" i="6"/>
  <c r="V618" i="6"/>
  <c r="U618" i="6"/>
  <c r="T618" i="6"/>
  <c r="S618" i="6"/>
  <c r="R618" i="6"/>
  <c r="Q618" i="6"/>
  <c r="P618" i="6"/>
  <c r="O618" i="6"/>
  <c r="N618" i="6"/>
  <c r="M618" i="6"/>
  <c r="L618" i="6"/>
  <c r="K618" i="6"/>
  <c r="J618" i="6"/>
  <c r="I618" i="6"/>
  <c r="H618" i="6"/>
  <c r="G618" i="6"/>
  <c r="F618" i="6"/>
  <c r="E618" i="6"/>
  <c r="D618" i="6"/>
  <c r="C618" i="6"/>
  <c r="B618" i="6"/>
  <c r="Y617" i="6"/>
  <c r="X617" i="6"/>
  <c r="W617" i="6"/>
  <c r="V617" i="6"/>
  <c r="U617" i="6"/>
  <c r="T617" i="6"/>
  <c r="S617" i="6"/>
  <c r="R617" i="6"/>
  <c r="Q617" i="6"/>
  <c r="P617" i="6"/>
  <c r="O617" i="6"/>
  <c r="N617" i="6"/>
  <c r="M617" i="6"/>
  <c r="L617" i="6"/>
  <c r="K617" i="6"/>
  <c r="J617" i="6"/>
  <c r="I617" i="6"/>
  <c r="H617" i="6"/>
  <c r="G617" i="6"/>
  <c r="F617" i="6"/>
  <c r="E617" i="6"/>
  <c r="D617" i="6"/>
  <c r="C617" i="6"/>
  <c r="B617" i="6"/>
  <c r="Y616" i="6"/>
  <c r="X616" i="6"/>
  <c r="W616" i="6"/>
  <c r="V616" i="6"/>
  <c r="U616" i="6"/>
  <c r="T616" i="6"/>
  <c r="S616" i="6"/>
  <c r="R616" i="6"/>
  <c r="Q616" i="6"/>
  <c r="P616" i="6"/>
  <c r="O616" i="6"/>
  <c r="N616" i="6"/>
  <c r="M616" i="6"/>
  <c r="L616" i="6"/>
  <c r="K616" i="6"/>
  <c r="J616" i="6"/>
  <c r="I616" i="6"/>
  <c r="H616" i="6"/>
  <c r="G616" i="6"/>
  <c r="F616" i="6"/>
  <c r="E616" i="6"/>
  <c r="D616" i="6"/>
  <c r="C616" i="6"/>
  <c r="B616" i="6"/>
  <c r="Y615" i="6"/>
  <c r="X615" i="6"/>
  <c r="W615" i="6"/>
  <c r="V615" i="6"/>
  <c r="U615" i="6"/>
  <c r="T615" i="6"/>
  <c r="S615" i="6"/>
  <c r="R615" i="6"/>
  <c r="Q615" i="6"/>
  <c r="P615" i="6"/>
  <c r="O615" i="6"/>
  <c r="N615" i="6"/>
  <c r="M615" i="6"/>
  <c r="L615" i="6"/>
  <c r="K615" i="6"/>
  <c r="J615" i="6"/>
  <c r="I615" i="6"/>
  <c r="H615" i="6"/>
  <c r="G615" i="6"/>
  <c r="F615" i="6"/>
  <c r="E615" i="6"/>
  <c r="D615" i="6"/>
  <c r="C615" i="6"/>
  <c r="B615" i="6"/>
  <c r="Y614" i="6"/>
  <c r="X614" i="6"/>
  <c r="W614" i="6"/>
  <c r="V614" i="6"/>
  <c r="U614" i="6"/>
  <c r="T614" i="6"/>
  <c r="S614" i="6"/>
  <c r="R614" i="6"/>
  <c r="Q614" i="6"/>
  <c r="P614" i="6"/>
  <c r="O614" i="6"/>
  <c r="N614" i="6"/>
  <c r="M614" i="6"/>
  <c r="L614" i="6"/>
  <c r="K614" i="6"/>
  <c r="J614" i="6"/>
  <c r="I614" i="6"/>
  <c r="H614" i="6"/>
  <c r="G614" i="6"/>
  <c r="F614" i="6"/>
  <c r="E614" i="6"/>
  <c r="D614" i="6"/>
  <c r="C614" i="6"/>
  <c r="B614" i="6"/>
  <c r="Y613" i="6"/>
  <c r="X613" i="6"/>
  <c r="W613" i="6"/>
  <c r="V613" i="6"/>
  <c r="U613" i="6"/>
  <c r="T613" i="6"/>
  <c r="S613" i="6"/>
  <c r="R613" i="6"/>
  <c r="Q613" i="6"/>
  <c r="P613" i="6"/>
  <c r="O613" i="6"/>
  <c r="N613" i="6"/>
  <c r="M613" i="6"/>
  <c r="L613" i="6"/>
  <c r="K613" i="6"/>
  <c r="J613" i="6"/>
  <c r="I613" i="6"/>
  <c r="H613" i="6"/>
  <c r="G613" i="6"/>
  <c r="F613" i="6"/>
  <c r="E613" i="6"/>
  <c r="D613" i="6"/>
  <c r="C613" i="6"/>
  <c r="B613" i="6"/>
  <c r="Y612" i="6"/>
  <c r="X612" i="6"/>
  <c r="W612" i="6"/>
  <c r="V612" i="6"/>
  <c r="U612" i="6"/>
  <c r="T612" i="6"/>
  <c r="S612" i="6"/>
  <c r="R612" i="6"/>
  <c r="Q612" i="6"/>
  <c r="P612" i="6"/>
  <c r="O612" i="6"/>
  <c r="N612" i="6"/>
  <c r="M612" i="6"/>
  <c r="L612" i="6"/>
  <c r="K612" i="6"/>
  <c r="J612" i="6"/>
  <c r="I612" i="6"/>
  <c r="H612" i="6"/>
  <c r="G612" i="6"/>
  <c r="F612" i="6"/>
  <c r="E612" i="6"/>
  <c r="D612" i="6"/>
  <c r="C612" i="6"/>
  <c r="B612" i="6"/>
  <c r="Z608" i="6"/>
  <c r="Z607" i="6"/>
  <c r="Z606" i="6"/>
  <c r="Z563" i="6"/>
  <c r="Z562" i="6"/>
  <c r="Z561" i="6"/>
  <c r="Z560" i="6"/>
  <c r="Z529" i="6"/>
  <c r="Z528" i="6"/>
  <c r="Z527" i="6"/>
  <c r="Z526" i="6"/>
  <c r="Y495" i="6"/>
  <c r="Z495" i="6" s="1"/>
  <c r="X495" i="6"/>
  <c r="W495" i="6"/>
  <c r="V495" i="6"/>
  <c r="U495" i="6"/>
  <c r="T495" i="6"/>
  <c r="S495" i="6"/>
  <c r="R495" i="6"/>
  <c r="Q495" i="6"/>
  <c r="P495" i="6"/>
  <c r="O495" i="6"/>
  <c r="N495" i="6"/>
  <c r="M495" i="6"/>
  <c r="L495" i="6"/>
  <c r="K495" i="6"/>
  <c r="J495" i="6"/>
  <c r="I495" i="6"/>
  <c r="H495" i="6"/>
  <c r="G495" i="6"/>
  <c r="F495" i="6"/>
  <c r="E495" i="6"/>
  <c r="D495" i="6"/>
  <c r="C495" i="6"/>
  <c r="B495" i="6"/>
  <c r="Z494" i="6"/>
  <c r="Y494" i="6"/>
  <c r="X494" i="6"/>
  <c r="W494" i="6"/>
  <c r="V494" i="6"/>
  <c r="U494" i="6"/>
  <c r="T494" i="6"/>
  <c r="S494" i="6"/>
  <c r="R494" i="6"/>
  <c r="Q494" i="6"/>
  <c r="P494" i="6"/>
  <c r="O494" i="6"/>
  <c r="N494" i="6"/>
  <c r="M494" i="6"/>
  <c r="L494" i="6"/>
  <c r="K494" i="6"/>
  <c r="J494" i="6"/>
  <c r="I494" i="6"/>
  <c r="H494" i="6"/>
  <c r="G494" i="6"/>
  <c r="F494" i="6"/>
  <c r="E494" i="6"/>
  <c r="D494" i="6"/>
  <c r="C494" i="6"/>
  <c r="B494" i="6"/>
  <c r="Z493" i="6"/>
  <c r="Y493" i="6"/>
  <c r="X493" i="6"/>
  <c r="W493" i="6"/>
  <c r="V493" i="6"/>
  <c r="U493" i="6"/>
  <c r="T493" i="6"/>
  <c r="S493" i="6"/>
  <c r="R493" i="6"/>
  <c r="Q493" i="6"/>
  <c r="P493" i="6"/>
  <c r="O493" i="6"/>
  <c r="N493" i="6"/>
  <c r="M493" i="6"/>
  <c r="L493" i="6"/>
  <c r="K493" i="6"/>
  <c r="J493" i="6"/>
  <c r="I493" i="6"/>
  <c r="H493" i="6"/>
  <c r="G493" i="6"/>
  <c r="F493" i="6"/>
  <c r="E493" i="6"/>
  <c r="D493" i="6"/>
  <c r="C493" i="6"/>
  <c r="B493" i="6"/>
  <c r="Y492" i="6"/>
  <c r="X492" i="6"/>
  <c r="W492" i="6"/>
  <c r="V492" i="6"/>
  <c r="U492" i="6"/>
  <c r="T492" i="6"/>
  <c r="S492" i="6"/>
  <c r="R492" i="6"/>
  <c r="Q492" i="6"/>
  <c r="P492" i="6"/>
  <c r="O492" i="6"/>
  <c r="N492" i="6"/>
  <c r="M492" i="6"/>
  <c r="L492" i="6"/>
  <c r="K492" i="6"/>
  <c r="J492" i="6"/>
  <c r="I492" i="6"/>
  <c r="H492" i="6"/>
  <c r="G492" i="6"/>
  <c r="F492" i="6"/>
  <c r="E492" i="6"/>
  <c r="D492" i="6"/>
  <c r="C492" i="6"/>
  <c r="B492" i="6"/>
  <c r="Y491" i="6"/>
  <c r="X491" i="6"/>
  <c r="W491" i="6"/>
  <c r="V491" i="6"/>
  <c r="U491" i="6"/>
  <c r="T491" i="6"/>
  <c r="S491" i="6"/>
  <c r="R491" i="6"/>
  <c r="Q491" i="6"/>
  <c r="P491" i="6"/>
  <c r="O491" i="6"/>
  <c r="N491" i="6"/>
  <c r="M491" i="6"/>
  <c r="L491" i="6"/>
  <c r="K491" i="6"/>
  <c r="J491" i="6"/>
  <c r="I491" i="6"/>
  <c r="H491" i="6"/>
  <c r="G491" i="6"/>
  <c r="F491" i="6"/>
  <c r="E491" i="6"/>
  <c r="D491" i="6"/>
  <c r="C491" i="6"/>
  <c r="B491" i="6"/>
  <c r="Y490" i="6"/>
  <c r="X490" i="6"/>
  <c r="W490" i="6"/>
  <c r="V490" i="6"/>
  <c r="U490" i="6"/>
  <c r="T490" i="6"/>
  <c r="S490" i="6"/>
  <c r="R490" i="6"/>
  <c r="Q490" i="6"/>
  <c r="P490" i="6"/>
  <c r="O490" i="6"/>
  <c r="N490" i="6"/>
  <c r="M490" i="6"/>
  <c r="L490" i="6"/>
  <c r="K490" i="6"/>
  <c r="J490" i="6"/>
  <c r="I490" i="6"/>
  <c r="H490" i="6"/>
  <c r="G490" i="6"/>
  <c r="F490" i="6"/>
  <c r="E490" i="6"/>
  <c r="D490" i="6"/>
  <c r="C490" i="6"/>
  <c r="B490" i="6"/>
  <c r="Y489" i="6"/>
  <c r="X489" i="6"/>
  <c r="W489" i="6"/>
  <c r="V489" i="6"/>
  <c r="U489" i="6"/>
  <c r="T489" i="6"/>
  <c r="S489" i="6"/>
  <c r="R489" i="6"/>
  <c r="Q489" i="6"/>
  <c r="P489" i="6"/>
  <c r="O489" i="6"/>
  <c r="N489" i="6"/>
  <c r="M489" i="6"/>
  <c r="L489" i="6"/>
  <c r="K489" i="6"/>
  <c r="J489" i="6"/>
  <c r="I489" i="6"/>
  <c r="H489" i="6"/>
  <c r="G489" i="6"/>
  <c r="F489" i="6"/>
  <c r="E489" i="6"/>
  <c r="D489" i="6"/>
  <c r="C489" i="6"/>
  <c r="B489" i="6"/>
  <c r="Y488" i="6"/>
  <c r="X488" i="6"/>
  <c r="W488" i="6"/>
  <c r="V488" i="6"/>
  <c r="U488" i="6"/>
  <c r="T488" i="6"/>
  <c r="S488" i="6"/>
  <c r="R488" i="6"/>
  <c r="Q488" i="6"/>
  <c r="P488" i="6"/>
  <c r="O488" i="6"/>
  <c r="N488" i="6"/>
  <c r="M488" i="6"/>
  <c r="L488" i="6"/>
  <c r="K488" i="6"/>
  <c r="J488" i="6"/>
  <c r="I488" i="6"/>
  <c r="H488" i="6"/>
  <c r="G488" i="6"/>
  <c r="F488" i="6"/>
  <c r="E488" i="6"/>
  <c r="D488" i="6"/>
  <c r="C488" i="6"/>
  <c r="B488" i="6"/>
  <c r="Y487" i="6"/>
  <c r="X487" i="6"/>
  <c r="W487" i="6"/>
  <c r="V487" i="6"/>
  <c r="U487" i="6"/>
  <c r="T487" i="6"/>
  <c r="S487" i="6"/>
  <c r="R487" i="6"/>
  <c r="Q487" i="6"/>
  <c r="P487" i="6"/>
  <c r="O487" i="6"/>
  <c r="N487" i="6"/>
  <c r="M487" i="6"/>
  <c r="L487" i="6"/>
  <c r="K487" i="6"/>
  <c r="J487" i="6"/>
  <c r="I487" i="6"/>
  <c r="H487" i="6"/>
  <c r="G487" i="6"/>
  <c r="F487" i="6"/>
  <c r="E487" i="6"/>
  <c r="D487" i="6"/>
  <c r="C487" i="6"/>
  <c r="B487" i="6"/>
  <c r="Y486" i="6"/>
  <c r="X486" i="6"/>
  <c r="W486" i="6"/>
  <c r="V486" i="6"/>
  <c r="U486" i="6"/>
  <c r="T486" i="6"/>
  <c r="S486" i="6"/>
  <c r="R486" i="6"/>
  <c r="Q486" i="6"/>
  <c r="P486" i="6"/>
  <c r="O486" i="6"/>
  <c r="N486" i="6"/>
  <c r="M486" i="6"/>
  <c r="L486" i="6"/>
  <c r="K486" i="6"/>
  <c r="J486" i="6"/>
  <c r="I486" i="6"/>
  <c r="H486" i="6"/>
  <c r="G486" i="6"/>
  <c r="F486" i="6"/>
  <c r="E486" i="6"/>
  <c r="D486" i="6"/>
  <c r="C486" i="6"/>
  <c r="B486" i="6"/>
  <c r="Y485" i="6"/>
  <c r="X485" i="6"/>
  <c r="W485" i="6"/>
  <c r="V485" i="6"/>
  <c r="U485" i="6"/>
  <c r="T485" i="6"/>
  <c r="S485" i="6"/>
  <c r="R485" i="6"/>
  <c r="Q485" i="6"/>
  <c r="P485" i="6"/>
  <c r="O485" i="6"/>
  <c r="N485" i="6"/>
  <c r="M485" i="6"/>
  <c r="L485" i="6"/>
  <c r="K485" i="6"/>
  <c r="J485" i="6"/>
  <c r="I485" i="6"/>
  <c r="H485" i="6"/>
  <c r="G485" i="6"/>
  <c r="F485" i="6"/>
  <c r="E485" i="6"/>
  <c r="D485" i="6"/>
  <c r="C485" i="6"/>
  <c r="B485" i="6"/>
  <c r="Y484" i="6"/>
  <c r="X484" i="6"/>
  <c r="W484" i="6"/>
  <c r="V484" i="6"/>
  <c r="U484" i="6"/>
  <c r="T484" i="6"/>
  <c r="S484" i="6"/>
  <c r="R484" i="6"/>
  <c r="Q484" i="6"/>
  <c r="P484" i="6"/>
  <c r="O484" i="6"/>
  <c r="N484" i="6"/>
  <c r="M484" i="6"/>
  <c r="L484" i="6"/>
  <c r="K484" i="6"/>
  <c r="J484" i="6"/>
  <c r="I484" i="6"/>
  <c r="H484" i="6"/>
  <c r="G484" i="6"/>
  <c r="F484" i="6"/>
  <c r="E484" i="6"/>
  <c r="D484" i="6"/>
  <c r="C484" i="6"/>
  <c r="B484" i="6"/>
  <c r="Y483" i="6"/>
  <c r="X483" i="6"/>
  <c r="W483" i="6"/>
  <c r="V483" i="6"/>
  <c r="U483" i="6"/>
  <c r="T483" i="6"/>
  <c r="S483" i="6"/>
  <c r="R483" i="6"/>
  <c r="Q483" i="6"/>
  <c r="P483" i="6"/>
  <c r="O483" i="6"/>
  <c r="N483" i="6"/>
  <c r="M483" i="6"/>
  <c r="L483" i="6"/>
  <c r="K483" i="6"/>
  <c r="J483" i="6"/>
  <c r="I483" i="6"/>
  <c r="H483" i="6"/>
  <c r="G483" i="6"/>
  <c r="F483" i="6"/>
  <c r="E483" i="6"/>
  <c r="D483" i="6"/>
  <c r="C483" i="6"/>
  <c r="B483" i="6"/>
  <c r="Y482" i="6"/>
  <c r="X482" i="6"/>
  <c r="W482" i="6"/>
  <c r="V482" i="6"/>
  <c r="U482" i="6"/>
  <c r="T482" i="6"/>
  <c r="S482" i="6"/>
  <c r="R482" i="6"/>
  <c r="Q482" i="6"/>
  <c r="P482" i="6"/>
  <c r="O482" i="6"/>
  <c r="N482" i="6"/>
  <c r="M482" i="6"/>
  <c r="L482" i="6"/>
  <c r="K482" i="6"/>
  <c r="J482" i="6"/>
  <c r="I482" i="6"/>
  <c r="H482" i="6"/>
  <c r="G482" i="6"/>
  <c r="F482" i="6"/>
  <c r="E482" i="6"/>
  <c r="D482" i="6"/>
  <c r="C482" i="6"/>
  <c r="B482" i="6"/>
  <c r="Y481" i="6"/>
  <c r="X481" i="6"/>
  <c r="W481" i="6"/>
  <c r="V481" i="6"/>
  <c r="U481" i="6"/>
  <c r="T481" i="6"/>
  <c r="S481" i="6"/>
  <c r="R481" i="6"/>
  <c r="Q481" i="6"/>
  <c r="P481" i="6"/>
  <c r="O481" i="6"/>
  <c r="N481" i="6"/>
  <c r="M481" i="6"/>
  <c r="L481" i="6"/>
  <c r="K481" i="6"/>
  <c r="J481" i="6"/>
  <c r="I481" i="6"/>
  <c r="H481" i="6"/>
  <c r="G481" i="6"/>
  <c r="F481" i="6"/>
  <c r="E481" i="6"/>
  <c r="D481" i="6"/>
  <c r="C481" i="6"/>
  <c r="B481" i="6"/>
  <c r="Y480" i="6"/>
  <c r="X480" i="6"/>
  <c r="W480" i="6"/>
  <c r="V480" i="6"/>
  <c r="U480" i="6"/>
  <c r="T480" i="6"/>
  <c r="S480" i="6"/>
  <c r="R480" i="6"/>
  <c r="Q480" i="6"/>
  <c r="P480" i="6"/>
  <c r="O480" i="6"/>
  <c r="N480" i="6"/>
  <c r="M480" i="6"/>
  <c r="L480" i="6"/>
  <c r="K480" i="6"/>
  <c r="J480" i="6"/>
  <c r="I480" i="6"/>
  <c r="H480" i="6"/>
  <c r="G480" i="6"/>
  <c r="F480" i="6"/>
  <c r="E480" i="6"/>
  <c r="D480" i="6"/>
  <c r="C480" i="6"/>
  <c r="B480" i="6"/>
  <c r="Y479" i="6"/>
  <c r="X479" i="6"/>
  <c r="W479" i="6"/>
  <c r="V479" i="6"/>
  <c r="U479" i="6"/>
  <c r="T479" i="6"/>
  <c r="S479" i="6"/>
  <c r="R479" i="6"/>
  <c r="Q479" i="6"/>
  <c r="P479" i="6"/>
  <c r="O479" i="6"/>
  <c r="N479" i="6"/>
  <c r="M479" i="6"/>
  <c r="L479" i="6"/>
  <c r="K479" i="6"/>
  <c r="J479" i="6"/>
  <c r="I479" i="6"/>
  <c r="H479" i="6"/>
  <c r="G479" i="6"/>
  <c r="F479" i="6"/>
  <c r="E479" i="6"/>
  <c r="D479" i="6"/>
  <c r="C479" i="6"/>
  <c r="B479" i="6"/>
  <c r="Y478" i="6"/>
  <c r="X478" i="6"/>
  <c r="W478" i="6"/>
  <c r="V478" i="6"/>
  <c r="U478" i="6"/>
  <c r="T478" i="6"/>
  <c r="S478" i="6"/>
  <c r="R478" i="6"/>
  <c r="Q478" i="6"/>
  <c r="P478" i="6"/>
  <c r="O478" i="6"/>
  <c r="N478" i="6"/>
  <c r="M478" i="6"/>
  <c r="L478" i="6"/>
  <c r="K478" i="6"/>
  <c r="J478" i="6"/>
  <c r="I478" i="6"/>
  <c r="H478" i="6"/>
  <c r="G478" i="6"/>
  <c r="F478" i="6"/>
  <c r="E478" i="6"/>
  <c r="D478" i="6"/>
  <c r="C478" i="6"/>
  <c r="B478" i="6"/>
  <c r="Y477" i="6"/>
  <c r="X477" i="6"/>
  <c r="W477" i="6"/>
  <c r="V477" i="6"/>
  <c r="U477" i="6"/>
  <c r="T477" i="6"/>
  <c r="S477" i="6"/>
  <c r="R477" i="6"/>
  <c r="Q477" i="6"/>
  <c r="P477" i="6"/>
  <c r="O477" i="6"/>
  <c r="N477" i="6"/>
  <c r="M477" i="6"/>
  <c r="L477" i="6"/>
  <c r="K477" i="6"/>
  <c r="J477" i="6"/>
  <c r="I477" i="6"/>
  <c r="H477" i="6"/>
  <c r="G477" i="6"/>
  <c r="F477" i="6"/>
  <c r="E477" i="6"/>
  <c r="D477" i="6"/>
  <c r="C477" i="6"/>
  <c r="B477" i="6"/>
  <c r="Y476" i="6"/>
  <c r="X476" i="6"/>
  <c r="W476" i="6"/>
  <c r="V476" i="6"/>
  <c r="U476" i="6"/>
  <c r="T476" i="6"/>
  <c r="S476" i="6"/>
  <c r="R476" i="6"/>
  <c r="Q476" i="6"/>
  <c r="P476" i="6"/>
  <c r="O476" i="6"/>
  <c r="N476" i="6"/>
  <c r="M476" i="6"/>
  <c r="L476" i="6"/>
  <c r="K476" i="6"/>
  <c r="J476" i="6"/>
  <c r="I476" i="6"/>
  <c r="H476" i="6"/>
  <c r="G476" i="6"/>
  <c r="F476" i="6"/>
  <c r="E476" i="6"/>
  <c r="D476" i="6"/>
  <c r="C476" i="6"/>
  <c r="B476" i="6"/>
  <c r="Y475" i="6"/>
  <c r="X475" i="6"/>
  <c r="W475" i="6"/>
  <c r="V475" i="6"/>
  <c r="U475" i="6"/>
  <c r="T475" i="6"/>
  <c r="S475" i="6"/>
  <c r="R475" i="6"/>
  <c r="Q475" i="6"/>
  <c r="P475" i="6"/>
  <c r="O475" i="6"/>
  <c r="N475" i="6"/>
  <c r="M475" i="6"/>
  <c r="L475" i="6"/>
  <c r="K475" i="6"/>
  <c r="J475" i="6"/>
  <c r="I475" i="6"/>
  <c r="H475" i="6"/>
  <c r="G475" i="6"/>
  <c r="F475" i="6"/>
  <c r="E475" i="6"/>
  <c r="D475" i="6"/>
  <c r="C475" i="6"/>
  <c r="B475" i="6"/>
  <c r="Y474" i="6"/>
  <c r="X474" i="6"/>
  <c r="W474" i="6"/>
  <c r="V474" i="6"/>
  <c r="U474" i="6"/>
  <c r="T474" i="6"/>
  <c r="S474" i="6"/>
  <c r="R474" i="6"/>
  <c r="Q474" i="6"/>
  <c r="P474" i="6"/>
  <c r="O474" i="6"/>
  <c r="N474" i="6"/>
  <c r="M474" i="6"/>
  <c r="L474" i="6"/>
  <c r="K474" i="6"/>
  <c r="J474" i="6"/>
  <c r="I474" i="6"/>
  <c r="H474" i="6"/>
  <c r="G474" i="6"/>
  <c r="F474" i="6"/>
  <c r="E474" i="6"/>
  <c r="D474" i="6"/>
  <c r="C474" i="6"/>
  <c r="B474" i="6"/>
  <c r="Y473" i="6"/>
  <c r="X473" i="6"/>
  <c r="W473" i="6"/>
  <c r="V473" i="6"/>
  <c r="U473" i="6"/>
  <c r="T473" i="6"/>
  <c r="S473" i="6"/>
  <c r="R473" i="6"/>
  <c r="Q473" i="6"/>
  <c r="P473" i="6"/>
  <c r="O473" i="6"/>
  <c r="N473" i="6"/>
  <c r="M473" i="6"/>
  <c r="L473" i="6"/>
  <c r="K473" i="6"/>
  <c r="J473" i="6"/>
  <c r="I473" i="6"/>
  <c r="H473" i="6"/>
  <c r="G473" i="6"/>
  <c r="F473" i="6"/>
  <c r="E473" i="6"/>
  <c r="D473" i="6"/>
  <c r="C473" i="6"/>
  <c r="B473" i="6"/>
  <c r="Y472" i="6"/>
  <c r="X472" i="6"/>
  <c r="W472" i="6"/>
  <c r="V472" i="6"/>
  <c r="U472" i="6"/>
  <c r="T472" i="6"/>
  <c r="S472" i="6"/>
  <c r="R472" i="6"/>
  <c r="Q472" i="6"/>
  <c r="P472" i="6"/>
  <c r="O472" i="6"/>
  <c r="N472" i="6"/>
  <c r="M472" i="6"/>
  <c r="L472" i="6"/>
  <c r="K472" i="6"/>
  <c r="J472" i="6"/>
  <c r="I472" i="6"/>
  <c r="H472" i="6"/>
  <c r="G472" i="6"/>
  <c r="F472" i="6"/>
  <c r="E472" i="6"/>
  <c r="D472" i="6"/>
  <c r="C472" i="6"/>
  <c r="B472" i="6"/>
  <c r="Y471" i="6"/>
  <c r="X471" i="6"/>
  <c r="W471" i="6"/>
  <c r="V471" i="6"/>
  <c r="U471" i="6"/>
  <c r="T471" i="6"/>
  <c r="S471" i="6"/>
  <c r="R471" i="6"/>
  <c r="Q471" i="6"/>
  <c r="P471" i="6"/>
  <c r="O471" i="6"/>
  <c r="N471" i="6"/>
  <c r="M471" i="6"/>
  <c r="L471" i="6"/>
  <c r="K471" i="6"/>
  <c r="J471" i="6"/>
  <c r="I471" i="6"/>
  <c r="H471" i="6"/>
  <c r="G471" i="6"/>
  <c r="F471" i="6"/>
  <c r="E471" i="6"/>
  <c r="D471" i="6"/>
  <c r="C471" i="6"/>
  <c r="B471" i="6"/>
  <c r="Y470" i="6"/>
  <c r="X470" i="6"/>
  <c r="W470" i="6"/>
  <c r="V470" i="6"/>
  <c r="U470" i="6"/>
  <c r="T470" i="6"/>
  <c r="S470" i="6"/>
  <c r="R470" i="6"/>
  <c r="Q470" i="6"/>
  <c r="P470" i="6"/>
  <c r="O470" i="6"/>
  <c r="N470" i="6"/>
  <c r="M470" i="6"/>
  <c r="L470" i="6"/>
  <c r="K470" i="6"/>
  <c r="J470" i="6"/>
  <c r="I470" i="6"/>
  <c r="H470" i="6"/>
  <c r="G470" i="6"/>
  <c r="F470" i="6"/>
  <c r="E470" i="6"/>
  <c r="D470" i="6"/>
  <c r="C470" i="6"/>
  <c r="B470" i="6"/>
  <c r="Y469" i="6"/>
  <c r="X469" i="6"/>
  <c r="W469" i="6"/>
  <c r="V469" i="6"/>
  <c r="U469" i="6"/>
  <c r="T469" i="6"/>
  <c r="S469" i="6"/>
  <c r="R469" i="6"/>
  <c r="Q469" i="6"/>
  <c r="P469" i="6"/>
  <c r="O469" i="6"/>
  <c r="N469" i="6"/>
  <c r="M469" i="6"/>
  <c r="L469" i="6"/>
  <c r="K469" i="6"/>
  <c r="J469" i="6"/>
  <c r="I469" i="6"/>
  <c r="H469" i="6"/>
  <c r="G469" i="6"/>
  <c r="F469" i="6"/>
  <c r="E469" i="6"/>
  <c r="D469" i="6"/>
  <c r="C469" i="6"/>
  <c r="B469" i="6"/>
  <c r="Y468" i="6"/>
  <c r="X468" i="6"/>
  <c r="W468" i="6"/>
  <c r="V468" i="6"/>
  <c r="U468" i="6"/>
  <c r="T468" i="6"/>
  <c r="S468" i="6"/>
  <c r="R468" i="6"/>
  <c r="Q468" i="6"/>
  <c r="P468" i="6"/>
  <c r="O468" i="6"/>
  <c r="N468" i="6"/>
  <c r="M468" i="6"/>
  <c r="L468" i="6"/>
  <c r="K468" i="6"/>
  <c r="J468" i="6"/>
  <c r="I468" i="6"/>
  <c r="H468" i="6"/>
  <c r="G468" i="6"/>
  <c r="F468" i="6"/>
  <c r="E468" i="6"/>
  <c r="D468" i="6"/>
  <c r="C468" i="6"/>
  <c r="B468" i="6"/>
  <c r="Y467" i="6"/>
  <c r="X467" i="6"/>
  <c r="W467" i="6"/>
  <c r="V467" i="6"/>
  <c r="U467" i="6"/>
  <c r="T467" i="6"/>
  <c r="S467" i="6"/>
  <c r="R467" i="6"/>
  <c r="Q467" i="6"/>
  <c r="P467" i="6"/>
  <c r="O467" i="6"/>
  <c r="N467" i="6"/>
  <c r="M467" i="6"/>
  <c r="L467" i="6"/>
  <c r="K467" i="6"/>
  <c r="J467" i="6"/>
  <c r="I467" i="6"/>
  <c r="H467" i="6"/>
  <c r="G467" i="6"/>
  <c r="F467" i="6"/>
  <c r="E467" i="6"/>
  <c r="D467" i="6"/>
  <c r="C467" i="6"/>
  <c r="B467" i="6"/>
  <c r="Y466" i="6"/>
  <c r="X466" i="6"/>
  <c r="W466" i="6"/>
  <c r="V466" i="6"/>
  <c r="U466" i="6"/>
  <c r="T466" i="6"/>
  <c r="S466" i="6"/>
  <c r="R466" i="6"/>
  <c r="Q466" i="6"/>
  <c r="P466" i="6"/>
  <c r="O466" i="6"/>
  <c r="N466" i="6"/>
  <c r="M466" i="6"/>
  <c r="L466" i="6"/>
  <c r="K466" i="6"/>
  <c r="J466" i="6"/>
  <c r="I466" i="6"/>
  <c r="H466" i="6"/>
  <c r="G466" i="6"/>
  <c r="F466" i="6"/>
  <c r="E466" i="6"/>
  <c r="D466" i="6"/>
  <c r="C466" i="6"/>
  <c r="B466" i="6"/>
  <c r="Y465" i="6"/>
  <c r="X465" i="6"/>
  <c r="W465" i="6"/>
  <c r="V465" i="6"/>
  <c r="U465" i="6"/>
  <c r="T465" i="6"/>
  <c r="S465" i="6"/>
  <c r="R465" i="6"/>
  <c r="Q465" i="6"/>
  <c r="P465" i="6"/>
  <c r="O465" i="6"/>
  <c r="N465" i="6"/>
  <c r="M465" i="6"/>
  <c r="L465" i="6"/>
  <c r="K465" i="6"/>
  <c r="J465" i="6"/>
  <c r="I465" i="6"/>
  <c r="H465" i="6"/>
  <c r="G465" i="6"/>
  <c r="F465" i="6"/>
  <c r="E465" i="6"/>
  <c r="D465" i="6"/>
  <c r="C465" i="6"/>
  <c r="B465" i="6"/>
  <c r="Z461" i="6"/>
  <c r="Y461" i="6"/>
  <c r="X461" i="6"/>
  <c r="W461" i="6"/>
  <c r="V461" i="6"/>
  <c r="U461" i="6"/>
  <c r="T461" i="6"/>
  <c r="S461" i="6"/>
  <c r="R461" i="6"/>
  <c r="Q461" i="6"/>
  <c r="P461" i="6"/>
  <c r="O461" i="6"/>
  <c r="N461" i="6"/>
  <c r="M461" i="6"/>
  <c r="L461" i="6"/>
  <c r="K461" i="6"/>
  <c r="J461" i="6"/>
  <c r="I461" i="6"/>
  <c r="H461" i="6"/>
  <c r="G461" i="6"/>
  <c r="F461" i="6"/>
  <c r="E461" i="6"/>
  <c r="D461" i="6"/>
  <c r="C461" i="6"/>
  <c r="B461" i="6"/>
  <c r="Y460" i="6"/>
  <c r="Z460" i="6" s="1"/>
  <c r="X460" i="6"/>
  <c r="W460" i="6"/>
  <c r="V460" i="6"/>
  <c r="U460" i="6"/>
  <c r="T460" i="6"/>
  <c r="S460" i="6"/>
  <c r="R460" i="6"/>
  <c r="Q460" i="6"/>
  <c r="P460" i="6"/>
  <c r="O460" i="6"/>
  <c r="N460" i="6"/>
  <c r="M460" i="6"/>
  <c r="L460" i="6"/>
  <c r="K460" i="6"/>
  <c r="J460" i="6"/>
  <c r="I460" i="6"/>
  <c r="H460" i="6"/>
  <c r="G460" i="6"/>
  <c r="F460" i="6"/>
  <c r="E460" i="6"/>
  <c r="D460" i="6"/>
  <c r="C460" i="6"/>
  <c r="B460" i="6"/>
  <c r="Z459" i="6"/>
  <c r="Y459" i="6"/>
  <c r="X459" i="6"/>
  <c r="W459" i="6"/>
  <c r="V459" i="6"/>
  <c r="U459" i="6"/>
  <c r="T459" i="6"/>
  <c r="S459" i="6"/>
  <c r="R459" i="6"/>
  <c r="Q459" i="6"/>
  <c r="P459" i="6"/>
  <c r="O459" i="6"/>
  <c r="N459" i="6"/>
  <c r="M459" i="6"/>
  <c r="L459" i="6"/>
  <c r="K459" i="6"/>
  <c r="J459" i="6"/>
  <c r="I459" i="6"/>
  <c r="H459" i="6"/>
  <c r="G459" i="6"/>
  <c r="F459" i="6"/>
  <c r="E459" i="6"/>
  <c r="D459" i="6"/>
  <c r="C459" i="6"/>
  <c r="B459" i="6"/>
  <c r="Y458" i="6"/>
  <c r="X458" i="6"/>
  <c r="W458" i="6"/>
  <c r="V458" i="6"/>
  <c r="U458" i="6"/>
  <c r="T458" i="6"/>
  <c r="S458" i="6"/>
  <c r="R458" i="6"/>
  <c r="Q458" i="6"/>
  <c r="P458" i="6"/>
  <c r="O458" i="6"/>
  <c r="N458" i="6"/>
  <c r="M458" i="6"/>
  <c r="L458" i="6"/>
  <c r="K458" i="6"/>
  <c r="J458" i="6"/>
  <c r="I458" i="6"/>
  <c r="H458" i="6"/>
  <c r="G458" i="6"/>
  <c r="F458" i="6"/>
  <c r="E458" i="6"/>
  <c r="D458" i="6"/>
  <c r="C458" i="6"/>
  <c r="B458" i="6"/>
  <c r="Y457" i="6"/>
  <c r="X457" i="6"/>
  <c r="W457" i="6"/>
  <c r="V457" i="6"/>
  <c r="U457" i="6"/>
  <c r="T457" i="6"/>
  <c r="S457" i="6"/>
  <c r="R457" i="6"/>
  <c r="Q457" i="6"/>
  <c r="P457" i="6"/>
  <c r="O457" i="6"/>
  <c r="N457" i="6"/>
  <c r="M457" i="6"/>
  <c r="L457" i="6"/>
  <c r="K457" i="6"/>
  <c r="J457" i="6"/>
  <c r="I457" i="6"/>
  <c r="H457" i="6"/>
  <c r="G457" i="6"/>
  <c r="F457" i="6"/>
  <c r="E457" i="6"/>
  <c r="D457" i="6"/>
  <c r="C457" i="6"/>
  <c r="B457" i="6"/>
  <c r="Y456" i="6"/>
  <c r="X456" i="6"/>
  <c r="W456" i="6"/>
  <c r="V456" i="6"/>
  <c r="U456" i="6"/>
  <c r="T456" i="6"/>
  <c r="S456" i="6"/>
  <c r="R456" i="6"/>
  <c r="Q456" i="6"/>
  <c r="P456" i="6"/>
  <c r="O456" i="6"/>
  <c r="N456" i="6"/>
  <c r="M456" i="6"/>
  <c r="L456" i="6"/>
  <c r="K456" i="6"/>
  <c r="J456" i="6"/>
  <c r="I456" i="6"/>
  <c r="H456" i="6"/>
  <c r="G456" i="6"/>
  <c r="F456" i="6"/>
  <c r="E456" i="6"/>
  <c r="D456" i="6"/>
  <c r="C456" i="6"/>
  <c r="B456" i="6"/>
  <c r="Y455" i="6"/>
  <c r="X455" i="6"/>
  <c r="W455" i="6"/>
  <c r="V455" i="6"/>
  <c r="U455" i="6"/>
  <c r="T455" i="6"/>
  <c r="S455" i="6"/>
  <c r="R455" i="6"/>
  <c r="Q455" i="6"/>
  <c r="P455" i="6"/>
  <c r="O455" i="6"/>
  <c r="N455" i="6"/>
  <c r="M455" i="6"/>
  <c r="L455" i="6"/>
  <c r="K455" i="6"/>
  <c r="J455" i="6"/>
  <c r="I455" i="6"/>
  <c r="H455" i="6"/>
  <c r="G455" i="6"/>
  <c r="F455" i="6"/>
  <c r="E455" i="6"/>
  <c r="D455" i="6"/>
  <c r="C455" i="6"/>
  <c r="B455" i="6"/>
  <c r="Y454" i="6"/>
  <c r="X454" i="6"/>
  <c r="W454" i="6"/>
  <c r="V454" i="6"/>
  <c r="U454" i="6"/>
  <c r="T454" i="6"/>
  <c r="S454" i="6"/>
  <c r="R454" i="6"/>
  <c r="Q454" i="6"/>
  <c r="P454" i="6"/>
  <c r="O454" i="6"/>
  <c r="N454" i="6"/>
  <c r="M454" i="6"/>
  <c r="L454" i="6"/>
  <c r="K454" i="6"/>
  <c r="J454" i="6"/>
  <c r="I454" i="6"/>
  <c r="H454" i="6"/>
  <c r="G454" i="6"/>
  <c r="F454" i="6"/>
  <c r="E454" i="6"/>
  <c r="D454" i="6"/>
  <c r="C454" i="6"/>
  <c r="B454" i="6"/>
  <c r="Y453" i="6"/>
  <c r="X453" i="6"/>
  <c r="W453" i="6"/>
  <c r="V453" i="6"/>
  <c r="U453" i="6"/>
  <c r="T453" i="6"/>
  <c r="S453" i="6"/>
  <c r="R453" i="6"/>
  <c r="Q453" i="6"/>
  <c r="P453" i="6"/>
  <c r="O453" i="6"/>
  <c r="N453" i="6"/>
  <c r="M453" i="6"/>
  <c r="L453" i="6"/>
  <c r="K453" i="6"/>
  <c r="J453" i="6"/>
  <c r="I453" i="6"/>
  <c r="H453" i="6"/>
  <c r="G453" i="6"/>
  <c r="F453" i="6"/>
  <c r="E453" i="6"/>
  <c r="D453" i="6"/>
  <c r="C453" i="6"/>
  <c r="B453" i="6"/>
  <c r="Y452" i="6"/>
  <c r="X452" i="6"/>
  <c r="W452" i="6"/>
  <c r="V452" i="6"/>
  <c r="U452" i="6"/>
  <c r="T452" i="6"/>
  <c r="S452" i="6"/>
  <c r="R452" i="6"/>
  <c r="Q452" i="6"/>
  <c r="P452" i="6"/>
  <c r="O452" i="6"/>
  <c r="N452" i="6"/>
  <c r="M452" i="6"/>
  <c r="L452" i="6"/>
  <c r="K452" i="6"/>
  <c r="J452" i="6"/>
  <c r="I452" i="6"/>
  <c r="H452" i="6"/>
  <c r="G452" i="6"/>
  <c r="F452" i="6"/>
  <c r="E452" i="6"/>
  <c r="D452" i="6"/>
  <c r="C452" i="6"/>
  <c r="B452" i="6"/>
  <c r="Y451" i="6"/>
  <c r="X451" i="6"/>
  <c r="W451" i="6"/>
  <c r="V451" i="6"/>
  <c r="U451" i="6"/>
  <c r="T451" i="6"/>
  <c r="S451" i="6"/>
  <c r="R451" i="6"/>
  <c r="Q451" i="6"/>
  <c r="P451" i="6"/>
  <c r="O451" i="6"/>
  <c r="N451" i="6"/>
  <c r="M451" i="6"/>
  <c r="L451" i="6"/>
  <c r="K451" i="6"/>
  <c r="J451" i="6"/>
  <c r="I451" i="6"/>
  <c r="H451" i="6"/>
  <c r="G451" i="6"/>
  <c r="F451" i="6"/>
  <c r="E451" i="6"/>
  <c r="D451" i="6"/>
  <c r="C451" i="6"/>
  <c r="B451" i="6"/>
  <c r="Y450" i="6"/>
  <c r="X450" i="6"/>
  <c r="W450" i="6"/>
  <c r="V450" i="6"/>
  <c r="U450" i="6"/>
  <c r="T450" i="6"/>
  <c r="S450" i="6"/>
  <c r="R450" i="6"/>
  <c r="Q450" i="6"/>
  <c r="P450" i="6"/>
  <c r="O450" i="6"/>
  <c r="N450" i="6"/>
  <c r="M450" i="6"/>
  <c r="L450" i="6"/>
  <c r="K450" i="6"/>
  <c r="J450" i="6"/>
  <c r="I450" i="6"/>
  <c r="H450" i="6"/>
  <c r="G450" i="6"/>
  <c r="F450" i="6"/>
  <c r="E450" i="6"/>
  <c r="D450" i="6"/>
  <c r="C450" i="6"/>
  <c r="B450" i="6"/>
  <c r="Y449" i="6"/>
  <c r="X449" i="6"/>
  <c r="W449" i="6"/>
  <c r="V449" i="6"/>
  <c r="U449" i="6"/>
  <c r="T449" i="6"/>
  <c r="S449" i="6"/>
  <c r="R449" i="6"/>
  <c r="Q449" i="6"/>
  <c r="P449" i="6"/>
  <c r="O449" i="6"/>
  <c r="N449" i="6"/>
  <c r="M449" i="6"/>
  <c r="L449" i="6"/>
  <c r="K449" i="6"/>
  <c r="J449" i="6"/>
  <c r="I449" i="6"/>
  <c r="H449" i="6"/>
  <c r="G449" i="6"/>
  <c r="F449" i="6"/>
  <c r="E449" i="6"/>
  <c r="D449" i="6"/>
  <c r="C449" i="6"/>
  <c r="B449" i="6"/>
  <c r="Y448" i="6"/>
  <c r="X448" i="6"/>
  <c r="W448" i="6"/>
  <c r="V448" i="6"/>
  <c r="U448" i="6"/>
  <c r="T448" i="6"/>
  <c r="S448" i="6"/>
  <c r="R448" i="6"/>
  <c r="Q448" i="6"/>
  <c r="P448" i="6"/>
  <c r="O448" i="6"/>
  <c r="N448" i="6"/>
  <c r="M448" i="6"/>
  <c r="L448" i="6"/>
  <c r="K448" i="6"/>
  <c r="J448" i="6"/>
  <c r="I448" i="6"/>
  <c r="H448" i="6"/>
  <c r="G448" i="6"/>
  <c r="F448" i="6"/>
  <c r="E448" i="6"/>
  <c r="D448" i="6"/>
  <c r="C448" i="6"/>
  <c r="B448" i="6"/>
  <c r="Y447" i="6"/>
  <c r="X447" i="6"/>
  <c r="W447" i="6"/>
  <c r="V447" i="6"/>
  <c r="U447" i="6"/>
  <c r="T447" i="6"/>
  <c r="S447" i="6"/>
  <c r="R447" i="6"/>
  <c r="Q447" i="6"/>
  <c r="P447" i="6"/>
  <c r="O447" i="6"/>
  <c r="N447" i="6"/>
  <c r="M447" i="6"/>
  <c r="L447" i="6"/>
  <c r="K447" i="6"/>
  <c r="J447" i="6"/>
  <c r="I447" i="6"/>
  <c r="H447" i="6"/>
  <c r="G447" i="6"/>
  <c r="F447" i="6"/>
  <c r="E447" i="6"/>
  <c r="D447" i="6"/>
  <c r="C447" i="6"/>
  <c r="B447" i="6"/>
  <c r="Y446" i="6"/>
  <c r="X446" i="6"/>
  <c r="W446" i="6"/>
  <c r="V446" i="6"/>
  <c r="U446" i="6"/>
  <c r="T446" i="6"/>
  <c r="S446" i="6"/>
  <c r="R446" i="6"/>
  <c r="Q446" i="6"/>
  <c r="P446" i="6"/>
  <c r="O446" i="6"/>
  <c r="N446" i="6"/>
  <c r="M446" i="6"/>
  <c r="L446" i="6"/>
  <c r="K446" i="6"/>
  <c r="J446" i="6"/>
  <c r="I446" i="6"/>
  <c r="H446" i="6"/>
  <c r="G446" i="6"/>
  <c r="F446" i="6"/>
  <c r="E446" i="6"/>
  <c r="D446" i="6"/>
  <c r="C446" i="6"/>
  <c r="B446" i="6"/>
  <c r="Y445" i="6"/>
  <c r="X445" i="6"/>
  <c r="W445" i="6"/>
  <c r="V445" i="6"/>
  <c r="U445" i="6"/>
  <c r="T445" i="6"/>
  <c r="S445" i="6"/>
  <c r="R445" i="6"/>
  <c r="Q445" i="6"/>
  <c r="P445" i="6"/>
  <c r="O445" i="6"/>
  <c r="N445" i="6"/>
  <c r="M445" i="6"/>
  <c r="L445" i="6"/>
  <c r="K445" i="6"/>
  <c r="J445" i="6"/>
  <c r="I445" i="6"/>
  <c r="H445" i="6"/>
  <c r="G445" i="6"/>
  <c r="F445" i="6"/>
  <c r="E445" i="6"/>
  <c r="D445" i="6"/>
  <c r="C445" i="6"/>
  <c r="B445" i="6"/>
  <c r="Y444" i="6"/>
  <c r="X444" i="6"/>
  <c r="W444" i="6"/>
  <c r="V444" i="6"/>
  <c r="U444" i="6"/>
  <c r="T444" i="6"/>
  <c r="S444" i="6"/>
  <c r="R444" i="6"/>
  <c r="Q444" i="6"/>
  <c r="P444" i="6"/>
  <c r="O444" i="6"/>
  <c r="N444" i="6"/>
  <c r="M444" i="6"/>
  <c r="L444" i="6"/>
  <c r="K444" i="6"/>
  <c r="J444" i="6"/>
  <c r="I444" i="6"/>
  <c r="H444" i="6"/>
  <c r="G444" i="6"/>
  <c r="F444" i="6"/>
  <c r="E444" i="6"/>
  <c r="D444" i="6"/>
  <c r="C444" i="6"/>
  <c r="B444" i="6"/>
  <c r="Y443" i="6"/>
  <c r="X443" i="6"/>
  <c r="W443" i="6"/>
  <c r="V443" i="6"/>
  <c r="U443" i="6"/>
  <c r="T443" i="6"/>
  <c r="S443" i="6"/>
  <c r="R443" i="6"/>
  <c r="Q443" i="6"/>
  <c r="P443" i="6"/>
  <c r="O443" i="6"/>
  <c r="N443" i="6"/>
  <c r="M443" i="6"/>
  <c r="L443" i="6"/>
  <c r="K443" i="6"/>
  <c r="J443" i="6"/>
  <c r="I443" i="6"/>
  <c r="H443" i="6"/>
  <c r="G443" i="6"/>
  <c r="F443" i="6"/>
  <c r="E443" i="6"/>
  <c r="D443" i="6"/>
  <c r="C443" i="6"/>
  <c r="B443" i="6"/>
  <c r="Y442" i="6"/>
  <c r="X442" i="6"/>
  <c r="W442" i="6"/>
  <c r="V442" i="6"/>
  <c r="U442" i="6"/>
  <c r="T442" i="6"/>
  <c r="S442" i="6"/>
  <c r="R442" i="6"/>
  <c r="Q442" i="6"/>
  <c r="P442" i="6"/>
  <c r="O442" i="6"/>
  <c r="N442" i="6"/>
  <c r="M442" i="6"/>
  <c r="L442" i="6"/>
  <c r="K442" i="6"/>
  <c r="J442" i="6"/>
  <c r="I442" i="6"/>
  <c r="H442" i="6"/>
  <c r="G442" i="6"/>
  <c r="F442" i="6"/>
  <c r="E442" i="6"/>
  <c r="D442" i="6"/>
  <c r="C442" i="6"/>
  <c r="B442" i="6"/>
  <c r="Y441" i="6"/>
  <c r="X441" i="6"/>
  <c r="W441" i="6"/>
  <c r="V441" i="6"/>
  <c r="U441" i="6"/>
  <c r="T441" i="6"/>
  <c r="S441" i="6"/>
  <c r="R441" i="6"/>
  <c r="Q441" i="6"/>
  <c r="P441" i="6"/>
  <c r="O441" i="6"/>
  <c r="N441" i="6"/>
  <c r="M441" i="6"/>
  <c r="L441" i="6"/>
  <c r="K441" i="6"/>
  <c r="J441" i="6"/>
  <c r="I441" i="6"/>
  <c r="H441" i="6"/>
  <c r="G441" i="6"/>
  <c r="F441" i="6"/>
  <c r="E441" i="6"/>
  <c r="D441" i="6"/>
  <c r="C441" i="6"/>
  <c r="B441" i="6"/>
  <c r="Y440" i="6"/>
  <c r="X440" i="6"/>
  <c r="W440" i="6"/>
  <c r="V440" i="6"/>
  <c r="U440" i="6"/>
  <c r="T440" i="6"/>
  <c r="S440" i="6"/>
  <c r="R440" i="6"/>
  <c r="Q440" i="6"/>
  <c r="P440" i="6"/>
  <c r="O440" i="6"/>
  <c r="N440" i="6"/>
  <c r="M440" i="6"/>
  <c r="L440" i="6"/>
  <c r="K440" i="6"/>
  <c r="J440" i="6"/>
  <c r="I440" i="6"/>
  <c r="H440" i="6"/>
  <c r="G440" i="6"/>
  <c r="F440" i="6"/>
  <c r="E440" i="6"/>
  <c r="D440" i="6"/>
  <c r="C440" i="6"/>
  <c r="B440" i="6"/>
  <c r="Y439" i="6"/>
  <c r="X439" i="6"/>
  <c r="W439" i="6"/>
  <c r="V439" i="6"/>
  <c r="U439" i="6"/>
  <c r="T439" i="6"/>
  <c r="S439" i="6"/>
  <c r="R439" i="6"/>
  <c r="Q439" i="6"/>
  <c r="P439" i="6"/>
  <c r="O439" i="6"/>
  <c r="N439" i="6"/>
  <c r="M439" i="6"/>
  <c r="L439" i="6"/>
  <c r="K439" i="6"/>
  <c r="J439" i="6"/>
  <c r="I439" i="6"/>
  <c r="H439" i="6"/>
  <c r="G439" i="6"/>
  <c r="F439" i="6"/>
  <c r="E439" i="6"/>
  <c r="D439" i="6"/>
  <c r="C439" i="6"/>
  <c r="B439" i="6"/>
  <c r="Y438" i="6"/>
  <c r="X438" i="6"/>
  <c r="W438" i="6"/>
  <c r="V438" i="6"/>
  <c r="U438" i="6"/>
  <c r="T438" i="6"/>
  <c r="S438" i="6"/>
  <c r="R438" i="6"/>
  <c r="Q438" i="6"/>
  <c r="P438" i="6"/>
  <c r="O438" i="6"/>
  <c r="N438" i="6"/>
  <c r="M438" i="6"/>
  <c r="L438" i="6"/>
  <c r="K438" i="6"/>
  <c r="J438" i="6"/>
  <c r="I438" i="6"/>
  <c r="H438" i="6"/>
  <c r="G438" i="6"/>
  <c r="F438" i="6"/>
  <c r="E438" i="6"/>
  <c r="D438" i="6"/>
  <c r="C438" i="6"/>
  <c r="B438" i="6"/>
  <c r="Y437" i="6"/>
  <c r="X437" i="6"/>
  <c r="W437" i="6"/>
  <c r="V437" i="6"/>
  <c r="U437" i="6"/>
  <c r="T437" i="6"/>
  <c r="S437" i="6"/>
  <c r="R437" i="6"/>
  <c r="Q437" i="6"/>
  <c r="P437" i="6"/>
  <c r="O437" i="6"/>
  <c r="N437" i="6"/>
  <c r="M437" i="6"/>
  <c r="L437" i="6"/>
  <c r="K437" i="6"/>
  <c r="J437" i="6"/>
  <c r="I437" i="6"/>
  <c r="H437" i="6"/>
  <c r="G437" i="6"/>
  <c r="F437" i="6"/>
  <c r="E437" i="6"/>
  <c r="D437" i="6"/>
  <c r="C437" i="6"/>
  <c r="B437" i="6"/>
  <c r="Y436" i="6"/>
  <c r="X436" i="6"/>
  <c r="W436" i="6"/>
  <c r="V436" i="6"/>
  <c r="U436" i="6"/>
  <c r="T436" i="6"/>
  <c r="S436" i="6"/>
  <c r="R436" i="6"/>
  <c r="Q436" i="6"/>
  <c r="P436" i="6"/>
  <c r="O436" i="6"/>
  <c r="N436" i="6"/>
  <c r="M436" i="6"/>
  <c r="L436" i="6"/>
  <c r="K436" i="6"/>
  <c r="J436" i="6"/>
  <c r="I436" i="6"/>
  <c r="H436" i="6"/>
  <c r="G436" i="6"/>
  <c r="F436" i="6"/>
  <c r="E436" i="6"/>
  <c r="D436" i="6"/>
  <c r="C436" i="6"/>
  <c r="B436" i="6"/>
  <c r="Y435" i="6"/>
  <c r="X435" i="6"/>
  <c r="W435" i="6"/>
  <c r="V435" i="6"/>
  <c r="U435" i="6"/>
  <c r="T435" i="6"/>
  <c r="S435" i="6"/>
  <c r="R435" i="6"/>
  <c r="Q435" i="6"/>
  <c r="P435" i="6"/>
  <c r="O435" i="6"/>
  <c r="N435" i="6"/>
  <c r="M435" i="6"/>
  <c r="L435" i="6"/>
  <c r="K435" i="6"/>
  <c r="J435" i="6"/>
  <c r="I435" i="6"/>
  <c r="H435" i="6"/>
  <c r="G435" i="6"/>
  <c r="F435" i="6"/>
  <c r="E435" i="6"/>
  <c r="D435" i="6"/>
  <c r="C435" i="6"/>
  <c r="B435" i="6"/>
  <c r="Y434" i="6"/>
  <c r="X434" i="6"/>
  <c r="W434" i="6"/>
  <c r="V434" i="6"/>
  <c r="U434" i="6"/>
  <c r="T434" i="6"/>
  <c r="S434" i="6"/>
  <c r="R434" i="6"/>
  <c r="Q434" i="6"/>
  <c r="P434" i="6"/>
  <c r="O434" i="6"/>
  <c r="N434" i="6"/>
  <c r="M434" i="6"/>
  <c r="L434" i="6"/>
  <c r="K434" i="6"/>
  <c r="J434" i="6"/>
  <c r="I434" i="6"/>
  <c r="H434" i="6"/>
  <c r="G434" i="6"/>
  <c r="F434" i="6"/>
  <c r="E434" i="6"/>
  <c r="D434" i="6"/>
  <c r="C434" i="6"/>
  <c r="B434" i="6"/>
  <c r="Y433" i="6"/>
  <c r="X433" i="6"/>
  <c r="W433" i="6"/>
  <c r="V433" i="6"/>
  <c r="U433" i="6"/>
  <c r="T433" i="6"/>
  <c r="S433" i="6"/>
  <c r="R433" i="6"/>
  <c r="Q433" i="6"/>
  <c r="P433" i="6"/>
  <c r="O433" i="6"/>
  <c r="N433" i="6"/>
  <c r="M433" i="6"/>
  <c r="L433" i="6"/>
  <c r="K433" i="6"/>
  <c r="J433" i="6"/>
  <c r="I433" i="6"/>
  <c r="H433" i="6"/>
  <c r="G433" i="6"/>
  <c r="F433" i="6"/>
  <c r="E433" i="6"/>
  <c r="D433" i="6"/>
  <c r="C433" i="6"/>
  <c r="B433" i="6"/>
  <c r="Y432" i="6"/>
  <c r="X432" i="6"/>
  <c r="W432" i="6"/>
  <c r="V432" i="6"/>
  <c r="U432" i="6"/>
  <c r="T432" i="6"/>
  <c r="S432" i="6"/>
  <c r="R432" i="6"/>
  <c r="Q432" i="6"/>
  <c r="P432" i="6"/>
  <c r="O432" i="6"/>
  <c r="N432" i="6"/>
  <c r="M432" i="6"/>
  <c r="L432" i="6"/>
  <c r="K432" i="6"/>
  <c r="J432" i="6"/>
  <c r="I432" i="6"/>
  <c r="H432" i="6"/>
  <c r="G432" i="6"/>
  <c r="F432" i="6"/>
  <c r="E432" i="6"/>
  <c r="D432" i="6"/>
  <c r="C432" i="6"/>
  <c r="B432" i="6"/>
  <c r="Y431" i="6"/>
  <c r="X431" i="6"/>
  <c r="W431" i="6"/>
  <c r="V431" i="6"/>
  <c r="U431" i="6"/>
  <c r="T431" i="6"/>
  <c r="S431" i="6"/>
  <c r="R431" i="6"/>
  <c r="Q431" i="6"/>
  <c r="P431" i="6"/>
  <c r="O431" i="6"/>
  <c r="N431" i="6"/>
  <c r="M431" i="6"/>
  <c r="L431" i="6"/>
  <c r="K431" i="6"/>
  <c r="J431" i="6"/>
  <c r="I431" i="6"/>
  <c r="H431" i="6"/>
  <c r="G431" i="6"/>
  <c r="F431" i="6"/>
  <c r="E431" i="6"/>
  <c r="D431" i="6"/>
  <c r="C431" i="6"/>
  <c r="B431" i="6"/>
  <c r="Y427" i="6"/>
  <c r="Z427" i="6" s="1"/>
  <c r="X427" i="6"/>
  <c r="W427" i="6"/>
  <c r="V427" i="6"/>
  <c r="U427" i="6"/>
  <c r="T427" i="6"/>
  <c r="S427" i="6"/>
  <c r="R427" i="6"/>
  <c r="Q427" i="6"/>
  <c r="P427" i="6"/>
  <c r="O427" i="6"/>
  <c r="N427" i="6"/>
  <c r="M427" i="6"/>
  <c r="L427" i="6"/>
  <c r="K427" i="6"/>
  <c r="J427" i="6"/>
  <c r="I427" i="6"/>
  <c r="H427" i="6"/>
  <c r="G427" i="6"/>
  <c r="F427" i="6"/>
  <c r="E427" i="6"/>
  <c r="D427" i="6"/>
  <c r="C427" i="6"/>
  <c r="B427" i="6"/>
  <c r="Z426" i="6"/>
  <c r="Y426" i="6"/>
  <c r="X426" i="6"/>
  <c r="W426" i="6"/>
  <c r="V426" i="6"/>
  <c r="U426" i="6"/>
  <c r="T426" i="6"/>
  <c r="S426" i="6"/>
  <c r="R426" i="6"/>
  <c r="Q426" i="6"/>
  <c r="P426" i="6"/>
  <c r="O426" i="6"/>
  <c r="N426" i="6"/>
  <c r="M426" i="6"/>
  <c r="L426" i="6"/>
  <c r="K426" i="6"/>
  <c r="J426" i="6"/>
  <c r="I426" i="6"/>
  <c r="H426" i="6"/>
  <c r="G426" i="6"/>
  <c r="F426" i="6"/>
  <c r="E426" i="6"/>
  <c r="D426" i="6"/>
  <c r="C426" i="6"/>
  <c r="B426" i="6"/>
  <c r="Z425" i="6"/>
  <c r="Y425" i="6"/>
  <c r="X425" i="6"/>
  <c r="W425" i="6"/>
  <c r="V425" i="6"/>
  <c r="U425" i="6"/>
  <c r="T425" i="6"/>
  <c r="S425" i="6"/>
  <c r="R425" i="6"/>
  <c r="Q425" i="6"/>
  <c r="P425" i="6"/>
  <c r="O425" i="6"/>
  <c r="N425" i="6"/>
  <c r="M425" i="6"/>
  <c r="L425" i="6"/>
  <c r="K425" i="6"/>
  <c r="J425" i="6"/>
  <c r="I425" i="6"/>
  <c r="H425" i="6"/>
  <c r="G425" i="6"/>
  <c r="F425" i="6"/>
  <c r="E425" i="6"/>
  <c r="D425" i="6"/>
  <c r="C425" i="6"/>
  <c r="B425" i="6"/>
  <c r="Y424" i="6"/>
  <c r="X424" i="6"/>
  <c r="W424" i="6"/>
  <c r="V424" i="6"/>
  <c r="U424" i="6"/>
  <c r="T424" i="6"/>
  <c r="S424" i="6"/>
  <c r="R424" i="6"/>
  <c r="Q424" i="6"/>
  <c r="P424" i="6"/>
  <c r="O424" i="6"/>
  <c r="N424" i="6"/>
  <c r="M424" i="6"/>
  <c r="L424" i="6"/>
  <c r="K424" i="6"/>
  <c r="J424" i="6"/>
  <c r="I424" i="6"/>
  <c r="H424" i="6"/>
  <c r="G424" i="6"/>
  <c r="F424" i="6"/>
  <c r="E424" i="6"/>
  <c r="D424" i="6"/>
  <c r="C424" i="6"/>
  <c r="B424" i="6"/>
  <c r="Y423" i="6"/>
  <c r="X423" i="6"/>
  <c r="W423" i="6"/>
  <c r="V423" i="6"/>
  <c r="U423" i="6"/>
  <c r="T423" i="6"/>
  <c r="S423" i="6"/>
  <c r="R423" i="6"/>
  <c r="Q423" i="6"/>
  <c r="P423" i="6"/>
  <c r="O423" i="6"/>
  <c r="N423" i="6"/>
  <c r="M423" i="6"/>
  <c r="L423" i="6"/>
  <c r="K423" i="6"/>
  <c r="J423" i="6"/>
  <c r="I423" i="6"/>
  <c r="H423" i="6"/>
  <c r="G423" i="6"/>
  <c r="F423" i="6"/>
  <c r="E423" i="6"/>
  <c r="D423" i="6"/>
  <c r="C423" i="6"/>
  <c r="B423" i="6"/>
  <c r="Y422" i="6"/>
  <c r="X422" i="6"/>
  <c r="W422" i="6"/>
  <c r="V422" i="6"/>
  <c r="U422" i="6"/>
  <c r="T422" i="6"/>
  <c r="S422" i="6"/>
  <c r="R422" i="6"/>
  <c r="Q422" i="6"/>
  <c r="P422" i="6"/>
  <c r="O422" i="6"/>
  <c r="N422" i="6"/>
  <c r="M422" i="6"/>
  <c r="L422" i="6"/>
  <c r="K422" i="6"/>
  <c r="J422" i="6"/>
  <c r="I422" i="6"/>
  <c r="H422" i="6"/>
  <c r="G422" i="6"/>
  <c r="F422" i="6"/>
  <c r="E422" i="6"/>
  <c r="D422" i="6"/>
  <c r="C422" i="6"/>
  <c r="B422" i="6"/>
  <c r="Y421" i="6"/>
  <c r="X421" i="6"/>
  <c r="W421" i="6"/>
  <c r="V421" i="6"/>
  <c r="U421" i="6"/>
  <c r="T421" i="6"/>
  <c r="S421" i="6"/>
  <c r="R421" i="6"/>
  <c r="Q421" i="6"/>
  <c r="P421" i="6"/>
  <c r="O421" i="6"/>
  <c r="N421" i="6"/>
  <c r="M421" i="6"/>
  <c r="L421" i="6"/>
  <c r="K421" i="6"/>
  <c r="J421" i="6"/>
  <c r="I421" i="6"/>
  <c r="H421" i="6"/>
  <c r="G421" i="6"/>
  <c r="F421" i="6"/>
  <c r="E421" i="6"/>
  <c r="D421" i="6"/>
  <c r="C421" i="6"/>
  <c r="B421" i="6"/>
  <c r="Y420" i="6"/>
  <c r="X420" i="6"/>
  <c r="W420" i="6"/>
  <c r="V420" i="6"/>
  <c r="U420" i="6"/>
  <c r="T420" i="6"/>
  <c r="S420" i="6"/>
  <c r="R420" i="6"/>
  <c r="Q420" i="6"/>
  <c r="P420" i="6"/>
  <c r="O420" i="6"/>
  <c r="N420" i="6"/>
  <c r="M420" i="6"/>
  <c r="L420" i="6"/>
  <c r="K420" i="6"/>
  <c r="J420" i="6"/>
  <c r="I420" i="6"/>
  <c r="H420" i="6"/>
  <c r="G420" i="6"/>
  <c r="F420" i="6"/>
  <c r="E420" i="6"/>
  <c r="D420" i="6"/>
  <c r="C420" i="6"/>
  <c r="B420" i="6"/>
  <c r="Y419" i="6"/>
  <c r="X419" i="6"/>
  <c r="W419" i="6"/>
  <c r="V419" i="6"/>
  <c r="U419" i="6"/>
  <c r="T419" i="6"/>
  <c r="S419" i="6"/>
  <c r="R419" i="6"/>
  <c r="Q419" i="6"/>
  <c r="P419" i="6"/>
  <c r="O419" i="6"/>
  <c r="N419" i="6"/>
  <c r="M419" i="6"/>
  <c r="L419" i="6"/>
  <c r="K419" i="6"/>
  <c r="J419" i="6"/>
  <c r="I419" i="6"/>
  <c r="H419" i="6"/>
  <c r="G419" i="6"/>
  <c r="F419" i="6"/>
  <c r="E419" i="6"/>
  <c r="D419" i="6"/>
  <c r="C419" i="6"/>
  <c r="B419" i="6"/>
  <c r="Y418" i="6"/>
  <c r="X418" i="6"/>
  <c r="W418" i="6"/>
  <c r="V418" i="6"/>
  <c r="U418" i="6"/>
  <c r="T418" i="6"/>
  <c r="S418" i="6"/>
  <c r="R418" i="6"/>
  <c r="Q418" i="6"/>
  <c r="P418" i="6"/>
  <c r="O418" i="6"/>
  <c r="N418" i="6"/>
  <c r="M418" i="6"/>
  <c r="L418" i="6"/>
  <c r="K418" i="6"/>
  <c r="J418" i="6"/>
  <c r="I418" i="6"/>
  <c r="H418" i="6"/>
  <c r="G418" i="6"/>
  <c r="F418" i="6"/>
  <c r="E418" i="6"/>
  <c r="D418" i="6"/>
  <c r="C418" i="6"/>
  <c r="B418" i="6"/>
  <c r="Y417" i="6"/>
  <c r="X417" i="6"/>
  <c r="W417" i="6"/>
  <c r="V417" i="6"/>
  <c r="U417" i="6"/>
  <c r="T417" i="6"/>
  <c r="S417" i="6"/>
  <c r="R417" i="6"/>
  <c r="Q417" i="6"/>
  <c r="P417" i="6"/>
  <c r="O417" i="6"/>
  <c r="N417" i="6"/>
  <c r="M417" i="6"/>
  <c r="L417" i="6"/>
  <c r="K417" i="6"/>
  <c r="J417" i="6"/>
  <c r="I417" i="6"/>
  <c r="H417" i="6"/>
  <c r="G417" i="6"/>
  <c r="F417" i="6"/>
  <c r="E417" i="6"/>
  <c r="D417" i="6"/>
  <c r="C417" i="6"/>
  <c r="B417" i="6"/>
  <c r="Y416" i="6"/>
  <c r="X416" i="6"/>
  <c r="W416" i="6"/>
  <c r="V416" i="6"/>
  <c r="U416" i="6"/>
  <c r="T416" i="6"/>
  <c r="S416" i="6"/>
  <c r="R416" i="6"/>
  <c r="Q416" i="6"/>
  <c r="P416" i="6"/>
  <c r="O416" i="6"/>
  <c r="N416" i="6"/>
  <c r="M416" i="6"/>
  <c r="L416" i="6"/>
  <c r="K416" i="6"/>
  <c r="J416" i="6"/>
  <c r="I416" i="6"/>
  <c r="H416" i="6"/>
  <c r="G416" i="6"/>
  <c r="F416" i="6"/>
  <c r="E416" i="6"/>
  <c r="D416" i="6"/>
  <c r="C416" i="6"/>
  <c r="B416" i="6"/>
  <c r="Y415" i="6"/>
  <c r="X415" i="6"/>
  <c r="W415" i="6"/>
  <c r="V415" i="6"/>
  <c r="U415" i="6"/>
  <c r="T415" i="6"/>
  <c r="S415" i="6"/>
  <c r="R415" i="6"/>
  <c r="Q415" i="6"/>
  <c r="P415" i="6"/>
  <c r="O415" i="6"/>
  <c r="N415" i="6"/>
  <c r="M415" i="6"/>
  <c r="L415" i="6"/>
  <c r="K415" i="6"/>
  <c r="J415" i="6"/>
  <c r="I415" i="6"/>
  <c r="H415" i="6"/>
  <c r="G415" i="6"/>
  <c r="F415" i="6"/>
  <c r="E415" i="6"/>
  <c r="D415" i="6"/>
  <c r="C415" i="6"/>
  <c r="B415" i="6"/>
  <c r="Y414" i="6"/>
  <c r="X414" i="6"/>
  <c r="W414" i="6"/>
  <c r="V414" i="6"/>
  <c r="U414" i="6"/>
  <c r="T414" i="6"/>
  <c r="S414" i="6"/>
  <c r="R414" i="6"/>
  <c r="Q414" i="6"/>
  <c r="P414" i="6"/>
  <c r="O414" i="6"/>
  <c r="N414" i="6"/>
  <c r="M414" i="6"/>
  <c r="L414" i="6"/>
  <c r="K414" i="6"/>
  <c r="J414" i="6"/>
  <c r="I414" i="6"/>
  <c r="H414" i="6"/>
  <c r="G414" i="6"/>
  <c r="F414" i="6"/>
  <c r="E414" i="6"/>
  <c r="D414" i="6"/>
  <c r="C414" i="6"/>
  <c r="B414" i="6"/>
  <c r="Y413" i="6"/>
  <c r="X413" i="6"/>
  <c r="W413" i="6"/>
  <c r="V413" i="6"/>
  <c r="U413" i="6"/>
  <c r="T413" i="6"/>
  <c r="S413" i="6"/>
  <c r="R413" i="6"/>
  <c r="Q413" i="6"/>
  <c r="P413" i="6"/>
  <c r="O413" i="6"/>
  <c r="N413" i="6"/>
  <c r="M413" i="6"/>
  <c r="L413" i="6"/>
  <c r="K413" i="6"/>
  <c r="J413" i="6"/>
  <c r="I413" i="6"/>
  <c r="H413" i="6"/>
  <c r="G413" i="6"/>
  <c r="F413" i="6"/>
  <c r="E413" i="6"/>
  <c r="D413" i="6"/>
  <c r="C413" i="6"/>
  <c r="B413" i="6"/>
  <c r="Y412" i="6"/>
  <c r="X412" i="6"/>
  <c r="W412" i="6"/>
  <c r="V412" i="6"/>
  <c r="U412" i="6"/>
  <c r="T412" i="6"/>
  <c r="S412" i="6"/>
  <c r="R412" i="6"/>
  <c r="Q412" i="6"/>
  <c r="P412" i="6"/>
  <c r="O412" i="6"/>
  <c r="N412" i="6"/>
  <c r="M412" i="6"/>
  <c r="L412" i="6"/>
  <c r="K412" i="6"/>
  <c r="J412" i="6"/>
  <c r="I412" i="6"/>
  <c r="H412" i="6"/>
  <c r="G412" i="6"/>
  <c r="F412" i="6"/>
  <c r="E412" i="6"/>
  <c r="D412" i="6"/>
  <c r="C412" i="6"/>
  <c r="B412" i="6"/>
  <c r="Y411" i="6"/>
  <c r="X411" i="6"/>
  <c r="W411" i="6"/>
  <c r="V411" i="6"/>
  <c r="U411" i="6"/>
  <c r="T411" i="6"/>
  <c r="S411" i="6"/>
  <c r="R411" i="6"/>
  <c r="Q411" i="6"/>
  <c r="P411" i="6"/>
  <c r="O411" i="6"/>
  <c r="N411" i="6"/>
  <c r="M411" i="6"/>
  <c r="L411" i="6"/>
  <c r="K411" i="6"/>
  <c r="J411" i="6"/>
  <c r="I411" i="6"/>
  <c r="H411" i="6"/>
  <c r="G411" i="6"/>
  <c r="F411" i="6"/>
  <c r="E411" i="6"/>
  <c r="D411" i="6"/>
  <c r="C411" i="6"/>
  <c r="B411" i="6"/>
  <c r="Y410" i="6"/>
  <c r="X410" i="6"/>
  <c r="W410" i="6"/>
  <c r="V410" i="6"/>
  <c r="U410" i="6"/>
  <c r="T410" i="6"/>
  <c r="S410" i="6"/>
  <c r="R410" i="6"/>
  <c r="Q410" i="6"/>
  <c r="P410" i="6"/>
  <c r="O410" i="6"/>
  <c r="N410" i="6"/>
  <c r="M410" i="6"/>
  <c r="L410" i="6"/>
  <c r="K410" i="6"/>
  <c r="J410" i="6"/>
  <c r="I410" i="6"/>
  <c r="H410" i="6"/>
  <c r="G410" i="6"/>
  <c r="F410" i="6"/>
  <c r="E410" i="6"/>
  <c r="D410" i="6"/>
  <c r="C410" i="6"/>
  <c r="B410" i="6"/>
  <c r="Y409" i="6"/>
  <c r="X409" i="6"/>
  <c r="W409" i="6"/>
  <c r="V409" i="6"/>
  <c r="U409" i="6"/>
  <c r="T409" i="6"/>
  <c r="S409" i="6"/>
  <c r="R409" i="6"/>
  <c r="Q409" i="6"/>
  <c r="P409" i="6"/>
  <c r="O409" i="6"/>
  <c r="N409" i="6"/>
  <c r="M409" i="6"/>
  <c r="L409" i="6"/>
  <c r="K409" i="6"/>
  <c r="J409" i="6"/>
  <c r="I409" i="6"/>
  <c r="H409" i="6"/>
  <c r="G409" i="6"/>
  <c r="F409" i="6"/>
  <c r="E409" i="6"/>
  <c r="D409" i="6"/>
  <c r="C409" i="6"/>
  <c r="B409" i="6"/>
  <c r="Y408" i="6"/>
  <c r="X408" i="6"/>
  <c r="W408" i="6"/>
  <c r="V408" i="6"/>
  <c r="U408" i="6"/>
  <c r="T408" i="6"/>
  <c r="S408" i="6"/>
  <c r="R408" i="6"/>
  <c r="Q408" i="6"/>
  <c r="P408" i="6"/>
  <c r="O408" i="6"/>
  <c r="N408" i="6"/>
  <c r="M408" i="6"/>
  <c r="L408" i="6"/>
  <c r="K408" i="6"/>
  <c r="J408" i="6"/>
  <c r="I408" i="6"/>
  <c r="H408" i="6"/>
  <c r="G408" i="6"/>
  <c r="F408" i="6"/>
  <c r="E408" i="6"/>
  <c r="D408" i="6"/>
  <c r="C408" i="6"/>
  <c r="B408" i="6"/>
  <c r="Y407" i="6"/>
  <c r="X407" i="6"/>
  <c r="W407" i="6"/>
  <c r="V407" i="6"/>
  <c r="U407" i="6"/>
  <c r="T407" i="6"/>
  <c r="S407" i="6"/>
  <c r="R407" i="6"/>
  <c r="Q407" i="6"/>
  <c r="P407" i="6"/>
  <c r="O407" i="6"/>
  <c r="N407" i="6"/>
  <c r="M407" i="6"/>
  <c r="L407" i="6"/>
  <c r="K407" i="6"/>
  <c r="J407" i="6"/>
  <c r="I407" i="6"/>
  <c r="H407" i="6"/>
  <c r="G407" i="6"/>
  <c r="F407" i="6"/>
  <c r="E407" i="6"/>
  <c r="D407" i="6"/>
  <c r="C407" i="6"/>
  <c r="B407" i="6"/>
  <c r="Y406" i="6"/>
  <c r="X406" i="6"/>
  <c r="W406" i="6"/>
  <c r="V406" i="6"/>
  <c r="U406" i="6"/>
  <c r="T406" i="6"/>
  <c r="S406" i="6"/>
  <c r="R406" i="6"/>
  <c r="Q406" i="6"/>
  <c r="P406" i="6"/>
  <c r="O406" i="6"/>
  <c r="N406" i="6"/>
  <c r="M406" i="6"/>
  <c r="L406" i="6"/>
  <c r="K406" i="6"/>
  <c r="J406" i="6"/>
  <c r="I406" i="6"/>
  <c r="H406" i="6"/>
  <c r="G406" i="6"/>
  <c r="F406" i="6"/>
  <c r="E406" i="6"/>
  <c r="D406" i="6"/>
  <c r="C406" i="6"/>
  <c r="B406" i="6"/>
  <c r="Y405" i="6"/>
  <c r="X405" i="6"/>
  <c r="W405" i="6"/>
  <c r="V405" i="6"/>
  <c r="U405" i="6"/>
  <c r="T405" i="6"/>
  <c r="S405" i="6"/>
  <c r="R405" i="6"/>
  <c r="Q405" i="6"/>
  <c r="P405" i="6"/>
  <c r="O405" i="6"/>
  <c r="N405" i="6"/>
  <c r="M405" i="6"/>
  <c r="L405" i="6"/>
  <c r="K405" i="6"/>
  <c r="J405" i="6"/>
  <c r="I405" i="6"/>
  <c r="H405" i="6"/>
  <c r="G405" i="6"/>
  <c r="F405" i="6"/>
  <c r="E405" i="6"/>
  <c r="D405" i="6"/>
  <c r="C405" i="6"/>
  <c r="B405" i="6"/>
  <c r="Y404" i="6"/>
  <c r="X404" i="6"/>
  <c r="W404" i="6"/>
  <c r="V404" i="6"/>
  <c r="U404" i="6"/>
  <c r="T404" i="6"/>
  <c r="S404" i="6"/>
  <c r="R404" i="6"/>
  <c r="Q404" i="6"/>
  <c r="P404" i="6"/>
  <c r="O404" i="6"/>
  <c r="N404" i="6"/>
  <c r="M404" i="6"/>
  <c r="L404" i="6"/>
  <c r="K404" i="6"/>
  <c r="J404" i="6"/>
  <c r="I404" i="6"/>
  <c r="H404" i="6"/>
  <c r="G404" i="6"/>
  <c r="F404" i="6"/>
  <c r="E404" i="6"/>
  <c r="D404" i="6"/>
  <c r="C404" i="6"/>
  <c r="B404" i="6"/>
  <c r="Y403" i="6"/>
  <c r="X403" i="6"/>
  <c r="W403" i="6"/>
  <c r="V403" i="6"/>
  <c r="U403" i="6"/>
  <c r="T403" i="6"/>
  <c r="S403" i="6"/>
  <c r="R403" i="6"/>
  <c r="Q403" i="6"/>
  <c r="P403" i="6"/>
  <c r="O403" i="6"/>
  <c r="N403" i="6"/>
  <c r="M403" i="6"/>
  <c r="L403" i="6"/>
  <c r="K403" i="6"/>
  <c r="J403" i="6"/>
  <c r="I403" i="6"/>
  <c r="H403" i="6"/>
  <c r="G403" i="6"/>
  <c r="F403" i="6"/>
  <c r="E403" i="6"/>
  <c r="D403" i="6"/>
  <c r="C403" i="6"/>
  <c r="B403" i="6"/>
  <c r="Y402" i="6"/>
  <c r="X402" i="6"/>
  <c r="W402" i="6"/>
  <c r="V402" i="6"/>
  <c r="U402" i="6"/>
  <c r="T402" i="6"/>
  <c r="S402" i="6"/>
  <c r="R402" i="6"/>
  <c r="Q402" i="6"/>
  <c r="P402" i="6"/>
  <c r="O402" i="6"/>
  <c r="N402" i="6"/>
  <c r="M402" i="6"/>
  <c r="L402" i="6"/>
  <c r="K402" i="6"/>
  <c r="J402" i="6"/>
  <c r="I402" i="6"/>
  <c r="H402" i="6"/>
  <c r="G402" i="6"/>
  <c r="F402" i="6"/>
  <c r="E402" i="6"/>
  <c r="D402" i="6"/>
  <c r="C402" i="6"/>
  <c r="B402" i="6"/>
  <c r="Y401" i="6"/>
  <c r="X401" i="6"/>
  <c r="W401" i="6"/>
  <c r="V401" i="6"/>
  <c r="U401" i="6"/>
  <c r="T401" i="6"/>
  <c r="S401" i="6"/>
  <c r="R401" i="6"/>
  <c r="Q401" i="6"/>
  <c r="P401" i="6"/>
  <c r="O401" i="6"/>
  <c r="N401" i="6"/>
  <c r="M401" i="6"/>
  <c r="L401" i="6"/>
  <c r="K401" i="6"/>
  <c r="J401" i="6"/>
  <c r="I401" i="6"/>
  <c r="H401" i="6"/>
  <c r="G401" i="6"/>
  <c r="F401" i="6"/>
  <c r="E401" i="6"/>
  <c r="D401" i="6"/>
  <c r="C401" i="6"/>
  <c r="B401" i="6"/>
  <c r="Y400" i="6"/>
  <c r="X400" i="6"/>
  <c r="W400" i="6"/>
  <c r="V400" i="6"/>
  <c r="U400" i="6"/>
  <c r="T400" i="6"/>
  <c r="S400" i="6"/>
  <c r="R400" i="6"/>
  <c r="Q400" i="6"/>
  <c r="P400" i="6"/>
  <c r="O400" i="6"/>
  <c r="N400" i="6"/>
  <c r="M400" i="6"/>
  <c r="L400" i="6"/>
  <c r="K400" i="6"/>
  <c r="J400" i="6"/>
  <c r="I400" i="6"/>
  <c r="H400" i="6"/>
  <c r="G400" i="6"/>
  <c r="F400" i="6"/>
  <c r="E400" i="6"/>
  <c r="D400" i="6"/>
  <c r="C400" i="6"/>
  <c r="B400" i="6"/>
  <c r="Y399" i="6"/>
  <c r="X399" i="6"/>
  <c r="W399" i="6"/>
  <c r="V399" i="6"/>
  <c r="U399" i="6"/>
  <c r="T399" i="6"/>
  <c r="S399" i="6"/>
  <c r="R399" i="6"/>
  <c r="Q399" i="6"/>
  <c r="P399" i="6"/>
  <c r="O399" i="6"/>
  <c r="N399" i="6"/>
  <c r="M399" i="6"/>
  <c r="L399" i="6"/>
  <c r="K399" i="6"/>
  <c r="J399" i="6"/>
  <c r="I399" i="6"/>
  <c r="H399" i="6"/>
  <c r="G399" i="6"/>
  <c r="F399" i="6"/>
  <c r="E399" i="6"/>
  <c r="D399" i="6"/>
  <c r="C399" i="6"/>
  <c r="B399" i="6"/>
  <c r="Y398" i="6"/>
  <c r="X398" i="6"/>
  <c r="W398" i="6"/>
  <c r="V398" i="6"/>
  <c r="U398" i="6"/>
  <c r="T398" i="6"/>
  <c r="S398" i="6"/>
  <c r="R398" i="6"/>
  <c r="Q398" i="6"/>
  <c r="P398" i="6"/>
  <c r="O398" i="6"/>
  <c r="N398" i="6"/>
  <c r="M398" i="6"/>
  <c r="L398" i="6"/>
  <c r="K398" i="6"/>
  <c r="J398" i="6"/>
  <c r="I398" i="6"/>
  <c r="H398" i="6"/>
  <c r="G398" i="6"/>
  <c r="F398" i="6"/>
  <c r="E398" i="6"/>
  <c r="D398" i="6"/>
  <c r="C398" i="6"/>
  <c r="B398" i="6"/>
  <c r="Y397" i="6"/>
  <c r="X397" i="6"/>
  <c r="W397" i="6"/>
  <c r="V397" i="6"/>
  <c r="U397" i="6"/>
  <c r="T397" i="6"/>
  <c r="S397" i="6"/>
  <c r="R397" i="6"/>
  <c r="Q397" i="6"/>
  <c r="P397" i="6"/>
  <c r="O397" i="6"/>
  <c r="N397" i="6"/>
  <c r="M397" i="6"/>
  <c r="L397" i="6"/>
  <c r="K397" i="6"/>
  <c r="J397" i="6"/>
  <c r="I397" i="6"/>
  <c r="H397" i="6"/>
  <c r="G397" i="6"/>
  <c r="F397" i="6"/>
  <c r="E397" i="6"/>
  <c r="D397" i="6"/>
  <c r="C397" i="6"/>
  <c r="B397" i="6"/>
  <c r="Z393" i="6"/>
  <c r="Z392" i="6"/>
  <c r="Z391" i="6"/>
  <c r="Z355" i="6"/>
  <c r="Z354" i="6"/>
  <c r="Z353" i="6"/>
  <c r="Z321" i="6"/>
  <c r="Z320" i="6"/>
  <c r="Z319" i="6"/>
  <c r="Z287" i="6"/>
  <c r="Z286" i="6"/>
  <c r="Z285" i="6"/>
  <c r="Z253" i="6"/>
  <c r="Z252" i="6"/>
  <c r="Z251" i="6"/>
  <c r="Z215" i="6"/>
  <c r="Y215" i="6"/>
  <c r="X215" i="6"/>
  <c r="W215" i="6"/>
  <c r="V215" i="6"/>
  <c r="U215" i="6"/>
  <c r="T215" i="6"/>
  <c r="S215" i="6"/>
  <c r="R215" i="6"/>
  <c r="Q215" i="6"/>
  <c r="P215" i="6"/>
  <c r="O215" i="6"/>
  <c r="N215" i="6"/>
  <c r="M215" i="6"/>
  <c r="L215" i="6"/>
  <c r="K215" i="6"/>
  <c r="J215" i="6"/>
  <c r="I215" i="6"/>
  <c r="H215" i="6"/>
  <c r="G215" i="6"/>
  <c r="F215" i="6"/>
  <c r="E215" i="6"/>
  <c r="D215" i="6"/>
  <c r="C215" i="6"/>
  <c r="B215" i="6"/>
  <c r="Z214" i="6"/>
  <c r="Y214" i="6"/>
  <c r="X214" i="6"/>
  <c r="W214" i="6"/>
  <c r="V214" i="6"/>
  <c r="U214" i="6"/>
  <c r="T214" i="6"/>
  <c r="S214" i="6"/>
  <c r="R214" i="6"/>
  <c r="Q214" i="6"/>
  <c r="P214" i="6"/>
  <c r="O214" i="6"/>
  <c r="N214" i="6"/>
  <c r="M214" i="6"/>
  <c r="L214" i="6"/>
  <c r="K214" i="6"/>
  <c r="J214" i="6"/>
  <c r="I214" i="6"/>
  <c r="H214" i="6"/>
  <c r="G214" i="6"/>
  <c r="F214" i="6"/>
  <c r="E214" i="6"/>
  <c r="D214" i="6"/>
  <c r="C214" i="6"/>
  <c r="B214" i="6"/>
  <c r="Y213" i="6"/>
  <c r="Z213" i="6" s="1"/>
  <c r="X213" i="6"/>
  <c r="W213" i="6"/>
  <c r="V213" i="6"/>
  <c r="U213" i="6"/>
  <c r="T213" i="6"/>
  <c r="S213" i="6"/>
  <c r="R213" i="6"/>
  <c r="Q213" i="6"/>
  <c r="P213" i="6"/>
  <c r="O213" i="6"/>
  <c r="N213" i="6"/>
  <c r="M213" i="6"/>
  <c r="L213" i="6"/>
  <c r="K213" i="6"/>
  <c r="J213" i="6"/>
  <c r="I213" i="6"/>
  <c r="H213" i="6"/>
  <c r="G213" i="6"/>
  <c r="F213" i="6"/>
  <c r="E213" i="6"/>
  <c r="D213" i="6"/>
  <c r="C213" i="6"/>
  <c r="B213" i="6"/>
  <c r="Y212" i="6"/>
  <c r="X212" i="6"/>
  <c r="W212" i="6"/>
  <c r="V212" i="6"/>
  <c r="U212" i="6"/>
  <c r="T212" i="6"/>
  <c r="S212" i="6"/>
  <c r="R212" i="6"/>
  <c r="Q212" i="6"/>
  <c r="P212" i="6"/>
  <c r="O212" i="6"/>
  <c r="N212" i="6"/>
  <c r="M212" i="6"/>
  <c r="L212" i="6"/>
  <c r="K212" i="6"/>
  <c r="J212" i="6"/>
  <c r="I212" i="6"/>
  <c r="H212" i="6"/>
  <c r="G212" i="6"/>
  <c r="F212" i="6"/>
  <c r="E212" i="6"/>
  <c r="D212" i="6"/>
  <c r="C212" i="6"/>
  <c r="B212" i="6"/>
  <c r="Y211" i="6"/>
  <c r="X211" i="6"/>
  <c r="W211" i="6"/>
  <c r="V211" i="6"/>
  <c r="U211" i="6"/>
  <c r="T211" i="6"/>
  <c r="S211" i="6"/>
  <c r="R211" i="6"/>
  <c r="Q211" i="6"/>
  <c r="P211" i="6"/>
  <c r="O211" i="6"/>
  <c r="N211" i="6"/>
  <c r="M211" i="6"/>
  <c r="L211" i="6"/>
  <c r="K211" i="6"/>
  <c r="J211" i="6"/>
  <c r="I211" i="6"/>
  <c r="H211" i="6"/>
  <c r="G211" i="6"/>
  <c r="F211" i="6"/>
  <c r="E211" i="6"/>
  <c r="D211" i="6"/>
  <c r="C211" i="6"/>
  <c r="B211" i="6"/>
  <c r="Y210" i="6"/>
  <c r="X210" i="6"/>
  <c r="W210" i="6"/>
  <c r="V210" i="6"/>
  <c r="U210" i="6"/>
  <c r="T210" i="6"/>
  <c r="S210" i="6"/>
  <c r="R210" i="6"/>
  <c r="Q210" i="6"/>
  <c r="P210" i="6"/>
  <c r="O210" i="6"/>
  <c r="N210" i="6"/>
  <c r="M210" i="6"/>
  <c r="L210" i="6"/>
  <c r="K210" i="6"/>
  <c r="J210" i="6"/>
  <c r="I210" i="6"/>
  <c r="H210" i="6"/>
  <c r="G210" i="6"/>
  <c r="F210" i="6"/>
  <c r="E210" i="6"/>
  <c r="D210" i="6"/>
  <c r="C210" i="6"/>
  <c r="B210" i="6"/>
  <c r="Y209" i="6"/>
  <c r="X209" i="6"/>
  <c r="W209" i="6"/>
  <c r="V209" i="6"/>
  <c r="U209" i="6"/>
  <c r="T209" i="6"/>
  <c r="S209" i="6"/>
  <c r="R209" i="6"/>
  <c r="Q209" i="6"/>
  <c r="P209" i="6"/>
  <c r="O209" i="6"/>
  <c r="N209" i="6"/>
  <c r="M209" i="6"/>
  <c r="L209" i="6"/>
  <c r="K209" i="6"/>
  <c r="J209" i="6"/>
  <c r="I209" i="6"/>
  <c r="H209" i="6"/>
  <c r="G209" i="6"/>
  <c r="F209" i="6"/>
  <c r="E209" i="6"/>
  <c r="D209" i="6"/>
  <c r="C209" i="6"/>
  <c r="B209" i="6"/>
  <c r="Y208" i="6"/>
  <c r="X208" i="6"/>
  <c r="W208" i="6"/>
  <c r="V208" i="6"/>
  <c r="U208" i="6"/>
  <c r="T208" i="6"/>
  <c r="S208" i="6"/>
  <c r="R208" i="6"/>
  <c r="Q208" i="6"/>
  <c r="P208" i="6"/>
  <c r="O208" i="6"/>
  <c r="N208" i="6"/>
  <c r="M208" i="6"/>
  <c r="L208" i="6"/>
  <c r="K208" i="6"/>
  <c r="J208" i="6"/>
  <c r="I208" i="6"/>
  <c r="H208" i="6"/>
  <c r="G208" i="6"/>
  <c r="F208" i="6"/>
  <c r="E208" i="6"/>
  <c r="D208" i="6"/>
  <c r="C208" i="6"/>
  <c r="B208" i="6"/>
  <c r="Y207" i="6"/>
  <c r="X207" i="6"/>
  <c r="W207" i="6"/>
  <c r="V207" i="6"/>
  <c r="U207" i="6"/>
  <c r="T207" i="6"/>
  <c r="S207" i="6"/>
  <c r="R207" i="6"/>
  <c r="Q207" i="6"/>
  <c r="P207" i="6"/>
  <c r="O207" i="6"/>
  <c r="N207" i="6"/>
  <c r="M207" i="6"/>
  <c r="L207" i="6"/>
  <c r="K207" i="6"/>
  <c r="J207" i="6"/>
  <c r="I207" i="6"/>
  <c r="H207" i="6"/>
  <c r="G207" i="6"/>
  <c r="F207" i="6"/>
  <c r="E207" i="6"/>
  <c r="D207" i="6"/>
  <c r="C207" i="6"/>
  <c r="B207" i="6"/>
  <c r="Y206" i="6"/>
  <c r="X206" i="6"/>
  <c r="W206" i="6"/>
  <c r="V206" i="6"/>
  <c r="U206" i="6"/>
  <c r="T206" i="6"/>
  <c r="S206" i="6"/>
  <c r="R206" i="6"/>
  <c r="Q206" i="6"/>
  <c r="P206" i="6"/>
  <c r="O206" i="6"/>
  <c r="N206" i="6"/>
  <c r="M206" i="6"/>
  <c r="L206" i="6"/>
  <c r="K206" i="6"/>
  <c r="J206" i="6"/>
  <c r="I206" i="6"/>
  <c r="H206" i="6"/>
  <c r="G206" i="6"/>
  <c r="F206" i="6"/>
  <c r="E206" i="6"/>
  <c r="D206" i="6"/>
  <c r="C206" i="6"/>
  <c r="B206" i="6"/>
  <c r="Y205" i="6"/>
  <c r="X205" i="6"/>
  <c r="W205" i="6"/>
  <c r="V205" i="6"/>
  <c r="U205" i="6"/>
  <c r="T205" i="6"/>
  <c r="S205" i="6"/>
  <c r="R205" i="6"/>
  <c r="Q205" i="6"/>
  <c r="P205" i="6"/>
  <c r="O205" i="6"/>
  <c r="N205" i="6"/>
  <c r="M205" i="6"/>
  <c r="L205" i="6"/>
  <c r="K205" i="6"/>
  <c r="J205" i="6"/>
  <c r="I205" i="6"/>
  <c r="H205" i="6"/>
  <c r="G205" i="6"/>
  <c r="F205" i="6"/>
  <c r="E205" i="6"/>
  <c r="D205" i="6"/>
  <c r="C205" i="6"/>
  <c r="B205" i="6"/>
  <c r="Y204" i="6"/>
  <c r="X204" i="6"/>
  <c r="W204" i="6"/>
  <c r="V204" i="6"/>
  <c r="U204" i="6"/>
  <c r="T204" i="6"/>
  <c r="S204" i="6"/>
  <c r="R204" i="6"/>
  <c r="Q204" i="6"/>
  <c r="P204" i="6"/>
  <c r="O204" i="6"/>
  <c r="N204" i="6"/>
  <c r="M204" i="6"/>
  <c r="L204" i="6"/>
  <c r="K204" i="6"/>
  <c r="J204" i="6"/>
  <c r="I204" i="6"/>
  <c r="H204" i="6"/>
  <c r="G204" i="6"/>
  <c r="F204" i="6"/>
  <c r="E204" i="6"/>
  <c r="D204" i="6"/>
  <c r="C204" i="6"/>
  <c r="B204" i="6"/>
  <c r="Y203" i="6"/>
  <c r="X203" i="6"/>
  <c r="W203" i="6"/>
  <c r="V203" i="6"/>
  <c r="U203" i="6"/>
  <c r="T203" i="6"/>
  <c r="S203" i="6"/>
  <c r="R203" i="6"/>
  <c r="Q203" i="6"/>
  <c r="P203" i="6"/>
  <c r="O203" i="6"/>
  <c r="N203" i="6"/>
  <c r="M203" i="6"/>
  <c r="L203" i="6"/>
  <c r="K203" i="6"/>
  <c r="J203" i="6"/>
  <c r="I203" i="6"/>
  <c r="H203" i="6"/>
  <c r="G203" i="6"/>
  <c r="F203" i="6"/>
  <c r="E203" i="6"/>
  <c r="D203" i="6"/>
  <c r="C203" i="6"/>
  <c r="B203" i="6"/>
  <c r="Y202" i="6"/>
  <c r="X202" i="6"/>
  <c r="W202" i="6"/>
  <c r="V202" i="6"/>
  <c r="U202" i="6"/>
  <c r="T202" i="6"/>
  <c r="S202" i="6"/>
  <c r="R202" i="6"/>
  <c r="Q202" i="6"/>
  <c r="P202" i="6"/>
  <c r="O202" i="6"/>
  <c r="N202" i="6"/>
  <c r="M202" i="6"/>
  <c r="L202" i="6"/>
  <c r="K202" i="6"/>
  <c r="J202" i="6"/>
  <c r="I202" i="6"/>
  <c r="H202" i="6"/>
  <c r="G202" i="6"/>
  <c r="F202" i="6"/>
  <c r="E202" i="6"/>
  <c r="D202" i="6"/>
  <c r="C202" i="6"/>
  <c r="B202" i="6"/>
  <c r="Y201" i="6"/>
  <c r="X201" i="6"/>
  <c r="W201" i="6"/>
  <c r="V201" i="6"/>
  <c r="U201" i="6"/>
  <c r="T201" i="6"/>
  <c r="S201" i="6"/>
  <c r="R201" i="6"/>
  <c r="Q201" i="6"/>
  <c r="P201" i="6"/>
  <c r="O201" i="6"/>
  <c r="N201" i="6"/>
  <c r="M201" i="6"/>
  <c r="L201" i="6"/>
  <c r="K201" i="6"/>
  <c r="J201" i="6"/>
  <c r="I201" i="6"/>
  <c r="H201" i="6"/>
  <c r="G201" i="6"/>
  <c r="F201" i="6"/>
  <c r="E201" i="6"/>
  <c r="D201" i="6"/>
  <c r="C201" i="6"/>
  <c r="B201" i="6"/>
  <c r="Y200" i="6"/>
  <c r="X200" i="6"/>
  <c r="W200" i="6"/>
  <c r="V200" i="6"/>
  <c r="U200" i="6"/>
  <c r="T200" i="6"/>
  <c r="S200" i="6"/>
  <c r="R200" i="6"/>
  <c r="Q200" i="6"/>
  <c r="P200" i="6"/>
  <c r="O200" i="6"/>
  <c r="N200" i="6"/>
  <c r="M200" i="6"/>
  <c r="L200" i="6"/>
  <c r="K200" i="6"/>
  <c r="J200" i="6"/>
  <c r="I200" i="6"/>
  <c r="H200" i="6"/>
  <c r="G200" i="6"/>
  <c r="F200" i="6"/>
  <c r="E200" i="6"/>
  <c r="D200" i="6"/>
  <c r="C200" i="6"/>
  <c r="B200" i="6"/>
  <c r="Y199" i="6"/>
  <c r="X199" i="6"/>
  <c r="W199" i="6"/>
  <c r="V199" i="6"/>
  <c r="U199" i="6"/>
  <c r="T199" i="6"/>
  <c r="S199" i="6"/>
  <c r="R199" i="6"/>
  <c r="Q199" i="6"/>
  <c r="P199" i="6"/>
  <c r="O199" i="6"/>
  <c r="N199" i="6"/>
  <c r="M199" i="6"/>
  <c r="L199" i="6"/>
  <c r="K199" i="6"/>
  <c r="J199" i="6"/>
  <c r="I199" i="6"/>
  <c r="H199" i="6"/>
  <c r="G199" i="6"/>
  <c r="F199" i="6"/>
  <c r="E199" i="6"/>
  <c r="D199" i="6"/>
  <c r="C199" i="6"/>
  <c r="B199" i="6"/>
  <c r="Y198" i="6"/>
  <c r="X198" i="6"/>
  <c r="W198" i="6"/>
  <c r="V198" i="6"/>
  <c r="U198" i="6"/>
  <c r="T198" i="6"/>
  <c r="S198" i="6"/>
  <c r="R198" i="6"/>
  <c r="Q198" i="6"/>
  <c r="P198" i="6"/>
  <c r="O198" i="6"/>
  <c r="N198" i="6"/>
  <c r="M198" i="6"/>
  <c r="L198" i="6"/>
  <c r="K198" i="6"/>
  <c r="J198" i="6"/>
  <c r="I198" i="6"/>
  <c r="H198" i="6"/>
  <c r="G198" i="6"/>
  <c r="F198" i="6"/>
  <c r="E198" i="6"/>
  <c r="D198" i="6"/>
  <c r="C198" i="6"/>
  <c r="B198" i="6"/>
  <c r="Y197" i="6"/>
  <c r="X197" i="6"/>
  <c r="W197" i="6"/>
  <c r="V197" i="6"/>
  <c r="U197" i="6"/>
  <c r="T197" i="6"/>
  <c r="S197" i="6"/>
  <c r="R197" i="6"/>
  <c r="Q197" i="6"/>
  <c r="P197" i="6"/>
  <c r="O197" i="6"/>
  <c r="N197" i="6"/>
  <c r="M197" i="6"/>
  <c r="L197" i="6"/>
  <c r="K197" i="6"/>
  <c r="J197" i="6"/>
  <c r="I197" i="6"/>
  <c r="H197" i="6"/>
  <c r="G197" i="6"/>
  <c r="F197" i="6"/>
  <c r="E197" i="6"/>
  <c r="D197" i="6"/>
  <c r="C197" i="6"/>
  <c r="B197" i="6"/>
  <c r="Y196" i="6"/>
  <c r="X196" i="6"/>
  <c r="W196" i="6"/>
  <c r="V196" i="6"/>
  <c r="U196" i="6"/>
  <c r="T196" i="6"/>
  <c r="S196" i="6"/>
  <c r="R196" i="6"/>
  <c r="Q196" i="6"/>
  <c r="P196" i="6"/>
  <c r="O196" i="6"/>
  <c r="N196" i="6"/>
  <c r="M196" i="6"/>
  <c r="L196" i="6"/>
  <c r="K196" i="6"/>
  <c r="J196" i="6"/>
  <c r="I196" i="6"/>
  <c r="H196" i="6"/>
  <c r="G196" i="6"/>
  <c r="F196" i="6"/>
  <c r="E196" i="6"/>
  <c r="D196" i="6"/>
  <c r="C196" i="6"/>
  <c r="B196" i="6"/>
  <c r="Y195" i="6"/>
  <c r="X195" i="6"/>
  <c r="W195" i="6"/>
  <c r="V195" i="6"/>
  <c r="U195" i="6"/>
  <c r="T195" i="6"/>
  <c r="S195" i="6"/>
  <c r="R195" i="6"/>
  <c r="Q195" i="6"/>
  <c r="P195" i="6"/>
  <c r="O195" i="6"/>
  <c r="N195" i="6"/>
  <c r="M195" i="6"/>
  <c r="L195" i="6"/>
  <c r="K195" i="6"/>
  <c r="J195" i="6"/>
  <c r="I195" i="6"/>
  <c r="H195" i="6"/>
  <c r="G195" i="6"/>
  <c r="F195" i="6"/>
  <c r="E195" i="6"/>
  <c r="D195" i="6"/>
  <c r="C195" i="6"/>
  <c r="B195" i="6"/>
  <c r="Y194" i="6"/>
  <c r="X194" i="6"/>
  <c r="W194" i="6"/>
  <c r="V194" i="6"/>
  <c r="U194" i="6"/>
  <c r="T194" i="6"/>
  <c r="S194" i="6"/>
  <c r="R194" i="6"/>
  <c r="Q194" i="6"/>
  <c r="P194" i="6"/>
  <c r="O194" i="6"/>
  <c r="N194" i="6"/>
  <c r="M194" i="6"/>
  <c r="L194" i="6"/>
  <c r="K194" i="6"/>
  <c r="J194" i="6"/>
  <c r="I194" i="6"/>
  <c r="H194" i="6"/>
  <c r="G194" i="6"/>
  <c r="F194" i="6"/>
  <c r="E194" i="6"/>
  <c r="D194" i="6"/>
  <c r="C194" i="6"/>
  <c r="B194" i="6"/>
  <c r="Y193" i="6"/>
  <c r="X193" i="6"/>
  <c r="W193" i="6"/>
  <c r="V193" i="6"/>
  <c r="U193" i="6"/>
  <c r="T193" i="6"/>
  <c r="S193" i="6"/>
  <c r="R193" i="6"/>
  <c r="Q193" i="6"/>
  <c r="P193" i="6"/>
  <c r="O193" i="6"/>
  <c r="N193" i="6"/>
  <c r="M193" i="6"/>
  <c r="L193" i="6"/>
  <c r="K193" i="6"/>
  <c r="J193" i="6"/>
  <c r="I193" i="6"/>
  <c r="H193" i="6"/>
  <c r="G193" i="6"/>
  <c r="F193" i="6"/>
  <c r="E193" i="6"/>
  <c r="D193" i="6"/>
  <c r="C193" i="6"/>
  <c r="B193" i="6"/>
  <c r="Y192" i="6"/>
  <c r="X192" i="6"/>
  <c r="W192" i="6"/>
  <c r="V192" i="6"/>
  <c r="U192" i="6"/>
  <c r="T192" i="6"/>
  <c r="S192" i="6"/>
  <c r="R192" i="6"/>
  <c r="Q192" i="6"/>
  <c r="P192" i="6"/>
  <c r="O192" i="6"/>
  <c r="N192" i="6"/>
  <c r="M192" i="6"/>
  <c r="L192" i="6"/>
  <c r="K192" i="6"/>
  <c r="J192" i="6"/>
  <c r="I192" i="6"/>
  <c r="H192" i="6"/>
  <c r="G192" i="6"/>
  <c r="F192" i="6"/>
  <c r="E192" i="6"/>
  <c r="D192" i="6"/>
  <c r="C192" i="6"/>
  <c r="B192" i="6"/>
  <c r="Y191" i="6"/>
  <c r="X191" i="6"/>
  <c r="W191" i="6"/>
  <c r="V191" i="6"/>
  <c r="U191" i="6"/>
  <c r="T191" i="6"/>
  <c r="S191" i="6"/>
  <c r="R191" i="6"/>
  <c r="Q191" i="6"/>
  <c r="P191" i="6"/>
  <c r="O191" i="6"/>
  <c r="N191" i="6"/>
  <c r="M191" i="6"/>
  <c r="L191" i="6"/>
  <c r="K191" i="6"/>
  <c r="J191" i="6"/>
  <c r="I191" i="6"/>
  <c r="H191" i="6"/>
  <c r="G191" i="6"/>
  <c r="F191" i="6"/>
  <c r="E191" i="6"/>
  <c r="D191" i="6"/>
  <c r="C191" i="6"/>
  <c r="B191" i="6"/>
  <c r="Y190" i="6"/>
  <c r="X190" i="6"/>
  <c r="W190" i="6"/>
  <c r="V190" i="6"/>
  <c r="U190" i="6"/>
  <c r="T190" i="6"/>
  <c r="S190" i="6"/>
  <c r="R190" i="6"/>
  <c r="Q190" i="6"/>
  <c r="P190" i="6"/>
  <c r="O190" i="6"/>
  <c r="N190" i="6"/>
  <c r="M190" i="6"/>
  <c r="L190" i="6"/>
  <c r="K190" i="6"/>
  <c r="J190" i="6"/>
  <c r="I190" i="6"/>
  <c r="H190" i="6"/>
  <c r="G190" i="6"/>
  <c r="F190" i="6"/>
  <c r="E190" i="6"/>
  <c r="D190" i="6"/>
  <c r="C190" i="6"/>
  <c r="B190" i="6"/>
  <c r="Y189" i="6"/>
  <c r="X189" i="6"/>
  <c r="W189" i="6"/>
  <c r="V189" i="6"/>
  <c r="U189" i="6"/>
  <c r="T189" i="6"/>
  <c r="S189" i="6"/>
  <c r="R189" i="6"/>
  <c r="Q189" i="6"/>
  <c r="P189" i="6"/>
  <c r="O189" i="6"/>
  <c r="N189" i="6"/>
  <c r="M189" i="6"/>
  <c r="L189" i="6"/>
  <c r="K189" i="6"/>
  <c r="J189" i="6"/>
  <c r="I189" i="6"/>
  <c r="H189" i="6"/>
  <c r="G189" i="6"/>
  <c r="F189" i="6"/>
  <c r="E189" i="6"/>
  <c r="D189" i="6"/>
  <c r="C189" i="6"/>
  <c r="B189" i="6"/>
  <c r="Y188" i="6"/>
  <c r="X188" i="6"/>
  <c r="W188" i="6"/>
  <c r="V188" i="6"/>
  <c r="U188" i="6"/>
  <c r="T188" i="6"/>
  <c r="S188" i="6"/>
  <c r="R188" i="6"/>
  <c r="Q188" i="6"/>
  <c r="P188" i="6"/>
  <c r="O188" i="6"/>
  <c r="N188" i="6"/>
  <c r="M188" i="6"/>
  <c r="L188" i="6"/>
  <c r="K188" i="6"/>
  <c r="J188" i="6"/>
  <c r="I188" i="6"/>
  <c r="H188" i="6"/>
  <c r="G188" i="6"/>
  <c r="F188" i="6"/>
  <c r="E188" i="6"/>
  <c r="D188" i="6"/>
  <c r="C188" i="6"/>
  <c r="B188" i="6"/>
  <c r="Y187" i="6"/>
  <c r="X187" i="6"/>
  <c r="W187" i="6"/>
  <c r="V187" i="6"/>
  <c r="U187" i="6"/>
  <c r="T187" i="6"/>
  <c r="S187" i="6"/>
  <c r="R187" i="6"/>
  <c r="Q187" i="6"/>
  <c r="P187" i="6"/>
  <c r="O187" i="6"/>
  <c r="N187" i="6"/>
  <c r="M187" i="6"/>
  <c r="L187" i="6"/>
  <c r="K187" i="6"/>
  <c r="J187" i="6"/>
  <c r="I187" i="6"/>
  <c r="H187" i="6"/>
  <c r="G187" i="6"/>
  <c r="F187" i="6"/>
  <c r="E187" i="6"/>
  <c r="D187" i="6"/>
  <c r="C187" i="6"/>
  <c r="B187" i="6"/>
  <c r="Y186" i="6"/>
  <c r="X186" i="6"/>
  <c r="W186" i="6"/>
  <c r="V186" i="6"/>
  <c r="U186" i="6"/>
  <c r="T186" i="6"/>
  <c r="S186" i="6"/>
  <c r="R186" i="6"/>
  <c r="Q186" i="6"/>
  <c r="P186" i="6"/>
  <c r="O186" i="6"/>
  <c r="N186" i="6"/>
  <c r="M186" i="6"/>
  <c r="L186" i="6"/>
  <c r="K186" i="6"/>
  <c r="J186" i="6"/>
  <c r="I186" i="6"/>
  <c r="H186" i="6"/>
  <c r="G186" i="6"/>
  <c r="F186" i="6"/>
  <c r="E186" i="6"/>
  <c r="D186" i="6"/>
  <c r="C186" i="6"/>
  <c r="B186" i="6"/>
  <c r="Y185" i="6"/>
  <c r="X185" i="6"/>
  <c r="W185" i="6"/>
  <c r="V185" i="6"/>
  <c r="U185" i="6"/>
  <c r="T185" i="6"/>
  <c r="S185" i="6"/>
  <c r="R185" i="6"/>
  <c r="Q185" i="6"/>
  <c r="P185" i="6"/>
  <c r="O185" i="6"/>
  <c r="N185" i="6"/>
  <c r="M185" i="6"/>
  <c r="L185" i="6"/>
  <c r="K185" i="6"/>
  <c r="J185" i="6"/>
  <c r="I185" i="6"/>
  <c r="H185" i="6"/>
  <c r="G185" i="6"/>
  <c r="F185" i="6"/>
  <c r="E185" i="6"/>
  <c r="D185" i="6"/>
  <c r="C185" i="6"/>
  <c r="B185" i="6"/>
  <c r="Z181" i="6"/>
  <c r="Y181" i="6"/>
  <c r="X181" i="6"/>
  <c r="W181" i="6"/>
  <c r="V181" i="6"/>
  <c r="U181" i="6"/>
  <c r="T181" i="6"/>
  <c r="S181" i="6"/>
  <c r="R181" i="6"/>
  <c r="Q181" i="6"/>
  <c r="P181" i="6"/>
  <c r="O181" i="6"/>
  <c r="N181" i="6"/>
  <c r="M181" i="6"/>
  <c r="L181" i="6"/>
  <c r="K181" i="6"/>
  <c r="J181" i="6"/>
  <c r="I181" i="6"/>
  <c r="H181" i="6"/>
  <c r="G181" i="6"/>
  <c r="F181" i="6"/>
  <c r="E181" i="6"/>
  <c r="D181" i="6"/>
  <c r="C181" i="6"/>
  <c r="B181" i="6"/>
  <c r="Y180" i="6"/>
  <c r="Z180" i="6" s="1"/>
  <c r="X180" i="6"/>
  <c r="W180" i="6"/>
  <c r="V180" i="6"/>
  <c r="U180" i="6"/>
  <c r="T180" i="6"/>
  <c r="S180" i="6"/>
  <c r="R180" i="6"/>
  <c r="Q180" i="6"/>
  <c r="P180" i="6"/>
  <c r="O180" i="6"/>
  <c r="N180" i="6"/>
  <c r="M180" i="6"/>
  <c r="L180" i="6"/>
  <c r="K180" i="6"/>
  <c r="J180" i="6"/>
  <c r="I180" i="6"/>
  <c r="H180" i="6"/>
  <c r="G180" i="6"/>
  <c r="F180" i="6"/>
  <c r="E180" i="6"/>
  <c r="D180" i="6"/>
  <c r="C180" i="6"/>
  <c r="B180" i="6"/>
  <c r="Z179" i="6"/>
  <c r="Y179" i="6"/>
  <c r="X179" i="6"/>
  <c r="W179" i="6"/>
  <c r="V179" i="6"/>
  <c r="U179" i="6"/>
  <c r="T179" i="6"/>
  <c r="S179" i="6"/>
  <c r="R179" i="6"/>
  <c r="Q179" i="6"/>
  <c r="P179" i="6"/>
  <c r="O179" i="6"/>
  <c r="N179" i="6"/>
  <c r="M179" i="6"/>
  <c r="L179" i="6"/>
  <c r="K179" i="6"/>
  <c r="J179" i="6"/>
  <c r="I179" i="6"/>
  <c r="H179" i="6"/>
  <c r="G179" i="6"/>
  <c r="F179" i="6"/>
  <c r="E179" i="6"/>
  <c r="D179" i="6"/>
  <c r="C179" i="6"/>
  <c r="B179" i="6"/>
  <c r="Y178" i="6"/>
  <c r="X178" i="6"/>
  <c r="W178" i="6"/>
  <c r="V178" i="6"/>
  <c r="U178" i="6"/>
  <c r="T178" i="6"/>
  <c r="S178" i="6"/>
  <c r="R178" i="6"/>
  <c r="Q178" i="6"/>
  <c r="P178" i="6"/>
  <c r="O178" i="6"/>
  <c r="N178" i="6"/>
  <c r="M178" i="6"/>
  <c r="L178" i="6"/>
  <c r="K178" i="6"/>
  <c r="J178" i="6"/>
  <c r="I178" i="6"/>
  <c r="H178" i="6"/>
  <c r="G178" i="6"/>
  <c r="F178" i="6"/>
  <c r="E178" i="6"/>
  <c r="D178" i="6"/>
  <c r="C178" i="6"/>
  <c r="B178" i="6"/>
  <c r="Y177" i="6"/>
  <c r="X177" i="6"/>
  <c r="W177" i="6"/>
  <c r="V177" i="6"/>
  <c r="U177" i="6"/>
  <c r="T177" i="6"/>
  <c r="S177" i="6"/>
  <c r="R177" i="6"/>
  <c r="Q177" i="6"/>
  <c r="P177" i="6"/>
  <c r="O177" i="6"/>
  <c r="N177" i="6"/>
  <c r="M177" i="6"/>
  <c r="L177" i="6"/>
  <c r="K177" i="6"/>
  <c r="J177" i="6"/>
  <c r="I177" i="6"/>
  <c r="H177" i="6"/>
  <c r="G177" i="6"/>
  <c r="F177" i="6"/>
  <c r="E177" i="6"/>
  <c r="D177" i="6"/>
  <c r="C177" i="6"/>
  <c r="B177" i="6"/>
  <c r="Y176" i="6"/>
  <c r="X176" i="6"/>
  <c r="W176" i="6"/>
  <c r="V176" i="6"/>
  <c r="U176" i="6"/>
  <c r="T176" i="6"/>
  <c r="S176" i="6"/>
  <c r="R176" i="6"/>
  <c r="Q176" i="6"/>
  <c r="P176" i="6"/>
  <c r="O176" i="6"/>
  <c r="N176" i="6"/>
  <c r="M176" i="6"/>
  <c r="L176" i="6"/>
  <c r="K176" i="6"/>
  <c r="J176" i="6"/>
  <c r="I176" i="6"/>
  <c r="H176" i="6"/>
  <c r="G176" i="6"/>
  <c r="F176" i="6"/>
  <c r="E176" i="6"/>
  <c r="D176" i="6"/>
  <c r="C176" i="6"/>
  <c r="B176" i="6"/>
  <c r="Y175" i="6"/>
  <c r="X175" i="6"/>
  <c r="W175" i="6"/>
  <c r="V175" i="6"/>
  <c r="U175" i="6"/>
  <c r="T175" i="6"/>
  <c r="S175" i="6"/>
  <c r="R175" i="6"/>
  <c r="Q175" i="6"/>
  <c r="P175" i="6"/>
  <c r="O175" i="6"/>
  <c r="N175" i="6"/>
  <c r="M175" i="6"/>
  <c r="L175" i="6"/>
  <c r="K175" i="6"/>
  <c r="J175" i="6"/>
  <c r="I175" i="6"/>
  <c r="H175" i="6"/>
  <c r="G175" i="6"/>
  <c r="F175" i="6"/>
  <c r="E175" i="6"/>
  <c r="D175" i="6"/>
  <c r="C175" i="6"/>
  <c r="B175" i="6"/>
  <c r="Y174" i="6"/>
  <c r="X174" i="6"/>
  <c r="W174" i="6"/>
  <c r="V174" i="6"/>
  <c r="U174" i="6"/>
  <c r="T174" i="6"/>
  <c r="S174" i="6"/>
  <c r="R174" i="6"/>
  <c r="Q174" i="6"/>
  <c r="P174" i="6"/>
  <c r="O174" i="6"/>
  <c r="N174" i="6"/>
  <c r="M174" i="6"/>
  <c r="L174" i="6"/>
  <c r="K174" i="6"/>
  <c r="J174" i="6"/>
  <c r="I174" i="6"/>
  <c r="H174" i="6"/>
  <c r="G174" i="6"/>
  <c r="F174" i="6"/>
  <c r="E174" i="6"/>
  <c r="D174" i="6"/>
  <c r="C174" i="6"/>
  <c r="B174" i="6"/>
  <c r="Y173" i="6"/>
  <c r="X173" i="6"/>
  <c r="W173" i="6"/>
  <c r="V173" i="6"/>
  <c r="U173" i="6"/>
  <c r="T173" i="6"/>
  <c r="S173" i="6"/>
  <c r="R173" i="6"/>
  <c r="Q173" i="6"/>
  <c r="P173" i="6"/>
  <c r="O173" i="6"/>
  <c r="N173" i="6"/>
  <c r="M173" i="6"/>
  <c r="L173" i="6"/>
  <c r="K173" i="6"/>
  <c r="J173" i="6"/>
  <c r="I173" i="6"/>
  <c r="H173" i="6"/>
  <c r="G173" i="6"/>
  <c r="F173" i="6"/>
  <c r="E173" i="6"/>
  <c r="D173" i="6"/>
  <c r="C173" i="6"/>
  <c r="B173" i="6"/>
  <c r="Y172" i="6"/>
  <c r="X172" i="6"/>
  <c r="W172" i="6"/>
  <c r="V172" i="6"/>
  <c r="U172" i="6"/>
  <c r="T172" i="6"/>
  <c r="S172" i="6"/>
  <c r="R172" i="6"/>
  <c r="Q172" i="6"/>
  <c r="P172" i="6"/>
  <c r="O172" i="6"/>
  <c r="N172" i="6"/>
  <c r="M172" i="6"/>
  <c r="L172" i="6"/>
  <c r="K172" i="6"/>
  <c r="J172" i="6"/>
  <c r="I172" i="6"/>
  <c r="H172" i="6"/>
  <c r="G172" i="6"/>
  <c r="F172" i="6"/>
  <c r="E172" i="6"/>
  <c r="D172" i="6"/>
  <c r="C172" i="6"/>
  <c r="B172" i="6"/>
  <c r="Y171" i="6"/>
  <c r="X171" i="6"/>
  <c r="W171" i="6"/>
  <c r="V171" i="6"/>
  <c r="U171" i="6"/>
  <c r="T171" i="6"/>
  <c r="S171" i="6"/>
  <c r="R171" i="6"/>
  <c r="Q171" i="6"/>
  <c r="P171" i="6"/>
  <c r="O171" i="6"/>
  <c r="N171" i="6"/>
  <c r="M171" i="6"/>
  <c r="L171" i="6"/>
  <c r="K171" i="6"/>
  <c r="J171" i="6"/>
  <c r="I171" i="6"/>
  <c r="H171" i="6"/>
  <c r="G171" i="6"/>
  <c r="F171" i="6"/>
  <c r="E171" i="6"/>
  <c r="D171" i="6"/>
  <c r="C171" i="6"/>
  <c r="B171" i="6"/>
  <c r="Y170" i="6"/>
  <c r="X170" i="6"/>
  <c r="W170" i="6"/>
  <c r="V170" i="6"/>
  <c r="U170" i="6"/>
  <c r="T170" i="6"/>
  <c r="S170" i="6"/>
  <c r="R170" i="6"/>
  <c r="Q170" i="6"/>
  <c r="P170" i="6"/>
  <c r="O170" i="6"/>
  <c r="N170" i="6"/>
  <c r="M170" i="6"/>
  <c r="L170" i="6"/>
  <c r="K170" i="6"/>
  <c r="J170" i="6"/>
  <c r="I170" i="6"/>
  <c r="H170" i="6"/>
  <c r="G170" i="6"/>
  <c r="F170" i="6"/>
  <c r="E170" i="6"/>
  <c r="D170" i="6"/>
  <c r="C170" i="6"/>
  <c r="B170" i="6"/>
  <c r="Y169" i="6"/>
  <c r="X169" i="6"/>
  <c r="W169" i="6"/>
  <c r="V169" i="6"/>
  <c r="U169" i="6"/>
  <c r="T169" i="6"/>
  <c r="S169" i="6"/>
  <c r="R169" i="6"/>
  <c r="Q169" i="6"/>
  <c r="P169" i="6"/>
  <c r="O169" i="6"/>
  <c r="N169" i="6"/>
  <c r="M169" i="6"/>
  <c r="L169" i="6"/>
  <c r="K169" i="6"/>
  <c r="J169" i="6"/>
  <c r="I169" i="6"/>
  <c r="H169" i="6"/>
  <c r="G169" i="6"/>
  <c r="F169" i="6"/>
  <c r="E169" i="6"/>
  <c r="D169" i="6"/>
  <c r="C169" i="6"/>
  <c r="B169" i="6"/>
  <c r="Y168" i="6"/>
  <c r="X168" i="6"/>
  <c r="W168" i="6"/>
  <c r="V168" i="6"/>
  <c r="U168" i="6"/>
  <c r="T168" i="6"/>
  <c r="S168" i="6"/>
  <c r="R168" i="6"/>
  <c r="Q168" i="6"/>
  <c r="P168" i="6"/>
  <c r="O168" i="6"/>
  <c r="N168" i="6"/>
  <c r="M168" i="6"/>
  <c r="L168" i="6"/>
  <c r="K168" i="6"/>
  <c r="J168" i="6"/>
  <c r="I168" i="6"/>
  <c r="H168" i="6"/>
  <c r="G168" i="6"/>
  <c r="F168" i="6"/>
  <c r="E168" i="6"/>
  <c r="D168" i="6"/>
  <c r="C168" i="6"/>
  <c r="B168" i="6"/>
  <c r="Y167" i="6"/>
  <c r="X167" i="6"/>
  <c r="W167" i="6"/>
  <c r="V167" i="6"/>
  <c r="U167" i="6"/>
  <c r="T167" i="6"/>
  <c r="S167" i="6"/>
  <c r="R167" i="6"/>
  <c r="Q167" i="6"/>
  <c r="P167" i="6"/>
  <c r="O167" i="6"/>
  <c r="N167" i="6"/>
  <c r="M167" i="6"/>
  <c r="L167" i="6"/>
  <c r="K167" i="6"/>
  <c r="J167" i="6"/>
  <c r="I167" i="6"/>
  <c r="H167" i="6"/>
  <c r="G167" i="6"/>
  <c r="F167" i="6"/>
  <c r="E167" i="6"/>
  <c r="D167" i="6"/>
  <c r="C167" i="6"/>
  <c r="B167" i="6"/>
  <c r="Y166" i="6"/>
  <c r="X166" i="6"/>
  <c r="W166" i="6"/>
  <c r="V166" i="6"/>
  <c r="U166" i="6"/>
  <c r="T166" i="6"/>
  <c r="S166" i="6"/>
  <c r="R166" i="6"/>
  <c r="Q166" i="6"/>
  <c r="P166" i="6"/>
  <c r="O166" i="6"/>
  <c r="N166" i="6"/>
  <c r="M166" i="6"/>
  <c r="L166" i="6"/>
  <c r="K166" i="6"/>
  <c r="J166" i="6"/>
  <c r="I166" i="6"/>
  <c r="H166" i="6"/>
  <c r="G166" i="6"/>
  <c r="F166" i="6"/>
  <c r="E166" i="6"/>
  <c r="D166" i="6"/>
  <c r="C166" i="6"/>
  <c r="B166" i="6"/>
  <c r="Y165" i="6"/>
  <c r="X165" i="6"/>
  <c r="W165" i="6"/>
  <c r="V165" i="6"/>
  <c r="U165" i="6"/>
  <c r="T165" i="6"/>
  <c r="S165" i="6"/>
  <c r="R165" i="6"/>
  <c r="Q165" i="6"/>
  <c r="P165" i="6"/>
  <c r="O165" i="6"/>
  <c r="N165" i="6"/>
  <c r="M165" i="6"/>
  <c r="L165" i="6"/>
  <c r="K165" i="6"/>
  <c r="J165" i="6"/>
  <c r="I165" i="6"/>
  <c r="H165" i="6"/>
  <c r="G165" i="6"/>
  <c r="F165" i="6"/>
  <c r="E165" i="6"/>
  <c r="D165" i="6"/>
  <c r="C165" i="6"/>
  <c r="B165" i="6"/>
  <c r="Y164" i="6"/>
  <c r="X164" i="6"/>
  <c r="W164" i="6"/>
  <c r="V164" i="6"/>
  <c r="U164" i="6"/>
  <c r="T164" i="6"/>
  <c r="S164" i="6"/>
  <c r="R164" i="6"/>
  <c r="Q164" i="6"/>
  <c r="P164" i="6"/>
  <c r="O164" i="6"/>
  <c r="N164" i="6"/>
  <c r="M164" i="6"/>
  <c r="L164" i="6"/>
  <c r="K164" i="6"/>
  <c r="J164" i="6"/>
  <c r="I164" i="6"/>
  <c r="H164" i="6"/>
  <c r="G164" i="6"/>
  <c r="F164" i="6"/>
  <c r="E164" i="6"/>
  <c r="D164" i="6"/>
  <c r="C164" i="6"/>
  <c r="B164" i="6"/>
  <c r="Y163" i="6"/>
  <c r="X163" i="6"/>
  <c r="W163" i="6"/>
  <c r="V163" i="6"/>
  <c r="U163" i="6"/>
  <c r="T163" i="6"/>
  <c r="S163" i="6"/>
  <c r="R163" i="6"/>
  <c r="Q163" i="6"/>
  <c r="P163" i="6"/>
  <c r="O163" i="6"/>
  <c r="N163" i="6"/>
  <c r="M163" i="6"/>
  <c r="L163" i="6"/>
  <c r="K163" i="6"/>
  <c r="J163" i="6"/>
  <c r="I163" i="6"/>
  <c r="H163" i="6"/>
  <c r="G163" i="6"/>
  <c r="F163" i="6"/>
  <c r="E163" i="6"/>
  <c r="D163" i="6"/>
  <c r="C163" i="6"/>
  <c r="B163" i="6"/>
  <c r="Y162" i="6"/>
  <c r="X162" i="6"/>
  <c r="W162" i="6"/>
  <c r="V162" i="6"/>
  <c r="U162" i="6"/>
  <c r="T162" i="6"/>
  <c r="S162" i="6"/>
  <c r="R162" i="6"/>
  <c r="Q162" i="6"/>
  <c r="P162" i="6"/>
  <c r="O162" i="6"/>
  <c r="N162" i="6"/>
  <c r="M162" i="6"/>
  <c r="L162" i="6"/>
  <c r="K162" i="6"/>
  <c r="J162" i="6"/>
  <c r="I162" i="6"/>
  <c r="H162" i="6"/>
  <c r="G162" i="6"/>
  <c r="F162" i="6"/>
  <c r="E162" i="6"/>
  <c r="D162" i="6"/>
  <c r="C162" i="6"/>
  <c r="B162" i="6"/>
  <c r="Y161" i="6"/>
  <c r="X161" i="6"/>
  <c r="W161" i="6"/>
  <c r="V161" i="6"/>
  <c r="U161" i="6"/>
  <c r="T161" i="6"/>
  <c r="S161" i="6"/>
  <c r="R161" i="6"/>
  <c r="Q161" i="6"/>
  <c r="P161" i="6"/>
  <c r="O161" i="6"/>
  <c r="N161" i="6"/>
  <c r="M161" i="6"/>
  <c r="L161" i="6"/>
  <c r="K161" i="6"/>
  <c r="J161" i="6"/>
  <c r="I161" i="6"/>
  <c r="H161" i="6"/>
  <c r="G161" i="6"/>
  <c r="F161" i="6"/>
  <c r="E161" i="6"/>
  <c r="D161" i="6"/>
  <c r="C161" i="6"/>
  <c r="B161" i="6"/>
  <c r="Y160" i="6"/>
  <c r="X160" i="6"/>
  <c r="W160" i="6"/>
  <c r="V160" i="6"/>
  <c r="U160" i="6"/>
  <c r="T160" i="6"/>
  <c r="S160" i="6"/>
  <c r="R160" i="6"/>
  <c r="Q160" i="6"/>
  <c r="P160" i="6"/>
  <c r="O160" i="6"/>
  <c r="N160" i="6"/>
  <c r="M160" i="6"/>
  <c r="L160" i="6"/>
  <c r="K160" i="6"/>
  <c r="J160" i="6"/>
  <c r="I160" i="6"/>
  <c r="H160" i="6"/>
  <c r="G160" i="6"/>
  <c r="F160" i="6"/>
  <c r="E160" i="6"/>
  <c r="D160" i="6"/>
  <c r="C160" i="6"/>
  <c r="B160" i="6"/>
  <c r="Y159" i="6"/>
  <c r="X159" i="6"/>
  <c r="W159" i="6"/>
  <c r="V159" i="6"/>
  <c r="U159" i="6"/>
  <c r="T159" i="6"/>
  <c r="S159" i="6"/>
  <c r="R159" i="6"/>
  <c r="Q159" i="6"/>
  <c r="P159" i="6"/>
  <c r="O159" i="6"/>
  <c r="N159" i="6"/>
  <c r="M159" i="6"/>
  <c r="L159" i="6"/>
  <c r="K159" i="6"/>
  <c r="J159" i="6"/>
  <c r="I159" i="6"/>
  <c r="H159" i="6"/>
  <c r="G159" i="6"/>
  <c r="F159" i="6"/>
  <c r="E159" i="6"/>
  <c r="D159" i="6"/>
  <c r="C159" i="6"/>
  <c r="B159" i="6"/>
  <c r="Y158" i="6"/>
  <c r="X158" i="6"/>
  <c r="W158" i="6"/>
  <c r="V158" i="6"/>
  <c r="U158" i="6"/>
  <c r="T158" i="6"/>
  <c r="S158" i="6"/>
  <c r="R158" i="6"/>
  <c r="Q158" i="6"/>
  <c r="P158" i="6"/>
  <c r="O158" i="6"/>
  <c r="N158" i="6"/>
  <c r="M158" i="6"/>
  <c r="L158" i="6"/>
  <c r="K158" i="6"/>
  <c r="J158" i="6"/>
  <c r="I158" i="6"/>
  <c r="H158" i="6"/>
  <c r="G158" i="6"/>
  <c r="F158" i="6"/>
  <c r="E158" i="6"/>
  <c r="D158" i="6"/>
  <c r="C158" i="6"/>
  <c r="B158" i="6"/>
  <c r="Y157" i="6"/>
  <c r="X157" i="6"/>
  <c r="W157" i="6"/>
  <c r="V157" i="6"/>
  <c r="U157" i="6"/>
  <c r="T157" i="6"/>
  <c r="S157" i="6"/>
  <c r="R157" i="6"/>
  <c r="Q157" i="6"/>
  <c r="P157" i="6"/>
  <c r="O157" i="6"/>
  <c r="N157" i="6"/>
  <c r="M157" i="6"/>
  <c r="L157" i="6"/>
  <c r="K157" i="6"/>
  <c r="J157" i="6"/>
  <c r="I157" i="6"/>
  <c r="H157" i="6"/>
  <c r="G157" i="6"/>
  <c r="F157" i="6"/>
  <c r="E157" i="6"/>
  <c r="D157" i="6"/>
  <c r="C157" i="6"/>
  <c r="B157" i="6"/>
  <c r="Y156" i="6"/>
  <c r="X156" i="6"/>
  <c r="W156" i="6"/>
  <c r="V156" i="6"/>
  <c r="U156" i="6"/>
  <c r="T156" i="6"/>
  <c r="S156" i="6"/>
  <c r="R156" i="6"/>
  <c r="Q156" i="6"/>
  <c r="P156" i="6"/>
  <c r="O156" i="6"/>
  <c r="N156" i="6"/>
  <c r="M156" i="6"/>
  <c r="L156" i="6"/>
  <c r="K156" i="6"/>
  <c r="J156" i="6"/>
  <c r="I156" i="6"/>
  <c r="H156" i="6"/>
  <c r="G156" i="6"/>
  <c r="F156" i="6"/>
  <c r="E156" i="6"/>
  <c r="D156" i="6"/>
  <c r="C156" i="6"/>
  <c r="B156" i="6"/>
  <c r="Y155" i="6"/>
  <c r="X155" i="6"/>
  <c r="W155" i="6"/>
  <c r="V155" i="6"/>
  <c r="U155" i="6"/>
  <c r="T155" i="6"/>
  <c r="S155" i="6"/>
  <c r="R155" i="6"/>
  <c r="Q155" i="6"/>
  <c r="P155" i="6"/>
  <c r="O155" i="6"/>
  <c r="N155" i="6"/>
  <c r="M155" i="6"/>
  <c r="L155" i="6"/>
  <c r="K155" i="6"/>
  <c r="J155" i="6"/>
  <c r="I155" i="6"/>
  <c r="H155" i="6"/>
  <c r="G155" i="6"/>
  <c r="F155" i="6"/>
  <c r="E155" i="6"/>
  <c r="D155" i="6"/>
  <c r="C155" i="6"/>
  <c r="B155" i="6"/>
  <c r="Y154" i="6"/>
  <c r="X154" i="6"/>
  <c r="W154" i="6"/>
  <c r="V154" i="6"/>
  <c r="U154" i="6"/>
  <c r="T154" i="6"/>
  <c r="S154" i="6"/>
  <c r="R154" i="6"/>
  <c r="Q154" i="6"/>
  <c r="P154" i="6"/>
  <c r="O154" i="6"/>
  <c r="N154" i="6"/>
  <c r="M154" i="6"/>
  <c r="L154" i="6"/>
  <c r="K154" i="6"/>
  <c r="J154" i="6"/>
  <c r="I154" i="6"/>
  <c r="H154" i="6"/>
  <c r="G154" i="6"/>
  <c r="F154" i="6"/>
  <c r="E154" i="6"/>
  <c r="D154" i="6"/>
  <c r="C154" i="6"/>
  <c r="B154" i="6"/>
  <c r="Y153" i="6"/>
  <c r="X153" i="6"/>
  <c r="W153" i="6"/>
  <c r="V153" i="6"/>
  <c r="U153" i="6"/>
  <c r="T153" i="6"/>
  <c r="S153" i="6"/>
  <c r="R153" i="6"/>
  <c r="Q153" i="6"/>
  <c r="P153" i="6"/>
  <c r="O153" i="6"/>
  <c r="N153" i="6"/>
  <c r="M153" i="6"/>
  <c r="L153" i="6"/>
  <c r="K153" i="6"/>
  <c r="J153" i="6"/>
  <c r="I153" i="6"/>
  <c r="H153" i="6"/>
  <c r="G153" i="6"/>
  <c r="F153" i="6"/>
  <c r="E153" i="6"/>
  <c r="D153" i="6"/>
  <c r="C153" i="6"/>
  <c r="B153" i="6"/>
  <c r="Y152" i="6"/>
  <c r="X152" i="6"/>
  <c r="W152" i="6"/>
  <c r="V152" i="6"/>
  <c r="U152" i="6"/>
  <c r="T152" i="6"/>
  <c r="S152" i="6"/>
  <c r="R152" i="6"/>
  <c r="Q152" i="6"/>
  <c r="P152" i="6"/>
  <c r="O152" i="6"/>
  <c r="N152" i="6"/>
  <c r="M152" i="6"/>
  <c r="L152" i="6"/>
  <c r="K152" i="6"/>
  <c r="J152" i="6"/>
  <c r="I152" i="6"/>
  <c r="H152" i="6"/>
  <c r="G152" i="6"/>
  <c r="F152" i="6"/>
  <c r="E152" i="6"/>
  <c r="D152" i="6"/>
  <c r="C152" i="6"/>
  <c r="B152" i="6"/>
  <c r="Y151" i="6"/>
  <c r="X151" i="6"/>
  <c r="W151" i="6"/>
  <c r="V151" i="6"/>
  <c r="U151" i="6"/>
  <c r="T151" i="6"/>
  <c r="S151" i="6"/>
  <c r="R151" i="6"/>
  <c r="Q151" i="6"/>
  <c r="P151" i="6"/>
  <c r="O151" i="6"/>
  <c r="N151" i="6"/>
  <c r="M151" i="6"/>
  <c r="L151" i="6"/>
  <c r="K151" i="6"/>
  <c r="J151" i="6"/>
  <c r="I151" i="6"/>
  <c r="H151" i="6"/>
  <c r="G151" i="6"/>
  <c r="F151" i="6"/>
  <c r="E151" i="6"/>
  <c r="D151" i="6"/>
  <c r="C151" i="6"/>
  <c r="B151" i="6"/>
  <c r="Z147" i="6"/>
  <c r="Y147" i="6"/>
  <c r="X147" i="6"/>
  <c r="W147" i="6"/>
  <c r="V147" i="6"/>
  <c r="U147" i="6"/>
  <c r="T147" i="6"/>
  <c r="S147" i="6"/>
  <c r="R147" i="6"/>
  <c r="Q147" i="6"/>
  <c r="P147" i="6"/>
  <c r="O147" i="6"/>
  <c r="N147" i="6"/>
  <c r="M147" i="6"/>
  <c r="L147" i="6"/>
  <c r="K147" i="6"/>
  <c r="J147" i="6"/>
  <c r="I147" i="6"/>
  <c r="H147" i="6"/>
  <c r="G147" i="6"/>
  <c r="F147" i="6"/>
  <c r="E147" i="6"/>
  <c r="D147" i="6"/>
  <c r="C147" i="6"/>
  <c r="B147" i="6"/>
  <c r="Z146" i="6"/>
  <c r="Y146" i="6"/>
  <c r="X146" i="6"/>
  <c r="W146" i="6"/>
  <c r="V146" i="6"/>
  <c r="U146" i="6"/>
  <c r="T146" i="6"/>
  <c r="S146" i="6"/>
  <c r="R146" i="6"/>
  <c r="Q146" i="6"/>
  <c r="P146" i="6"/>
  <c r="O146" i="6"/>
  <c r="N146" i="6"/>
  <c r="M146" i="6"/>
  <c r="L146" i="6"/>
  <c r="K146" i="6"/>
  <c r="J146" i="6"/>
  <c r="I146" i="6"/>
  <c r="H146" i="6"/>
  <c r="G146" i="6"/>
  <c r="F146" i="6"/>
  <c r="E146" i="6"/>
  <c r="D146" i="6"/>
  <c r="C146" i="6"/>
  <c r="B146" i="6"/>
  <c r="Z145" i="6"/>
  <c r="Y145" i="6"/>
  <c r="X145" i="6"/>
  <c r="W145" i="6"/>
  <c r="V145" i="6"/>
  <c r="U145" i="6"/>
  <c r="T145" i="6"/>
  <c r="S145" i="6"/>
  <c r="R145" i="6"/>
  <c r="Q145" i="6"/>
  <c r="P145" i="6"/>
  <c r="O145" i="6"/>
  <c r="N145" i="6"/>
  <c r="M145" i="6"/>
  <c r="L145" i="6"/>
  <c r="K145" i="6"/>
  <c r="J145" i="6"/>
  <c r="I145" i="6"/>
  <c r="H145" i="6"/>
  <c r="G145" i="6"/>
  <c r="F145" i="6"/>
  <c r="E145" i="6"/>
  <c r="D145" i="6"/>
  <c r="C145" i="6"/>
  <c r="B145" i="6"/>
  <c r="Y144" i="6"/>
  <c r="X144" i="6"/>
  <c r="W144" i="6"/>
  <c r="V144" i="6"/>
  <c r="U144" i="6"/>
  <c r="T144" i="6"/>
  <c r="S144" i="6"/>
  <c r="R144" i="6"/>
  <c r="Q144" i="6"/>
  <c r="P144" i="6"/>
  <c r="O144" i="6"/>
  <c r="N144" i="6"/>
  <c r="M144" i="6"/>
  <c r="L144" i="6"/>
  <c r="K144" i="6"/>
  <c r="J144" i="6"/>
  <c r="I144" i="6"/>
  <c r="H144" i="6"/>
  <c r="G144" i="6"/>
  <c r="F144" i="6"/>
  <c r="E144" i="6"/>
  <c r="D144" i="6"/>
  <c r="C144" i="6"/>
  <c r="B144" i="6"/>
  <c r="Y143" i="6"/>
  <c r="X143" i="6"/>
  <c r="W143" i="6"/>
  <c r="V143" i="6"/>
  <c r="U143" i="6"/>
  <c r="T143" i="6"/>
  <c r="S143" i="6"/>
  <c r="R143" i="6"/>
  <c r="Q143" i="6"/>
  <c r="P143" i="6"/>
  <c r="O143" i="6"/>
  <c r="N143" i="6"/>
  <c r="M143" i="6"/>
  <c r="L143" i="6"/>
  <c r="K143" i="6"/>
  <c r="J143" i="6"/>
  <c r="I143" i="6"/>
  <c r="H143" i="6"/>
  <c r="G143" i="6"/>
  <c r="F143" i="6"/>
  <c r="E143" i="6"/>
  <c r="D143" i="6"/>
  <c r="C143" i="6"/>
  <c r="B143" i="6"/>
  <c r="Y142" i="6"/>
  <c r="X142" i="6"/>
  <c r="W142" i="6"/>
  <c r="V142" i="6"/>
  <c r="U142" i="6"/>
  <c r="T142" i="6"/>
  <c r="S142" i="6"/>
  <c r="R142" i="6"/>
  <c r="Q142" i="6"/>
  <c r="P142" i="6"/>
  <c r="O142" i="6"/>
  <c r="N142" i="6"/>
  <c r="M142" i="6"/>
  <c r="L142" i="6"/>
  <c r="K142" i="6"/>
  <c r="J142" i="6"/>
  <c r="I142" i="6"/>
  <c r="H142" i="6"/>
  <c r="G142" i="6"/>
  <c r="F142" i="6"/>
  <c r="E142" i="6"/>
  <c r="D142" i="6"/>
  <c r="C142" i="6"/>
  <c r="B142" i="6"/>
  <c r="Y141" i="6"/>
  <c r="X141" i="6"/>
  <c r="W141" i="6"/>
  <c r="V141" i="6"/>
  <c r="U141" i="6"/>
  <c r="T141" i="6"/>
  <c r="S141" i="6"/>
  <c r="R141" i="6"/>
  <c r="Q141" i="6"/>
  <c r="P141" i="6"/>
  <c r="O141" i="6"/>
  <c r="N141" i="6"/>
  <c r="M141" i="6"/>
  <c r="L141" i="6"/>
  <c r="K141" i="6"/>
  <c r="J141" i="6"/>
  <c r="I141" i="6"/>
  <c r="H141" i="6"/>
  <c r="G141" i="6"/>
  <c r="F141" i="6"/>
  <c r="E141" i="6"/>
  <c r="D141" i="6"/>
  <c r="C141" i="6"/>
  <c r="B141" i="6"/>
  <c r="Y140" i="6"/>
  <c r="X140" i="6"/>
  <c r="W140" i="6"/>
  <c r="V140" i="6"/>
  <c r="U140" i="6"/>
  <c r="T140" i="6"/>
  <c r="S140" i="6"/>
  <c r="R140" i="6"/>
  <c r="Q140" i="6"/>
  <c r="P140" i="6"/>
  <c r="O140" i="6"/>
  <c r="N140" i="6"/>
  <c r="M140" i="6"/>
  <c r="L140" i="6"/>
  <c r="K140" i="6"/>
  <c r="J140" i="6"/>
  <c r="I140" i="6"/>
  <c r="H140" i="6"/>
  <c r="G140" i="6"/>
  <c r="F140" i="6"/>
  <c r="E140" i="6"/>
  <c r="D140" i="6"/>
  <c r="C140" i="6"/>
  <c r="B140" i="6"/>
  <c r="Y139" i="6"/>
  <c r="X139" i="6"/>
  <c r="W139" i="6"/>
  <c r="V139" i="6"/>
  <c r="U139" i="6"/>
  <c r="T139" i="6"/>
  <c r="S139" i="6"/>
  <c r="R139" i="6"/>
  <c r="Q139" i="6"/>
  <c r="P139" i="6"/>
  <c r="O139" i="6"/>
  <c r="N139" i="6"/>
  <c r="M139" i="6"/>
  <c r="L139" i="6"/>
  <c r="K139" i="6"/>
  <c r="J139" i="6"/>
  <c r="I139" i="6"/>
  <c r="H139" i="6"/>
  <c r="G139" i="6"/>
  <c r="F139" i="6"/>
  <c r="E139" i="6"/>
  <c r="D139" i="6"/>
  <c r="C139" i="6"/>
  <c r="B139" i="6"/>
  <c r="Y138" i="6"/>
  <c r="X138" i="6"/>
  <c r="W138" i="6"/>
  <c r="V138" i="6"/>
  <c r="U138" i="6"/>
  <c r="T138" i="6"/>
  <c r="S138" i="6"/>
  <c r="R138" i="6"/>
  <c r="Q138" i="6"/>
  <c r="P138" i="6"/>
  <c r="O138" i="6"/>
  <c r="N138" i="6"/>
  <c r="M138" i="6"/>
  <c r="L138" i="6"/>
  <c r="K138" i="6"/>
  <c r="J138" i="6"/>
  <c r="I138" i="6"/>
  <c r="H138" i="6"/>
  <c r="G138" i="6"/>
  <c r="F138" i="6"/>
  <c r="E138" i="6"/>
  <c r="D138" i="6"/>
  <c r="C138" i="6"/>
  <c r="B138" i="6"/>
  <c r="Y137" i="6"/>
  <c r="X137" i="6"/>
  <c r="W137" i="6"/>
  <c r="V137" i="6"/>
  <c r="U137" i="6"/>
  <c r="T137" i="6"/>
  <c r="S137" i="6"/>
  <c r="R137" i="6"/>
  <c r="Q137" i="6"/>
  <c r="P137" i="6"/>
  <c r="O137" i="6"/>
  <c r="N137" i="6"/>
  <c r="M137" i="6"/>
  <c r="L137" i="6"/>
  <c r="K137" i="6"/>
  <c r="J137" i="6"/>
  <c r="I137" i="6"/>
  <c r="H137" i="6"/>
  <c r="G137" i="6"/>
  <c r="F137" i="6"/>
  <c r="E137" i="6"/>
  <c r="D137" i="6"/>
  <c r="C137" i="6"/>
  <c r="B137" i="6"/>
  <c r="Y136" i="6"/>
  <c r="X136" i="6"/>
  <c r="W136" i="6"/>
  <c r="V136" i="6"/>
  <c r="U136" i="6"/>
  <c r="T136" i="6"/>
  <c r="S136" i="6"/>
  <c r="R136" i="6"/>
  <c r="Q136" i="6"/>
  <c r="P136" i="6"/>
  <c r="O136" i="6"/>
  <c r="N136" i="6"/>
  <c r="M136" i="6"/>
  <c r="L136" i="6"/>
  <c r="K136" i="6"/>
  <c r="J136" i="6"/>
  <c r="I136" i="6"/>
  <c r="H136" i="6"/>
  <c r="G136" i="6"/>
  <c r="F136" i="6"/>
  <c r="E136" i="6"/>
  <c r="D136" i="6"/>
  <c r="C136" i="6"/>
  <c r="B136" i="6"/>
  <c r="Y135" i="6"/>
  <c r="X135" i="6"/>
  <c r="W135" i="6"/>
  <c r="V135" i="6"/>
  <c r="U135" i="6"/>
  <c r="T135" i="6"/>
  <c r="S135" i="6"/>
  <c r="R135" i="6"/>
  <c r="Q135" i="6"/>
  <c r="P135" i="6"/>
  <c r="O135" i="6"/>
  <c r="N135" i="6"/>
  <c r="M135" i="6"/>
  <c r="L135" i="6"/>
  <c r="K135" i="6"/>
  <c r="J135" i="6"/>
  <c r="I135" i="6"/>
  <c r="H135" i="6"/>
  <c r="G135" i="6"/>
  <c r="F135" i="6"/>
  <c r="E135" i="6"/>
  <c r="D135" i="6"/>
  <c r="C135" i="6"/>
  <c r="B135" i="6"/>
  <c r="Y134" i="6"/>
  <c r="X134" i="6"/>
  <c r="W134" i="6"/>
  <c r="V134" i="6"/>
  <c r="U134" i="6"/>
  <c r="T134" i="6"/>
  <c r="S134" i="6"/>
  <c r="R134" i="6"/>
  <c r="Q134" i="6"/>
  <c r="P134" i="6"/>
  <c r="O134" i="6"/>
  <c r="N134" i="6"/>
  <c r="M134" i="6"/>
  <c r="L134" i="6"/>
  <c r="K134" i="6"/>
  <c r="J134" i="6"/>
  <c r="I134" i="6"/>
  <c r="H134" i="6"/>
  <c r="G134" i="6"/>
  <c r="F134" i="6"/>
  <c r="E134" i="6"/>
  <c r="D134" i="6"/>
  <c r="C134" i="6"/>
  <c r="B134" i="6"/>
  <c r="Y133" i="6"/>
  <c r="X133" i="6"/>
  <c r="W133" i="6"/>
  <c r="V133" i="6"/>
  <c r="U133" i="6"/>
  <c r="T133" i="6"/>
  <c r="S133" i="6"/>
  <c r="R133" i="6"/>
  <c r="Q133" i="6"/>
  <c r="P133" i="6"/>
  <c r="O133" i="6"/>
  <c r="N133" i="6"/>
  <c r="M133" i="6"/>
  <c r="L133" i="6"/>
  <c r="K133" i="6"/>
  <c r="J133" i="6"/>
  <c r="I133" i="6"/>
  <c r="H133" i="6"/>
  <c r="G133" i="6"/>
  <c r="F133" i="6"/>
  <c r="E133" i="6"/>
  <c r="D133" i="6"/>
  <c r="C133" i="6"/>
  <c r="B133" i="6"/>
  <c r="Y132" i="6"/>
  <c r="X132" i="6"/>
  <c r="W132" i="6"/>
  <c r="V132" i="6"/>
  <c r="U132" i="6"/>
  <c r="T132" i="6"/>
  <c r="S132" i="6"/>
  <c r="R132" i="6"/>
  <c r="Q132" i="6"/>
  <c r="P132" i="6"/>
  <c r="O132" i="6"/>
  <c r="N132" i="6"/>
  <c r="M132" i="6"/>
  <c r="L132" i="6"/>
  <c r="K132" i="6"/>
  <c r="J132" i="6"/>
  <c r="I132" i="6"/>
  <c r="H132" i="6"/>
  <c r="G132" i="6"/>
  <c r="F132" i="6"/>
  <c r="E132" i="6"/>
  <c r="D132" i="6"/>
  <c r="C132" i="6"/>
  <c r="B132" i="6"/>
  <c r="Y131" i="6"/>
  <c r="X131" i="6"/>
  <c r="W131" i="6"/>
  <c r="V131" i="6"/>
  <c r="U131" i="6"/>
  <c r="T131" i="6"/>
  <c r="S131" i="6"/>
  <c r="R131" i="6"/>
  <c r="Q131" i="6"/>
  <c r="P131" i="6"/>
  <c r="O131" i="6"/>
  <c r="N131" i="6"/>
  <c r="M131" i="6"/>
  <c r="L131" i="6"/>
  <c r="K131" i="6"/>
  <c r="J131" i="6"/>
  <c r="I131" i="6"/>
  <c r="H131" i="6"/>
  <c r="G131" i="6"/>
  <c r="F131" i="6"/>
  <c r="E131" i="6"/>
  <c r="D131" i="6"/>
  <c r="C131" i="6"/>
  <c r="B131" i="6"/>
  <c r="Y130" i="6"/>
  <c r="X130" i="6"/>
  <c r="W130" i="6"/>
  <c r="V130" i="6"/>
  <c r="U130" i="6"/>
  <c r="T130" i="6"/>
  <c r="S130" i="6"/>
  <c r="R130" i="6"/>
  <c r="Q130" i="6"/>
  <c r="P130" i="6"/>
  <c r="O130" i="6"/>
  <c r="N130" i="6"/>
  <c r="M130" i="6"/>
  <c r="L130" i="6"/>
  <c r="K130" i="6"/>
  <c r="J130" i="6"/>
  <c r="I130" i="6"/>
  <c r="H130" i="6"/>
  <c r="G130" i="6"/>
  <c r="F130" i="6"/>
  <c r="E130" i="6"/>
  <c r="D130" i="6"/>
  <c r="C130" i="6"/>
  <c r="B130" i="6"/>
  <c r="Y129" i="6"/>
  <c r="X129" i="6"/>
  <c r="W129" i="6"/>
  <c r="V129" i="6"/>
  <c r="U129" i="6"/>
  <c r="T129" i="6"/>
  <c r="S129" i="6"/>
  <c r="R129" i="6"/>
  <c r="Q129" i="6"/>
  <c r="P129" i="6"/>
  <c r="O129" i="6"/>
  <c r="N129" i="6"/>
  <c r="M129" i="6"/>
  <c r="L129" i="6"/>
  <c r="K129" i="6"/>
  <c r="J129" i="6"/>
  <c r="I129" i="6"/>
  <c r="H129" i="6"/>
  <c r="G129" i="6"/>
  <c r="F129" i="6"/>
  <c r="E129" i="6"/>
  <c r="D129" i="6"/>
  <c r="C129" i="6"/>
  <c r="B129" i="6"/>
  <c r="Y128" i="6"/>
  <c r="X128" i="6"/>
  <c r="W128" i="6"/>
  <c r="V128" i="6"/>
  <c r="U128" i="6"/>
  <c r="T128" i="6"/>
  <c r="S128" i="6"/>
  <c r="R128" i="6"/>
  <c r="Q128" i="6"/>
  <c r="P128" i="6"/>
  <c r="O128" i="6"/>
  <c r="N128" i="6"/>
  <c r="M128" i="6"/>
  <c r="L128" i="6"/>
  <c r="K128" i="6"/>
  <c r="J128" i="6"/>
  <c r="I128" i="6"/>
  <c r="H128" i="6"/>
  <c r="G128" i="6"/>
  <c r="F128" i="6"/>
  <c r="E128" i="6"/>
  <c r="D128" i="6"/>
  <c r="C128" i="6"/>
  <c r="B128" i="6"/>
  <c r="Y127" i="6"/>
  <c r="X127" i="6"/>
  <c r="W127" i="6"/>
  <c r="V127" i="6"/>
  <c r="U127" i="6"/>
  <c r="T127" i="6"/>
  <c r="S127" i="6"/>
  <c r="R127" i="6"/>
  <c r="Q127" i="6"/>
  <c r="P127" i="6"/>
  <c r="O127" i="6"/>
  <c r="N127" i="6"/>
  <c r="M127" i="6"/>
  <c r="L127" i="6"/>
  <c r="K127" i="6"/>
  <c r="J127" i="6"/>
  <c r="I127" i="6"/>
  <c r="H127" i="6"/>
  <c r="G127" i="6"/>
  <c r="F127" i="6"/>
  <c r="E127" i="6"/>
  <c r="D127" i="6"/>
  <c r="C127" i="6"/>
  <c r="B127" i="6"/>
  <c r="Y126" i="6"/>
  <c r="X126" i="6"/>
  <c r="W126" i="6"/>
  <c r="V126" i="6"/>
  <c r="U126" i="6"/>
  <c r="T126" i="6"/>
  <c r="S126" i="6"/>
  <c r="R126" i="6"/>
  <c r="Q126" i="6"/>
  <c r="P126" i="6"/>
  <c r="O126" i="6"/>
  <c r="N126" i="6"/>
  <c r="M126" i="6"/>
  <c r="L126" i="6"/>
  <c r="K126" i="6"/>
  <c r="J126" i="6"/>
  <c r="I126" i="6"/>
  <c r="H126" i="6"/>
  <c r="G126" i="6"/>
  <c r="F126" i="6"/>
  <c r="E126" i="6"/>
  <c r="D126" i="6"/>
  <c r="C126" i="6"/>
  <c r="B126" i="6"/>
  <c r="Y125" i="6"/>
  <c r="X125" i="6"/>
  <c r="W125" i="6"/>
  <c r="V125" i="6"/>
  <c r="U125" i="6"/>
  <c r="T125" i="6"/>
  <c r="S125" i="6"/>
  <c r="R125" i="6"/>
  <c r="Q125" i="6"/>
  <c r="P125" i="6"/>
  <c r="O125" i="6"/>
  <c r="N125" i="6"/>
  <c r="M125" i="6"/>
  <c r="L125" i="6"/>
  <c r="K125" i="6"/>
  <c r="J125" i="6"/>
  <c r="I125" i="6"/>
  <c r="H125" i="6"/>
  <c r="G125" i="6"/>
  <c r="F125" i="6"/>
  <c r="E125" i="6"/>
  <c r="D125" i="6"/>
  <c r="C125" i="6"/>
  <c r="B125" i="6"/>
  <c r="Y124" i="6"/>
  <c r="X124" i="6"/>
  <c r="W124" i="6"/>
  <c r="V124" i="6"/>
  <c r="U124" i="6"/>
  <c r="T124" i="6"/>
  <c r="S124" i="6"/>
  <c r="R124" i="6"/>
  <c r="Q124" i="6"/>
  <c r="P124" i="6"/>
  <c r="O124" i="6"/>
  <c r="N124" i="6"/>
  <c r="M124" i="6"/>
  <c r="L124" i="6"/>
  <c r="K124" i="6"/>
  <c r="J124" i="6"/>
  <c r="I124" i="6"/>
  <c r="H124" i="6"/>
  <c r="G124" i="6"/>
  <c r="F124" i="6"/>
  <c r="E124" i="6"/>
  <c r="D124" i="6"/>
  <c r="C124" i="6"/>
  <c r="B124" i="6"/>
  <c r="Y123" i="6"/>
  <c r="X123" i="6"/>
  <c r="W123" i="6"/>
  <c r="V123" i="6"/>
  <c r="U123" i="6"/>
  <c r="T123" i="6"/>
  <c r="S123" i="6"/>
  <c r="R123" i="6"/>
  <c r="Q123" i="6"/>
  <c r="P123" i="6"/>
  <c r="O123" i="6"/>
  <c r="N123" i="6"/>
  <c r="M123" i="6"/>
  <c r="L123" i="6"/>
  <c r="K123" i="6"/>
  <c r="J123" i="6"/>
  <c r="I123" i="6"/>
  <c r="H123" i="6"/>
  <c r="G123" i="6"/>
  <c r="F123" i="6"/>
  <c r="E123" i="6"/>
  <c r="D123" i="6"/>
  <c r="C123" i="6"/>
  <c r="B123" i="6"/>
  <c r="Y122" i="6"/>
  <c r="X122" i="6"/>
  <c r="W122" i="6"/>
  <c r="V122" i="6"/>
  <c r="U122" i="6"/>
  <c r="T122" i="6"/>
  <c r="S122" i="6"/>
  <c r="R122" i="6"/>
  <c r="Q122" i="6"/>
  <c r="P122" i="6"/>
  <c r="O122" i="6"/>
  <c r="N122" i="6"/>
  <c r="M122" i="6"/>
  <c r="L122" i="6"/>
  <c r="K122" i="6"/>
  <c r="J122" i="6"/>
  <c r="I122" i="6"/>
  <c r="H122" i="6"/>
  <c r="G122" i="6"/>
  <c r="F122" i="6"/>
  <c r="E122" i="6"/>
  <c r="D122" i="6"/>
  <c r="C122" i="6"/>
  <c r="B122" i="6"/>
  <c r="Y121" i="6"/>
  <c r="X121" i="6"/>
  <c r="W121" i="6"/>
  <c r="V121" i="6"/>
  <c r="U121" i="6"/>
  <c r="T121" i="6"/>
  <c r="S121" i="6"/>
  <c r="R121" i="6"/>
  <c r="Q121" i="6"/>
  <c r="P121" i="6"/>
  <c r="O121" i="6"/>
  <c r="N121" i="6"/>
  <c r="M121" i="6"/>
  <c r="L121" i="6"/>
  <c r="K121" i="6"/>
  <c r="J121" i="6"/>
  <c r="I121" i="6"/>
  <c r="H121" i="6"/>
  <c r="G121" i="6"/>
  <c r="F121" i="6"/>
  <c r="E121" i="6"/>
  <c r="D121" i="6"/>
  <c r="C121" i="6"/>
  <c r="B121" i="6"/>
  <c r="Y120" i="6"/>
  <c r="X120" i="6"/>
  <c r="W120" i="6"/>
  <c r="V120" i="6"/>
  <c r="U120" i="6"/>
  <c r="T120" i="6"/>
  <c r="S120" i="6"/>
  <c r="R120" i="6"/>
  <c r="Q120" i="6"/>
  <c r="P120" i="6"/>
  <c r="O120" i="6"/>
  <c r="N120" i="6"/>
  <c r="M120" i="6"/>
  <c r="L120" i="6"/>
  <c r="K120" i="6"/>
  <c r="J120" i="6"/>
  <c r="I120" i="6"/>
  <c r="H120" i="6"/>
  <c r="G120" i="6"/>
  <c r="F120" i="6"/>
  <c r="E120" i="6"/>
  <c r="D120" i="6"/>
  <c r="C120" i="6"/>
  <c r="B120" i="6"/>
  <c r="Y119" i="6"/>
  <c r="X119" i="6"/>
  <c r="W119" i="6"/>
  <c r="V119" i="6"/>
  <c r="U119" i="6"/>
  <c r="T119" i="6"/>
  <c r="S119" i="6"/>
  <c r="R119" i="6"/>
  <c r="Q119" i="6"/>
  <c r="P119" i="6"/>
  <c r="O119" i="6"/>
  <c r="N119" i="6"/>
  <c r="M119" i="6"/>
  <c r="L119" i="6"/>
  <c r="K119" i="6"/>
  <c r="J119" i="6"/>
  <c r="I119" i="6"/>
  <c r="H119" i="6"/>
  <c r="G119" i="6"/>
  <c r="F119" i="6"/>
  <c r="E119" i="6"/>
  <c r="D119" i="6"/>
  <c r="C119" i="6"/>
  <c r="B119" i="6"/>
  <c r="Y118" i="6"/>
  <c r="X118" i="6"/>
  <c r="W118" i="6"/>
  <c r="V118" i="6"/>
  <c r="U118" i="6"/>
  <c r="T118" i="6"/>
  <c r="S118" i="6"/>
  <c r="R118" i="6"/>
  <c r="Q118" i="6"/>
  <c r="P118" i="6"/>
  <c r="O118" i="6"/>
  <c r="N118" i="6"/>
  <c r="M118" i="6"/>
  <c r="L118" i="6"/>
  <c r="K118" i="6"/>
  <c r="J118" i="6"/>
  <c r="I118" i="6"/>
  <c r="H118" i="6"/>
  <c r="G118" i="6"/>
  <c r="F118" i="6"/>
  <c r="E118" i="6"/>
  <c r="D118" i="6"/>
  <c r="C118" i="6"/>
  <c r="B118" i="6"/>
  <c r="Y117" i="6"/>
  <c r="X117" i="6"/>
  <c r="W117" i="6"/>
  <c r="V117" i="6"/>
  <c r="U117" i="6"/>
  <c r="T117" i="6"/>
  <c r="S117" i="6"/>
  <c r="R117" i="6"/>
  <c r="Q117" i="6"/>
  <c r="P117" i="6"/>
  <c r="O117" i="6"/>
  <c r="N117" i="6"/>
  <c r="M117" i="6"/>
  <c r="L117" i="6"/>
  <c r="K117" i="6"/>
  <c r="J117" i="6"/>
  <c r="I117" i="6"/>
  <c r="H117" i="6"/>
  <c r="G117" i="6"/>
  <c r="F117" i="6"/>
  <c r="E117" i="6"/>
  <c r="D117" i="6"/>
  <c r="C117" i="6"/>
  <c r="B117" i="6"/>
  <c r="Z113" i="6"/>
  <c r="Z112" i="6"/>
  <c r="Z111" i="6"/>
  <c r="Q76" i="6"/>
  <c r="T76" i="6" s="1"/>
  <c r="W76" i="6" s="1"/>
  <c r="Q75" i="6"/>
  <c r="T75" i="6" s="1"/>
  <c r="W75" i="6" s="1"/>
  <c r="Q70" i="6"/>
  <c r="T70" i="6" s="1"/>
  <c r="W70" i="6" s="1"/>
  <c r="Q69" i="6"/>
  <c r="T69" i="6" s="1"/>
  <c r="W69" i="6" s="1"/>
  <c r="W68" i="6"/>
  <c r="T68" i="6"/>
  <c r="Q68" i="6"/>
  <c r="G29" i="6"/>
  <c r="W15" i="6"/>
  <c r="T15" i="6"/>
  <c r="Q15" i="6"/>
  <c r="T783" i="5"/>
  <c r="T781" i="5"/>
  <c r="Z778" i="5"/>
  <c r="Y778" i="5"/>
  <c r="X778" i="5"/>
  <c r="W778" i="5"/>
  <c r="V778" i="5"/>
  <c r="U778" i="5"/>
  <c r="T778" i="5"/>
  <c r="S778" i="5"/>
  <c r="R778" i="5"/>
  <c r="Q778" i="5"/>
  <c r="P778" i="5"/>
  <c r="O778" i="5"/>
  <c r="N778" i="5"/>
  <c r="M778" i="5"/>
  <c r="L778" i="5"/>
  <c r="K778" i="5"/>
  <c r="J778" i="5"/>
  <c r="I778" i="5"/>
  <c r="H778" i="5"/>
  <c r="G778" i="5"/>
  <c r="F778" i="5"/>
  <c r="E778" i="5"/>
  <c r="D778" i="5"/>
  <c r="C778" i="5"/>
  <c r="B778" i="5"/>
  <c r="Y777" i="5"/>
  <c r="Z777" i="5" s="1"/>
  <c r="X777" i="5"/>
  <c r="W777" i="5"/>
  <c r="V777" i="5"/>
  <c r="U777" i="5"/>
  <c r="T777" i="5"/>
  <c r="S777" i="5"/>
  <c r="R777" i="5"/>
  <c r="Q777" i="5"/>
  <c r="P777" i="5"/>
  <c r="O777" i="5"/>
  <c r="N777" i="5"/>
  <c r="M777" i="5"/>
  <c r="L777" i="5"/>
  <c r="K777" i="5"/>
  <c r="J777" i="5"/>
  <c r="I777" i="5"/>
  <c r="H777" i="5"/>
  <c r="G777" i="5"/>
  <c r="F777" i="5"/>
  <c r="E777" i="5"/>
  <c r="D777" i="5"/>
  <c r="C777" i="5"/>
  <c r="B777" i="5"/>
  <c r="Z776" i="5"/>
  <c r="Y776" i="5"/>
  <c r="X776" i="5"/>
  <c r="W776" i="5"/>
  <c r="V776" i="5"/>
  <c r="U776" i="5"/>
  <c r="T776" i="5"/>
  <c r="S776" i="5"/>
  <c r="R776" i="5"/>
  <c r="Q776" i="5"/>
  <c r="P776" i="5"/>
  <c r="O776" i="5"/>
  <c r="N776" i="5"/>
  <c r="M776" i="5"/>
  <c r="L776" i="5"/>
  <c r="K776" i="5"/>
  <c r="J776" i="5"/>
  <c r="I776" i="5"/>
  <c r="H776" i="5"/>
  <c r="G776" i="5"/>
  <c r="F776" i="5"/>
  <c r="E776" i="5"/>
  <c r="D776" i="5"/>
  <c r="C776" i="5"/>
  <c r="B776" i="5"/>
  <c r="Z775" i="5"/>
  <c r="Y775" i="5"/>
  <c r="X775" i="5"/>
  <c r="W775" i="5"/>
  <c r="V775" i="5"/>
  <c r="U775" i="5"/>
  <c r="T775" i="5"/>
  <c r="S775" i="5"/>
  <c r="R775" i="5"/>
  <c r="Q775" i="5"/>
  <c r="P775" i="5"/>
  <c r="O775" i="5"/>
  <c r="N775" i="5"/>
  <c r="M775" i="5"/>
  <c r="L775" i="5"/>
  <c r="K775" i="5"/>
  <c r="J775" i="5"/>
  <c r="I775" i="5"/>
  <c r="H775" i="5"/>
  <c r="G775" i="5"/>
  <c r="F775" i="5"/>
  <c r="E775" i="5"/>
  <c r="D775" i="5"/>
  <c r="C775" i="5"/>
  <c r="B775" i="5"/>
  <c r="Y774" i="5"/>
  <c r="X774" i="5"/>
  <c r="W774" i="5"/>
  <c r="V774" i="5"/>
  <c r="U774" i="5"/>
  <c r="T774" i="5"/>
  <c r="S774" i="5"/>
  <c r="R774" i="5"/>
  <c r="Q774" i="5"/>
  <c r="P774" i="5"/>
  <c r="O774" i="5"/>
  <c r="N774" i="5"/>
  <c r="M774" i="5"/>
  <c r="L774" i="5"/>
  <c r="K774" i="5"/>
  <c r="J774" i="5"/>
  <c r="I774" i="5"/>
  <c r="H774" i="5"/>
  <c r="G774" i="5"/>
  <c r="F774" i="5"/>
  <c r="E774" i="5"/>
  <c r="D774" i="5"/>
  <c r="C774" i="5"/>
  <c r="B774" i="5"/>
  <c r="Y773" i="5"/>
  <c r="X773" i="5"/>
  <c r="W773" i="5"/>
  <c r="V773" i="5"/>
  <c r="U773" i="5"/>
  <c r="T773" i="5"/>
  <c r="S773" i="5"/>
  <c r="R773" i="5"/>
  <c r="Q773" i="5"/>
  <c r="P773" i="5"/>
  <c r="O773" i="5"/>
  <c r="N773" i="5"/>
  <c r="M773" i="5"/>
  <c r="L773" i="5"/>
  <c r="K773" i="5"/>
  <c r="J773" i="5"/>
  <c r="I773" i="5"/>
  <c r="H773" i="5"/>
  <c r="G773" i="5"/>
  <c r="F773" i="5"/>
  <c r="E773" i="5"/>
  <c r="D773" i="5"/>
  <c r="C773" i="5"/>
  <c r="B773" i="5"/>
  <c r="Y772" i="5"/>
  <c r="X772" i="5"/>
  <c r="W772" i="5"/>
  <c r="V772" i="5"/>
  <c r="U772" i="5"/>
  <c r="T772" i="5"/>
  <c r="S772" i="5"/>
  <c r="R772" i="5"/>
  <c r="Q772" i="5"/>
  <c r="P772" i="5"/>
  <c r="O772" i="5"/>
  <c r="N772" i="5"/>
  <c r="M772" i="5"/>
  <c r="L772" i="5"/>
  <c r="K772" i="5"/>
  <c r="J772" i="5"/>
  <c r="I772" i="5"/>
  <c r="H772" i="5"/>
  <c r="G772" i="5"/>
  <c r="F772" i="5"/>
  <c r="E772" i="5"/>
  <c r="D772" i="5"/>
  <c r="C772" i="5"/>
  <c r="B772" i="5"/>
  <c r="Y771" i="5"/>
  <c r="X771" i="5"/>
  <c r="W771" i="5"/>
  <c r="V771" i="5"/>
  <c r="U771" i="5"/>
  <c r="T771" i="5"/>
  <c r="S771" i="5"/>
  <c r="R771" i="5"/>
  <c r="Q771" i="5"/>
  <c r="P771" i="5"/>
  <c r="O771" i="5"/>
  <c r="N771" i="5"/>
  <c r="M771" i="5"/>
  <c r="L771" i="5"/>
  <c r="K771" i="5"/>
  <c r="J771" i="5"/>
  <c r="I771" i="5"/>
  <c r="H771" i="5"/>
  <c r="G771" i="5"/>
  <c r="F771" i="5"/>
  <c r="E771" i="5"/>
  <c r="D771" i="5"/>
  <c r="C771" i="5"/>
  <c r="B771" i="5"/>
  <c r="Y770" i="5"/>
  <c r="X770" i="5"/>
  <c r="W770" i="5"/>
  <c r="V770" i="5"/>
  <c r="U770" i="5"/>
  <c r="T770" i="5"/>
  <c r="S770" i="5"/>
  <c r="R770" i="5"/>
  <c r="Q770" i="5"/>
  <c r="P770" i="5"/>
  <c r="O770" i="5"/>
  <c r="N770" i="5"/>
  <c r="M770" i="5"/>
  <c r="L770" i="5"/>
  <c r="K770" i="5"/>
  <c r="J770" i="5"/>
  <c r="I770" i="5"/>
  <c r="H770" i="5"/>
  <c r="G770" i="5"/>
  <c r="F770" i="5"/>
  <c r="E770" i="5"/>
  <c r="D770" i="5"/>
  <c r="C770" i="5"/>
  <c r="B770" i="5"/>
  <c r="Y769" i="5"/>
  <c r="X769" i="5"/>
  <c r="W769" i="5"/>
  <c r="V769" i="5"/>
  <c r="U769" i="5"/>
  <c r="T769" i="5"/>
  <c r="S769" i="5"/>
  <c r="R769" i="5"/>
  <c r="Q769" i="5"/>
  <c r="P769" i="5"/>
  <c r="O769" i="5"/>
  <c r="N769" i="5"/>
  <c r="M769" i="5"/>
  <c r="L769" i="5"/>
  <c r="K769" i="5"/>
  <c r="J769" i="5"/>
  <c r="I769" i="5"/>
  <c r="H769" i="5"/>
  <c r="G769" i="5"/>
  <c r="F769" i="5"/>
  <c r="E769" i="5"/>
  <c r="D769" i="5"/>
  <c r="C769" i="5"/>
  <c r="B769" i="5"/>
  <c r="Y768" i="5"/>
  <c r="X768" i="5"/>
  <c r="W768" i="5"/>
  <c r="V768" i="5"/>
  <c r="U768" i="5"/>
  <c r="T768" i="5"/>
  <c r="S768" i="5"/>
  <c r="R768" i="5"/>
  <c r="Q768" i="5"/>
  <c r="P768" i="5"/>
  <c r="O768" i="5"/>
  <c r="N768" i="5"/>
  <c r="M768" i="5"/>
  <c r="L768" i="5"/>
  <c r="K768" i="5"/>
  <c r="J768" i="5"/>
  <c r="I768" i="5"/>
  <c r="H768" i="5"/>
  <c r="G768" i="5"/>
  <c r="F768" i="5"/>
  <c r="E768" i="5"/>
  <c r="D768" i="5"/>
  <c r="C768" i="5"/>
  <c r="B768" i="5"/>
  <c r="Y767" i="5"/>
  <c r="X767" i="5"/>
  <c r="W767" i="5"/>
  <c r="V767" i="5"/>
  <c r="U767" i="5"/>
  <c r="T767" i="5"/>
  <c r="S767" i="5"/>
  <c r="R767" i="5"/>
  <c r="Q767" i="5"/>
  <c r="P767" i="5"/>
  <c r="O767" i="5"/>
  <c r="N767" i="5"/>
  <c r="M767" i="5"/>
  <c r="L767" i="5"/>
  <c r="K767" i="5"/>
  <c r="J767" i="5"/>
  <c r="I767" i="5"/>
  <c r="H767" i="5"/>
  <c r="G767" i="5"/>
  <c r="F767" i="5"/>
  <c r="E767" i="5"/>
  <c r="D767" i="5"/>
  <c r="C767" i="5"/>
  <c r="B767" i="5"/>
  <c r="Y766" i="5"/>
  <c r="X766" i="5"/>
  <c r="W766" i="5"/>
  <c r="V766" i="5"/>
  <c r="U766" i="5"/>
  <c r="T766" i="5"/>
  <c r="S766" i="5"/>
  <c r="R766" i="5"/>
  <c r="Q766" i="5"/>
  <c r="P766" i="5"/>
  <c r="O766" i="5"/>
  <c r="N766" i="5"/>
  <c r="M766" i="5"/>
  <c r="L766" i="5"/>
  <c r="K766" i="5"/>
  <c r="J766" i="5"/>
  <c r="I766" i="5"/>
  <c r="H766" i="5"/>
  <c r="G766" i="5"/>
  <c r="F766" i="5"/>
  <c r="E766" i="5"/>
  <c r="D766" i="5"/>
  <c r="C766" i="5"/>
  <c r="B766" i="5"/>
  <c r="Y765" i="5"/>
  <c r="X765" i="5"/>
  <c r="W765" i="5"/>
  <c r="V765" i="5"/>
  <c r="U765" i="5"/>
  <c r="T765" i="5"/>
  <c r="S765" i="5"/>
  <c r="R765" i="5"/>
  <c r="Q765" i="5"/>
  <c r="P765" i="5"/>
  <c r="O765" i="5"/>
  <c r="N765" i="5"/>
  <c r="M765" i="5"/>
  <c r="L765" i="5"/>
  <c r="K765" i="5"/>
  <c r="J765" i="5"/>
  <c r="I765" i="5"/>
  <c r="H765" i="5"/>
  <c r="G765" i="5"/>
  <c r="F765" i="5"/>
  <c r="E765" i="5"/>
  <c r="D765" i="5"/>
  <c r="C765" i="5"/>
  <c r="B765" i="5"/>
  <c r="Y764" i="5"/>
  <c r="X764" i="5"/>
  <c r="W764" i="5"/>
  <c r="V764" i="5"/>
  <c r="U764" i="5"/>
  <c r="T764" i="5"/>
  <c r="S764" i="5"/>
  <c r="R764" i="5"/>
  <c r="Q764" i="5"/>
  <c r="P764" i="5"/>
  <c r="O764" i="5"/>
  <c r="N764" i="5"/>
  <c r="M764" i="5"/>
  <c r="L764" i="5"/>
  <c r="K764" i="5"/>
  <c r="J764" i="5"/>
  <c r="I764" i="5"/>
  <c r="H764" i="5"/>
  <c r="G764" i="5"/>
  <c r="F764" i="5"/>
  <c r="E764" i="5"/>
  <c r="D764" i="5"/>
  <c r="C764" i="5"/>
  <c r="B764" i="5"/>
  <c r="Y763" i="5"/>
  <c r="X763" i="5"/>
  <c r="W763" i="5"/>
  <c r="V763" i="5"/>
  <c r="U763" i="5"/>
  <c r="T763" i="5"/>
  <c r="S763" i="5"/>
  <c r="R763" i="5"/>
  <c r="Q763" i="5"/>
  <c r="P763" i="5"/>
  <c r="O763" i="5"/>
  <c r="N763" i="5"/>
  <c r="M763" i="5"/>
  <c r="L763" i="5"/>
  <c r="K763" i="5"/>
  <c r="J763" i="5"/>
  <c r="I763" i="5"/>
  <c r="H763" i="5"/>
  <c r="G763" i="5"/>
  <c r="F763" i="5"/>
  <c r="E763" i="5"/>
  <c r="D763" i="5"/>
  <c r="C763" i="5"/>
  <c r="B763" i="5"/>
  <c r="Y762" i="5"/>
  <c r="X762" i="5"/>
  <c r="W762" i="5"/>
  <c r="V762" i="5"/>
  <c r="U762" i="5"/>
  <c r="T762" i="5"/>
  <c r="S762" i="5"/>
  <c r="R762" i="5"/>
  <c r="Q762" i="5"/>
  <c r="P762" i="5"/>
  <c r="O762" i="5"/>
  <c r="N762" i="5"/>
  <c r="M762" i="5"/>
  <c r="L762" i="5"/>
  <c r="K762" i="5"/>
  <c r="J762" i="5"/>
  <c r="I762" i="5"/>
  <c r="H762" i="5"/>
  <c r="G762" i="5"/>
  <c r="F762" i="5"/>
  <c r="E762" i="5"/>
  <c r="D762" i="5"/>
  <c r="C762" i="5"/>
  <c r="B762" i="5"/>
  <c r="Y761" i="5"/>
  <c r="X761" i="5"/>
  <c r="W761" i="5"/>
  <c r="V761" i="5"/>
  <c r="U761" i="5"/>
  <c r="T761" i="5"/>
  <c r="S761" i="5"/>
  <c r="R761" i="5"/>
  <c r="Q761" i="5"/>
  <c r="P761" i="5"/>
  <c r="O761" i="5"/>
  <c r="N761" i="5"/>
  <c r="M761" i="5"/>
  <c r="L761" i="5"/>
  <c r="K761" i="5"/>
  <c r="J761" i="5"/>
  <c r="I761" i="5"/>
  <c r="H761" i="5"/>
  <c r="G761" i="5"/>
  <c r="F761" i="5"/>
  <c r="E761" i="5"/>
  <c r="D761" i="5"/>
  <c r="C761" i="5"/>
  <c r="B761" i="5"/>
  <c r="Y760" i="5"/>
  <c r="X760" i="5"/>
  <c r="W760" i="5"/>
  <c r="V760" i="5"/>
  <c r="U760" i="5"/>
  <c r="T760" i="5"/>
  <c r="S760" i="5"/>
  <c r="R760" i="5"/>
  <c r="Q760" i="5"/>
  <c r="P760" i="5"/>
  <c r="O760" i="5"/>
  <c r="N760" i="5"/>
  <c r="M760" i="5"/>
  <c r="L760" i="5"/>
  <c r="K760" i="5"/>
  <c r="J760" i="5"/>
  <c r="I760" i="5"/>
  <c r="H760" i="5"/>
  <c r="G760" i="5"/>
  <c r="F760" i="5"/>
  <c r="E760" i="5"/>
  <c r="D760" i="5"/>
  <c r="C760" i="5"/>
  <c r="B760" i="5"/>
  <c r="Y759" i="5"/>
  <c r="X759" i="5"/>
  <c r="W759" i="5"/>
  <c r="V759" i="5"/>
  <c r="U759" i="5"/>
  <c r="T759" i="5"/>
  <c r="S759" i="5"/>
  <c r="R759" i="5"/>
  <c r="Q759" i="5"/>
  <c r="P759" i="5"/>
  <c r="O759" i="5"/>
  <c r="N759" i="5"/>
  <c r="M759" i="5"/>
  <c r="L759" i="5"/>
  <c r="K759" i="5"/>
  <c r="J759" i="5"/>
  <c r="I759" i="5"/>
  <c r="H759" i="5"/>
  <c r="G759" i="5"/>
  <c r="F759" i="5"/>
  <c r="E759" i="5"/>
  <c r="D759" i="5"/>
  <c r="C759" i="5"/>
  <c r="B759" i="5"/>
  <c r="Y758" i="5"/>
  <c r="X758" i="5"/>
  <c r="W758" i="5"/>
  <c r="V758" i="5"/>
  <c r="U758" i="5"/>
  <c r="T758" i="5"/>
  <c r="S758" i="5"/>
  <c r="R758" i="5"/>
  <c r="Q758" i="5"/>
  <c r="P758" i="5"/>
  <c r="O758" i="5"/>
  <c r="N758" i="5"/>
  <c r="M758" i="5"/>
  <c r="L758" i="5"/>
  <c r="K758" i="5"/>
  <c r="J758" i="5"/>
  <c r="I758" i="5"/>
  <c r="H758" i="5"/>
  <c r="G758" i="5"/>
  <c r="F758" i="5"/>
  <c r="E758" i="5"/>
  <c r="D758" i="5"/>
  <c r="C758" i="5"/>
  <c r="B758" i="5"/>
  <c r="Y757" i="5"/>
  <c r="X757" i="5"/>
  <c r="W757" i="5"/>
  <c r="V757" i="5"/>
  <c r="U757" i="5"/>
  <c r="T757" i="5"/>
  <c r="S757" i="5"/>
  <c r="R757" i="5"/>
  <c r="Q757" i="5"/>
  <c r="P757" i="5"/>
  <c r="O757" i="5"/>
  <c r="N757" i="5"/>
  <c r="M757" i="5"/>
  <c r="L757" i="5"/>
  <c r="K757" i="5"/>
  <c r="J757" i="5"/>
  <c r="I757" i="5"/>
  <c r="H757" i="5"/>
  <c r="G757" i="5"/>
  <c r="F757" i="5"/>
  <c r="E757" i="5"/>
  <c r="D757" i="5"/>
  <c r="C757" i="5"/>
  <c r="B757" i="5"/>
  <c r="Y756" i="5"/>
  <c r="X756" i="5"/>
  <c r="W756" i="5"/>
  <c r="V756" i="5"/>
  <c r="U756" i="5"/>
  <c r="T756" i="5"/>
  <c r="S756" i="5"/>
  <c r="R756" i="5"/>
  <c r="Q756" i="5"/>
  <c r="P756" i="5"/>
  <c r="O756" i="5"/>
  <c r="N756" i="5"/>
  <c r="M756" i="5"/>
  <c r="L756" i="5"/>
  <c r="K756" i="5"/>
  <c r="J756" i="5"/>
  <c r="I756" i="5"/>
  <c r="H756" i="5"/>
  <c r="G756" i="5"/>
  <c r="F756" i="5"/>
  <c r="E756" i="5"/>
  <c r="D756" i="5"/>
  <c r="C756" i="5"/>
  <c r="B756" i="5"/>
  <c r="Y755" i="5"/>
  <c r="X755" i="5"/>
  <c r="W755" i="5"/>
  <c r="V755" i="5"/>
  <c r="U755" i="5"/>
  <c r="T755" i="5"/>
  <c r="S755" i="5"/>
  <c r="R755" i="5"/>
  <c r="Q755" i="5"/>
  <c r="P755" i="5"/>
  <c r="O755" i="5"/>
  <c r="N755" i="5"/>
  <c r="M755" i="5"/>
  <c r="L755" i="5"/>
  <c r="K755" i="5"/>
  <c r="J755" i="5"/>
  <c r="I755" i="5"/>
  <c r="H755" i="5"/>
  <c r="G755" i="5"/>
  <c r="F755" i="5"/>
  <c r="E755" i="5"/>
  <c r="D755" i="5"/>
  <c r="C755" i="5"/>
  <c r="B755" i="5"/>
  <c r="Y754" i="5"/>
  <c r="X754" i="5"/>
  <c r="W754" i="5"/>
  <c r="V754" i="5"/>
  <c r="U754" i="5"/>
  <c r="T754" i="5"/>
  <c r="S754" i="5"/>
  <c r="R754" i="5"/>
  <c r="Q754" i="5"/>
  <c r="P754" i="5"/>
  <c r="O754" i="5"/>
  <c r="N754" i="5"/>
  <c r="M754" i="5"/>
  <c r="L754" i="5"/>
  <c r="K754" i="5"/>
  <c r="J754" i="5"/>
  <c r="I754" i="5"/>
  <c r="H754" i="5"/>
  <c r="G754" i="5"/>
  <c r="F754" i="5"/>
  <c r="E754" i="5"/>
  <c r="D754" i="5"/>
  <c r="C754" i="5"/>
  <c r="B754" i="5"/>
  <c r="Y753" i="5"/>
  <c r="X753" i="5"/>
  <c r="W753" i="5"/>
  <c r="V753" i="5"/>
  <c r="U753" i="5"/>
  <c r="T753" i="5"/>
  <c r="S753" i="5"/>
  <c r="R753" i="5"/>
  <c r="Q753" i="5"/>
  <c r="P753" i="5"/>
  <c r="O753" i="5"/>
  <c r="N753" i="5"/>
  <c r="M753" i="5"/>
  <c r="L753" i="5"/>
  <c r="K753" i="5"/>
  <c r="J753" i="5"/>
  <c r="I753" i="5"/>
  <c r="H753" i="5"/>
  <c r="G753" i="5"/>
  <c r="F753" i="5"/>
  <c r="E753" i="5"/>
  <c r="D753" i="5"/>
  <c r="C753" i="5"/>
  <c r="B753" i="5"/>
  <c r="Y752" i="5"/>
  <c r="X752" i="5"/>
  <c r="W752" i="5"/>
  <c r="V752" i="5"/>
  <c r="U752" i="5"/>
  <c r="T752" i="5"/>
  <c r="S752" i="5"/>
  <c r="R752" i="5"/>
  <c r="Q752" i="5"/>
  <c r="P752" i="5"/>
  <c r="O752" i="5"/>
  <c r="N752" i="5"/>
  <c r="M752" i="5"/>
  <c r="L752" i="5"/>
  <c r="K752" i="5"/>
  <c r="J752" i="5"/>
  <c r="I752" i="5"/>
  <c r="H752" i="5"/>
  <c r="G752" i="5"/>
  <c r="F752" i="5"/>
  <c r="E752" i="5"/>
  <c r="D752" i="5"/>
  <c r="C752" i="5"/>
  <c r="B752" i="5"/>
  <c r="Y751" i="5"/>
  <c r="X751" i="5"/>
  <c r="W751" i="5"/>
  <c r="V751" i="5"/>
  <c r="U751" i="5"/>
  <c r="T751" i="5"/>
  <c r="S751" i="5"/>
  <c r="R751" i="5"/>
  <c r="Q751" i="5"/>
  <c r="P751" i="5"/>
  <c r="O751" i="5"/>
  <c r="N751" i="5"/>
  <c r="M751" i="5"/>
  <c r="L751" i="5"/>
  <c r="K751" i="5"/>
  <c r="J751" i="5"/>
  <c r="I751" i="5"/>
  <c r="H751" i="5"/>
  <c r="G751" i="5"/>
  <c r="F751" i="5"/>
  <c r="E751" i="5"/>
  <c r="D751" i="5"/>
  <c r="C751" i="5"/>
  <c r="B751" i="5"/>
  <c r="Y750" i="5"/>
  <c r="X750" i="5"/>
  <c r="W750" i="5"/>
  <c r="V750" i="5"/>
  <c r="U750" i="5"/>
  <c r="T750" i="5"/>
  <c r="S750" i="5"/>
  <c r="R750" i="5"/>
  <c r="Q750" i="5"/>
  <c r="P750" i="5"/>
  <c r="O750" i="5"/>
  <c r="N750" i="5"/>
  <c r="M750" i="5"/>
  <c r="L750" i="5"/>
  <c r="K750" i="5"/>
  <c r="J750" i="5"/>
  <c r="I750" i="5"/>
  <c r="H750" i="5"/>
  <c r="G750" i="5"/>
  <c r="F750" i="5"/>
  <c r="E750" i="5"/>
  <c r="D750" i="5"/>
  <c r="C750" i="5"/>
  <c r="B750" i="5"/>
  <c r="Y749" i="5"/>
  <c r="X749" i="5"/>
  <c r="W749" i="5"/>
  <c r="V749" i="5"/>
  <c r="U749" i="5"/>
  <c r="T749" i="5"/>
  <c r="S749" i="5"/>
  <c r="R749" i="5"/>
  <c r="Q749" i="5"/>
  <c r="P749" i="5"/>
  <c r="O749" i="5"/>
  <c r="N749" i="5"/>
  <c r="M749" i="5"/>
  <c r="L749" i="5"/>
  <c r="K749" i="5"/>
  <c r="J749" i="5"/>
  <c r="I749" i="5"/>
  <c r="H749" i="5"/>
  <c r="G749" i="5"/>
  <c r="F749" i="5"/>
  <c r="E749" i="5"/>
  <c r="D749" i="5"/>
  <c r="C749" i="5"/>
  <c r="B749" i="5"/>
  <c r="Y748" i="5"/>
  <c r="X748" i="5"/>
  <c r="W748" i="5"/>
  <c r="V748" i="5"/>
  <c r="U748" i="5"/>
  <c r="T748" i="5"/>
  <c r="S748" i="5"/>
  <c r="R748" i="5"/>
  <c r="Q748" i="5"/>
  <c r="P748" i="5"/>
  <c r="O748" i="5"/>
  <c r="N748" i="5"/>
  <c r="M748" i="5"/>
  <c r="L748" i="5"/>
  <c r="K748" i="5"/>
  <c r="J748" i="5"/>
  <c r="I748" i="5"/>
  <c r="H748" i="5"/>
  <c r="G748" i="5"/>
  <c r="F748" i="5"/>
  <c r="E748" i="5"/>
  <c r="D748" i="5"/>
  <c r="C748" i="5"/>
  <c r="B748" i="5"/>
  <c r="Z744" i="5"/>
  <c r="Y744" i="5"/>
  <c r="X744" i="5"/>
  <c r="W744" i="5"/>
  <c r="V744" i="5"/>
  <c r="U744" i="5"/>
  <c r="T744" i="5"/>
  <c r="S744" i="5"/>
  <c r="R744" i="5"/>
  <c r="Q744" i="5"/>
  <c r="P744" i="5"/>
  <c r="O744" i="5"/>
  <c r="N744" i="5"/>
  <c r="M744" i="5"/>
  <c r="L744" i="5"/>
  <c r="K744" i="5"/>
  <c r="J744" i="5"/>
  <c r="I744" i="5"/>
  <c r="H744" i="5"/>
  <c r="G744" i="5"/>
  <c r="F744" i="5"/>
  <c r="E744" i="5"/>
  <c r="D744" i="5"/>
  <c r="C744" i="5"/>
  <c r="B744" i="5"/>
  <c r="Y743" i="5"/>
  <c r="Z743" i="5" s="1"/>
  <c r="X743" i="5"/>
  <c r="W743" i="5"/>
  <c r="V743" i="5"/>
  <c r="U743" i="5"/>
  <c r="T743" i="5"/>
  <c r="S743" i="5"/>
  <c r="R743" i="5"/>
  <c r="Q743" i="5"/>
  <c r="P743" i="5"/>
  <c r="O743" i="5"/>
  <c r="N743" i="5"/>
  <c r="M743" i="5"/>
  <c r="L743" i="5"/>
  <c r="K743" i="5"/>
  <c r="J743" i="5"/>
  <c r="I743" i="5"/>
  <c r="H743" i="5"/>
  <c r="G743" i="5"/>
  <c r="F743" i="5"/>
  <c r="E743" i="5"/>
  <c r="D743" i="5"/>
  <c r="C743" i="5"/>
  <c r="B743" i="5"/>
  <c r="Z742" i="5"/>
  <c r="Y742" i="5"/>
  <c r="X742" i="5"/>
  <c r="W742" i="5"/>
  <c r="V742" i="5"/>
  <c r="U742" i="5"/>
  <c r="T742" i="5"/>
  <c r="S742" i="5"/>
  <c r="R742" i="5"/>
  <c r="Q742" i="5"/>
  <c r="P742" i="5"/>
  <c r="O742" i="5"/>
  <c r="N742" i="5"/>
  <c r="M742" i="5"/>
  <c r="L742" i="5"/>
  <c r="K742" i="5"/>
  <c r="J742" i="5"/>
  <c r="I742" i="5"/>
  <c r="H742" i="5"/>
  <c r="G742" i="5"/>
  <c r="F742" i="5"/>
  <c r="E742" i="5"/>
  <c r="D742" i="5"/>
  <c r="C742" i="5"/>
  <c r="B742" i="5"/>
  <c r="Y741" i="5"/>
  <c r="Z741" i="5" s="1"/>
  <c r="X741" i="5"/>
  <c r="W741" i="5"/>
  <c r="V741" i="5"/>
  <c r="U741" i="5"/>
  <c r="T741" i="5"/>
  <c r="S741" i="5"/>
  <c r="R741" i="5"/>
  <c r="Q741" i="5"/>
  <c r="P741" i="5"/>
  <c r="O741" i="5"/>
  <c r="N741" i="5"/>
  <c r="M741" i="5"/>
  <c r="L741" i="5"/>
  <c r="K741" i="5"/>
  <c r="J741" i="5"/>
  <c r="I741" i="5"/>
  <c r="H741" i="5"/>
  <c r="G741" i="5"/>
  <c r="F741" i="5"/>
  <c r="E741" i="5"/>
  <c r="D741" i="5"/>
  <c r="C741" i="5"/>
  <c r="B741" i="5"/>
  <c r="Y740" i="5"/>
  <c r="X740" i="5"/>
  <c r="W740" i="5"/>
  <c r="V740" i="5"/>
  <c r="U740" i="5"/>
  <c r="T740" i="5"/>
  <c r="S740" i="5"/>
  <c r="R740" i="5"/>
  <c r="Q740" i="5"/>
  <c r="P740" i="5"/>
  <c r="O740" i="5"/>
  <c r="N740" i="5"/>
  <c r="M740" i="5"/>
  <c r="L740" i="5"/>
  <c r="K740" i="5"/>
  <c r="J740" i="5"/>
  <c r="I740" i="5"/>
  <c r="H740" i="5"/>
  <c r="G740" i="5"/>
  <c r="F740" i="5"/>
  <c r="E740" i="5"/>
  <c r="D740" i="5"/>
  <c r="C740" i="5"/>
  <c r="B740" i="5"/>
  <c r="Y739" i="5"/>
  <c r="X739" i="5"/>
  <c r="W739" i="5"/>
  <c r="V739" i="5"/>
  <c r="U739" i="5"/>
  <c r="T739" i="5"/>
  <c r="S739" i="5"/>
  <c r="R739" i="5"/>
  <c r="Q739" i="5"/>
  <c r="P739" i="5"/>
  <c r="O739" i="5"/>
  <c r="N739" i="5"/>
  <c r="M739" i="5"/>
  <c r="L739" i="5"/>
  <c r="K739" i="5"/>
  <c r="J739" i="5"/>
  <c r="I739" i="5"/>
  <c r="H739" i="5"/>
  <c r="G739" i="5"/>
  <c r="F739" i="5"/>
  <c r="E739" i="5"/>
  <c r="D739" i="5"/>
  <c r="C739" i="5"/>
  <c r="B739" i="5"/>
  <c r="Y738" i="5"/>
  <c r="X738" i="5"/>
  <c r="W738" i="5"/>
  <c r="V738" i="5"/>
  <c r="U738" i="5"/>
  <c r="T738" i="5"/>
  <c r="S738" i="5"/>
  <c r="R738" i="5"/>
  <c r="Q738" i="5"/>
  <c r="P738" i="5"/>
  <c r="O738" i="5"/>
  <c r="N738" i="5"/>
  <c r="M738" i="5"/>
  <c r="L738" i="5"/>
  <c r="K738" i="5"/>
  <c r="J738" i="5"/>
  <c r="I738" i="5"/>
  <c r="H738" i="5"/>
  <c r="G738" i="5"/>
  <c r="F738" i="5"/>
  <c r="E738" i="5"/>
  <c r="D738" i="5"/>
  <c r="C738" i="5"/>
  <c r="B738" i="5"/>
  <c r="Y737" i="5"/>
  <c r="X737" i="5"/>
  <c r="W737" i="5"/>
  <c r="V737" i="5"/>
  <c r="U737" i="5"/>
  <c r="T737" i="5"/>
  <c r="S737" i="5"/>
  <c r="R737" i="5"/>
  <c r="Q737" i="5"/>
  <c r="P737" i="5"/>
  <c r="O737" i="5"/>
  <c r="N737" i="5"/>
  <c r="M737" i="5"/>
  <c r="L737" i="5"/>
  <c r="K737" i="5"/>
  <c r="J737" i="5"/>
  <c r="I737" i="5"/>
  <c r="H737" i="5"/>
  <c r="G737" i="5"/>
  <c r="F737" i="5"/>
  <c r="E737" i="5"/>
  <c r="D737" i="5"/>
  <c r="C737" i="5"/>
  <c r="B737" i="5"/>
  <c r="Y736" i="5"/>
  <c r="X736" i="5"/>
  <c r="W736" i="5"/>
  <c r="V736" i="5"/>
  <c r="U736" i="5"/>
  <c r="T736" i="5"/>
  <c r="S736" i="5"/>
  <c r="R736" i="5"/>
  <c r="Q736" i="5"/>
  <c r="P736" i="5"/>
  <c r="O736" i="5"/>
  <c r="N736" i="5"/>
  <c r="M736" i="5"/>
  <c r="L736" i="5"/>
  <c r="K736" i="5"/>
  <c r="J736" i="5"/>
  <c r="I736" i="5"/>
  <c r="H736" i="5"/>
  <c r="G736" i="5"/>
  <c r="F736" i="5"/>
  <c r="E736" i="5"/>
  <c r="D736" i="5"/>
  <c r="C736" i="5"/>
  <c r="B736" i="5"/>
  <c r="Y735" i="5"/>
  <c r="X735" i="5"/>
  <c r="W735" i="5"/>
  <c r="V735" i="5"/>
  <c r="U735" i="5"/>
  <c r="T735" i="5"/>
  <c r="S735" i="5"/>
  <c r="R735" i="5"/>
  <c r="Q735" i="5"/>
  <c r="P735" i="5"/>
  <c r="O735" i="5"/>
  <c r="N735" i="5"/>
  <c r="M735" i="5"/>
  <c r="L735" i="5"/>
  <c r="K735" i="5"/>
  <c r="J735" i="5"/>
  <c r="I735" i="5"/>
  <c r="H735" i="5"/>
  <c r="G735" i="5"/>
  <c r="F735" i="5"/>
  <c r="E735" i="5"/>
  <c r="D735" i="5"/>
  <c r="C735" i="5"/>
  <c r="B735" i="5"/>
  <c r="Y734" i="5"/>
  <c r="X734" i="5"/>
  <c r="W734" i="5"/>
  <c r="V734" i="5"/>
  <c r="U734" i="5"/>
  <c r="T734" i="5"/>
  <c r="S734" i="5"/>
  <c r="R734" i="5"/>
  <c r="Q734" i="5"/>
  <c r="P734" i="5"/>
  <c r="O734" i="5"/>
  <c r="N734" i="5"/>
  <c r="M734" i="5"/>
  <c r="L734" i="5"/>
  <c r="K734" i="5"/>
  <c r="J734" i="5"/>
  <c r="I734" i="5"/>
  <c r="H734" i="5"/>
  <c r="G734" i="5"/>
  <c r="F734" i="5"/>
  <c r="E734" i="5"/>
  <c r="D734" i="5"/>
  <c r="C734" i="5"/>
  <c r="B734" i="5"/>
  <c r="Y733" i="5"/>
  <c r="X733" i="5"/>
  <c r="W733" i="5"/>
  <c r="V733" i="5"/>
  <c r="U733" i="5"/>
  <c r="T733" i="5"/>
  <c r="S733" i="5"/>
  <c r="R733" i="5"/>
  <c r="Q733" i="5"/>
  <c r="P733" i="5"/>
  <c r="O733" i="5"/>
  <c r="N733" i="5"/>
  <c r="M733" i="5"/>
  <c r="L733" i="5"/>
  <c r="K733" i="5"/>
  <c r="J733" i="5"/>
  <c r="I733" i="5"/>
  <c r="H733" i="5"/>
  <c r="G733" i="5"/>
  <c r="F733" i="5"/>
  <c r="E733" i="5"/>
  <c r="D733" i="5"/>
  <c r="C733" i="5"/>
  <c r="B733" i="5"/>
  <c r="Y732" i="5"/>
  <c r="X732" i="5"/>
  <c r="W732" i="5"/>
  <c r="V732" i="5"/>
  <c r="U732" i="5"/>
  <c r="T732" i="5"/>
  <c r="S732" i="5"/>
  <c r="R732" i="5"/>
  <c r="Q732" i="5"/>
  <c r="P732" i="5"/>
  <c r="O732" i="5"/>
  <c r="N732" i="5"/>
  <c r="M732" i="5"/>
  <c r="L732" i="5"/>
  <c r="K732" i="5"/>
  <c r="J732" i="5"/>
  <c r="I732" i="5"/>
  <c r="H732" i="5"/>
  <c r="G732" i="5"/>
  <c r="F732" i="5"/>
  <c r="E732" i="5"/>
  <c r="D732" i="5"/>
  <c r="C732" i="5"/>
  <c r="B732" i="5"/>
  <c r="Y731" i="5"/>
  <c r="X731" i="5"/>
  <c r="W731" i="5"/>
  <c r="V731" i="5"/>
  <c r="U731" i="5"/>
  <c r="T731" i="5"/>
  <c r="S731" i="5"/>
  <c r="R731" i="5"/>
  <c r="Q731" i="5"/>
  <c r="P731" i="5"/>
  <c r="O731" i="5"/>
  <c r="N731" i="5"/>
  <c r="M731" i="5"/>
  <c r="L731" i="5"/>
  <c r="K731" i="5"/>
  <c r="J731" i="5"/>
  <c r="I731" i="5"/>
  <c r="H731" i="5"/>
  <c r="G731" i="5"/>
  <c r="F731" i="5"/>
  <c r="E731" i="5"/>
  <c r="D731" i="5"/>
  <c r="C731" i="5"/>
  <c r="B731" i="5"/>
  <c r="Y730" i="5"/>
  <c r="X730" i="5"/>
  <c r="W730" i="5"/>
  <c r="V730" i="5"/>
  <c r="U730" i="5"/>
  <c r="T730" i="5"/>
  <c r="S730" i="5"/>
  <c r="R730" i="5"/>
  <c r="Q730" i="5"/>
  <c r="P730" i="5"/>
  <c r="O730" i="5"/>
  <c r="N730" i="5"/>
  <c r="M730" i="5"/>
  <c r="L730" i="5"/>
  <c r="K730" i="5"/>
  <c r="J730" i="5"/>
  <c r="I730" i="5"/>
  <c r="H730" i="5"/>
  <c r="G730" i="5"/>
  <c r="F730" i="5"/>
  <c r="E730" i="5"/>
  <c r="D730" i="5"/>
  <c r="C730" i="5"/>
  <c r="B730" i="5"/>
  <c r="Y729" i="5"/>
  <c r="X729" i="5"/>
  <c r="W729" i="5"/>
  <c r="V729" i="5"/>
  <c r="U729" i="5"/>
  <c r="T729" i="5"/>
  <c r="S729" i="5"/>
  <c r="R729" i="5"/>
  <c r="Q729" i="5"/>
  <c r="P729" i="5"/>
  <c r="O729" i="5"/>
  <c r="N729" i="5"/>
  <c r="M729" i="5"/>
  <c r="L729" i="5"/>
  <c r="K729" i="5"/>
  <c r="J729" i="5"/>
  <c r="I729" i="5"/>
  <c r="H729" i="5"/>
  <c r="G729" i="5"/>
  <c r="F729" i="5"/>
  <c r="E729" i="5"/>
  <c r="D729" i="5"/>
  <c r="C729" i="5"/>
  <c r="B729" i="5"/>
  <c r="Y728" i="5"/>
  <c r="X728" i="5"/>
  <c r="W728" i="5"/>
  <c r="V728" i="5"/>
  <c r="U728" i="5"/>
  <c r="T728" i="5"/>
  <c r="S728" i="5"/>
  <c r="R728" i="5"/>
  <c r="Q728" i="5"/>
  <c r="P728" i="5"/>
  <c r="O728" i="5"/>
  <c r="N728" i="5"/>
  <c r="M728" i="5"/>
  <c r="L728" i="5"/>
  <c r="K728" i="5"/>
  <c r="J728" i="5"/>
  <c r="I728" i="5"/>
  <c r="H728" i="5"/>
  <c r="G728" i="5"/>
  <c r="F728" i="5"/>
  <c r="E728" i="5"/>
  <c r="D728" i="5"/>
  <c r="C728" i="5"/>
  <c r="B728" i="5"/>
  <c r="Y727" i="5"/>
  <c r="X727" i="5"/>
  <c r="W727" i="5"/>
  <c r="V727" i="5"/>
  <c r="U727" i="5"/>
  <c r="T727" i="5"/>
  <c r="S727" i="5"/>
  <c r="R727" i="5"/>
  <c r="Q727" i="5"/>
  <c r="P727" i="5"/>
  <c r="O727" i="5"/>
  <c r="N727" i="5"/>
  <c r="M727" i="5"/>
  <c r="L727" i="5"/>
  <c r="K727" i="5"/>
  <c r="J727" i="5"/>
  <c r="I727" i="5"/>
  <c r="H727" i="5"/>
  <c r="G727" i="5"/>
  <c r="F727" i="5"/>
  <c r="E727" i="5"/>
  <c r="D727" i="5"/>
  <c r="C727" i="5"/>
  <c r="B727" i="5"/>
  <c r="Y726" i="5"/>
  <c r="X726" i="5"/>
  <c r="W726" i="5"/>
  <c r="V726" i="5"/>
  <c r="U726" i="5"/>
  <c r="T726" i="5"/>
  <c r="S726" i="5"/>
  <c r="R726" i="5"/>
  <c r="Q726" i="5"/>
  <c r="P726" i="5"/>
  <c r="O726" i="5"/>
  <c r="N726" i="5"/>
  <c r="M726" i="5"/>
  <c r="L726" i="5"/>
  <c r="K726" i="5"/>
  <c r="J726" i="5"/>
  <c r="I726" i="5"/>
  <c r="H726" i="5"/>
  <c r="G726" i="5"/>
  <c r="F726" i="5"/>
  <c r="E726" i="5"/>
  <c r="D726" i="5"/>
  <c r="C726" i="5"/>
  <c r="B726" i="5"/>
  <c r="Y725" i="5"/>
  <c r="X725" i="5"/>
  <c r="W725" i="5"/>
  <c r="V725" i="5"/>
  <c r="U725" i="5"/>
  <c r="T725" i="5"/>
  <c r="S725" i="5"/>
  <c r="R725" i="5"/>
  <c r="Q725" i="5"/>
  <c r="P725" i="5"/>
  <c r="O725" i="5"/>
  <c r="N725" i="5"/>
  <c r="M725" i="5"/>
  <c r="L725" i="5"/>
  <c r="K725" i="5"/>
  <c r="J725" i="5"/>
  <c r="I725" i="5"/>
  <c r="H725" i="5"/>
  <c r="G725" i="5"/>
  <c r="F725" i="5"/>
  <c r="E725" i="5"/>
  <c r="D725" i="5"/>
  <c r="C725" i="5"/>
  <c r="B725" i="5"/>
  <c r="Y724" i="5"/>
  <c r="X724" i="5"/>
  <c r="W724" i="5"/>
  <c r="V724" i="5"/>
  <c r="U724" i="5"/>
  <c r="T724" i="5"/>
  <c r="S724" i="5"/>
  <c r="R724" i="5"/>
  <c r="Q724" i="5"/>
  <c r="P724" i="5"/>
  <c r="O724" i="5"/>
  <c r="N724" i="5"/>
  <c r="M724" i="5"/>
  <c r="L724" i="5"/>
  <c r="K724" i="5"/>
  <c r="J724" i="5"/>
  <c r="I724" i="5"/>
  <c r="H724" i="5"/>
  <c r="G724" i="5"/>
  <c r="F724" i="5"/>
  <c r="E724" i="5"/>
  <c r="D724" i="5"/>
  <c r="C724" i="5"/>
  <c r="B724" i="5"/>
  <c r="Y723" i="5"/>
  <c r="X723" i="5"/>
  <c r="W723" i="5"/>
  <c r="V723" i="5"/>
  <c r="U723" i="5"/>
  <c r="T723" i="5"/>
  <c r="S723" i="5"/>
  <c r="R723" i="5"/>
  <c r="Q723" i="5"/>
  <c r="P723" i="5"/>
  <c r="O723" i="5"/>
  <c r="N723" i="5"/>
  <c r="M723" i="5"/>
  <c r="L723" i="5"/>
  <c r="K723" i="5"/>
  <c r="J723" i="5"/>
  <c r="I723" i="5"/>
  <c r="H723" i="5"/>
  <c r="G723" i="5"/>
  <c r="F723" i="5"/>
  <c r="E723" i="5"/>
  <c r="D723" i="5"/>
  <c r="C723" i="5"/>
  <c r="B723" i="5"/>
  <c r="Y722" i="5"/>
  <c r="X722" i="5"/>
  <c r="W722" i="5"/>
  <c r="V722" i="5"/>
  <c r="U722" i="5"/>
  <c r="T722" i="5"/>
  <c r="S722" i="5"/>
  <c r="R722" i="5"/>
  <c r="Q722" i="5"/>
  <c r="P722" i="5"/>
  <c r="O722" i="5"/>
  <c r="N722" i="5"/>
  <c r="M722" i="5"/>
  <c r="L722" i="5"/>
  <c r="K722" i="5"/>
  <c r="J722" i="5"/>
  <c r="I722" i="5"/>
  <c r="H722" i="5"/>
  <c r="G722" i="5"/>
  <c r="F722" i="5"/>
  <c r="E722" i="5"/>
  <c r="D722" i="5"/>
  <c r="C722" i="5"/>
  <c r="B722" i="5"/>
  <c r="Y721" i="5"/>
  <c r="X721" i="5"/>
  <c r="W721" i="5"/>
  <c r="V721" i="5"/>
  <c r="U721" i="5"/>
  <c r="T721" i="5"/>
  <c r="S721" i="5"/>
  <c r="R721" i="5"/>
  <c r="Q721" i="5"/>
  <c r="P721" i="5"/>
  <c r="O721" i="5"/>
  <c r="N721" i="5"/>
  <c r="M721" i="5"/>
  <c r="L721" i="5"/>
  <c r="K721" i="5"/>
  <c r="J721" i="5"/>
  <c r="I721" i="5"/>
  <c r="H721" i="5"/>
  <c r="G721" i="5"/>
  <c r="F721" i="5"/>
  <c r="E721" i="5"/>
  <c r="D721" i="5"/>
  <c r="C721" i="5"/>
  <c r="B721" i="5"/>
  <c r="Y720" i="5"/>
  <c r="X720" i="5"/>
  <c r="W720" i="5"/>
  <c r="V720" i="5"/>
  <c r="U720" i="5"/>
  <c r="T720" i="5"/>
  <c r="S720" i="5"/>
  <c r="R720" i="5"/>
  <c r="Q720" i="5"/>
  <c r="P720" i="5"/>
  <c r="O720" i="5"/>
  <c r="N720" i="5"/>
  <c r="M720" i="5"/>
  <c r="L720" i="5"/>
  <c r="K720" i="5"/>
  <c r="J720" i="5"/>
  <c r="I720" i="5"/>
  <c r="H720" i="5"/>
  <c r="G720" i="5"/>
  <c r="F720" i="5"/>
  <c r="E720" i="5"/>
  <c r="D720" i="5"/>
  <c r="C720" i="5"/>
  <c r="B720" i="5"/>
  <c r="Y719" i="5"/>
  <c r="X719" i="5"/>
  <c r="W719" i="5"/>
  <c r="V719" i="5"/>
  <c r="U719" i="5"/>
  <c r="T719" i="5"/>
  <c r="S719" i="5"/>
  <c r="R719" i="5"/>
  <c r="Q719" i="5"/>
  <c r="P719" i="5"/>
  <c r="O719" i="5"/>
  <c r="N719" i="5"/>
  <c r="M719" i="5"/>
  <c r="L719" i="5"/>
  <c r="K719" i="5"/>
  <c r="J719" i="5"/>
  <c r="I719" i="5"/>
  <c r="H719" i="5"/>
  <c r="G719" i="5"/>
  <c r="F719" i="5"/>
  <c r="E719" i="5"/>
  <c r="D719" i="5"/>
  <c r="C719" i="5"/>
  <c r="B719" i="5"/>
  <c r="Y718" i="5"/>
  <c r="X718" i="5"/>
  <c r="W718" i="5"/>
  <c r="V718" i="5"/>
  <c r="U718" i="5"/>
  <c r="T718" i="5"/>
  <c r="S718" i="5"/>
  <c r="R718" i="5"/>
  <c r="Q718" i="5"/>
  <c r="P718" i="5"/>
  <c r="O718" i="5"/>
  <c r="N718" i="5"/>
  <c r="M718" i="5"/>
  <c r="L718" i="5"/>
  <c r="K718" i="5"/>
  <c r="J718" i="5"/>
  <c r="I718" i="5"/>
  <c r="H718" i="5"/>
  <c r="G718" i="5"/>
  <c r="F718" i="5"/>
  <c r="E718" i="5"/>
  <c r="D718" i="5"/>
  <c r="C718" i="5"/>
  <c r="B718" i="5"/>
  <c r="Y717" i="5"/>
  <c r="X717" i="5"/>
  <c r="W717" i="5"/>
  <c r="V717" i="5"/>
  <c r="U717" i="5"/>
  <c r="T717" i="5"/>
  <c r="S717" i="5"/>
  <c r="R717" i="5"/>
  <c r="Q717" i="5"/>
  <c r="P717" i="5"/>
  <c r="O717" i="5"/>
  <c r="N717" i="5"/>
  <c r="M717" i="5"/>
  <c r="L717" i="5"/>
  <c r="K717" i="5"/>
  <c r="J717" i="5"/>
  <c r="I717" i="5"/>
  <c r="H717" i="5"/>
  <c r="G717" i="5"/>
  <c r="F717" i="5"/>
  <c r="E717" i="5"/>
  <c r="D717" i="5"/>
  <c r="C717" i="5"/>
  <c r="B717" i="5"/>
  <c r="Y716" i="5"/>
  <c r="X716" i="5"/>
  <c r="W716" i="5"/>
  <c r="V716" i="5"/>
  <c r="U716" i="5"/>
  <c r="T716" i="5"/>
  <c r="S716" i="5"/>
  <c r="R716" i="5"/>
  <c r="Q716" i="5"/>
  <c r="P716" i="5"/>
  <c r="O716" i="5"/>
  <c r="N716" i="5"/>
  <c r="M716" i="5"/>
  <c r="L716" i="5"/>
  <c r="K716" i="5"/>
  <c r="J716" i="5"/>
  <c r="I716" i="5"/>
  <c r="H716" i="5"/>
  <c r="G716" i="5"/>
  <c r="F716" i="5"/>
  <c r="E716" i="5"/>
  <c r="D716" i="5"/>
  <c r="C716" i="5"/>
  <c r="B716" i="5"/>
  <c r="Y715" i="5"/>
  <c r="X715" i="5"/>
  <c r="W715" i="5"/>
  <c r="V715" i="5"/>
  <c r="U715" i="5"/>
  <c r="T715" i="5"/>
  <c r="S715" i="5"/>
  <c r="R715" i="5"/>
  <c r="Q715" i="5"/>
  <c r="P715" i="5"/>
  <c r="O715" i="5"/>
  <c r="N715" i="5"/>
  <c r="M715" i="5"/>
  <c r="L715" i="5"/>
  <c r="K715" i="5"/>
  <c r="J715" i="5"/>
  <c r="I715" i="5"/>
  <c r="H715" i="5"/>
  <c r="G715" i="5"/>
  <c r="F715" i="5"/>
  <c r="E715" i="5"/>
  <c r="D715" i="5"/>
  <c r="C715" i="5"/>
  <c r="B715" i="5"/>
  <c r="Y714" i="5"/>
  <c r="X714" i="5"/>
  <c r="W714" i="5"/>
  <c r="V714" i="5"/>
  <c r="U714" i="5"/>
  <c r="T714" i="5"/>
  <c r="S714" i="5"/>
  <c r="R714" i="5"/>
  <c r="Q714" i="5"/>
  <c r="P714" i="5"/>
  <c r="O714" i="5"/>
  <c r="N714" i="5"/>
  <c r="M714" i="5"/>
  <c r="L714" i="5"/>
  <c r="K714" i="5"/>
  <c r="J714" i="5"/>
  <c r="I714" i="5"/>
  <c r="H714" i="5"/>
  <c r="G714" i="5"/>
  <c r="F714" i="5"/>
  <c r="E714" i="5"/>
  <c r="D714" i="5"/>
  <c r="C714" i="5"/>
  <c r="B714" i="5"/>
  <c r="Z710" i="5"/>
  <c r="Y710" i="5"/>
  <c r="X710" i="5"/>
  <c r="W710" i="5"/>
  <c r="V710" i="5"/>
  <c r="U710" i="5"/>
  <c r="T710" i="5"/>
  <c r="S710" i="5"/>
  <c r="R710" i="5"/>
  <c r="Q710" i="5"/>
  <c r="P710" i="5"/>
  <c r="O710" i="5"/>
  <c r="N710" i="5"/>
  <c r="M710" i="5"/>
  <c r="L710" i="5"/>
  <c r="K710" i="5"/>
  <c r="J710" i="5"/>
  <c r="I710" i="5"/>
  <c r="H710" i="5"/>
  <c r="G710" i="5"/>
  <c r="F710" i="5"/>
  <c r="E710" i="5"/>
  <c r="D710" i="5"/>
  <c r="C710" i="5"/>
  <c r="B710" i="5"/>
  <c r="Z709" i="5"/>
  <c r="Y709" i="5"/>
  <c r="X709" i="5"/>
  <c r="W709" i="5"/>
  <c r="V709" i="5"/>
  <c r="U709" i="5"/>
  <c r="T709" i="5"/>
  <c r="S709" i="5"/>
  <c r="R709" i="5"/>
  <c r="Q709" i="5"/>
  <c r="P709" i="5"/>
  <c r="O709" i="5"/>
  <c r="N709" i="5"/>
  <c r="M709" i="5"/>
  <c r="L709" i="5"/>
  <c r="K709" i="5"/>
  <c r="J709" i="5"/>
  <c r="I709" i="5"/>
  <c r="H709" i="5"/>
  <c r="G709" i="5"/>
  <c r="F709" i="5"/>
  <c r="E709" i="5"/>
  <c r="D709" i="5"/>
  <c r="C709" i="5"/>
  <c r="B709" i="5"/>
  <c r="Z708" i="5"/>
  <c r="Y708" i="5"/>
  <c r="X708" i="5"/>
  <c r="W708" i="5"/>
  <c r="V708" i="5"/>
  <c r="U708" i="5"/>
  <c r="T708" i="5"/>
  <c r="S708" i="5"/>
  <c r="R708" i="5"/>
  <c r="Q708" i="5"/>
  <c r="P708" i="5"/>
  <c r="O708" i="5"/>
  <c r="N708" i="5"/>
  <c r="M708" i="5"/>
  <c r="L708" i="5"/>
  <c r="K708" i="5"/>
  <c r="J708" i="5"/>
  <c r="I708" i="5"/>
  <c r="H708" i="5"/>
  <c r="G708" i="5"/>
  <c r="F708" i="5"/>
  <c r="E708" i="5"/>
  <c r="D708" i="5"/>
  <c r="C708" i="5"/>
  <c r="B708" i="5"/>
  <c r="Y707" i="5"/>
  <c r="X707" i="5"/>
  <c r="W707" i="5"/>
  <c r="V707" i="5"/>
  <c r="U707" i="5"/>
  <c r="T707" i="5"/>
  <c r="S707" i="5"/>
  <c r="R707" i="5"/>
  <c r="Q707" i="5"/>
  <c r="P707" i="5"/>
  <c r="O707" i="5"/>
  <c r="N707" i="5"/>
  <c r="M707" i="5"/>
  <c r="L707" i="5"/>
  <c r="K707" i="5"/>
  <c r="J707" i="5"/>
  <c r="I707" i="5"/>
  <c r="H707" i="5"/>
  <c r="G707" i="5"/>
  <c r="F707" i="5"/>
  <c r="E707" i="5"/>
  <c r="D707" i="5"/>
  <c r="C707" i="5"/>
  <c r="B707" i="5"/>
  <c r="Y706" i="5"/>
  <c r="X706" i="5"/>
  <c r="W706" i="5"/>
  <c r="V706" i="5"/>
  <c r="U706" i="5"/>
  <c r="T706" i="5"/>
  <c r="S706" i="5"/>
  <c r="R706" i="5"/>
  <c r="Q706" i="5"/>
  <c r="P706" i="5"/>
  <c r="O706" i="5"/>
  <c r="N706" i="5"/>
  <c r="M706" i="5"/>
  <c r="L706" i="5"/>
  <c r="K706" i="5"/>
  <c r="J706" i="5"/>
  <c r="I706" i="5"/>
  <c r="H706" i="5"/>
  <c r="G706" i="5"/>
  <c r="F706" i="5"/>
  <c r="E706" i="5"/>
  <c r="D706" i="5"/>
  <c r="C706" i="5"/>
  <c r="B706" i="5"/>
  <c r="Y705" i="5"/>
  <c r="X705" i="5"/>
  <c r="W705" i="5"/>
  <c r="V705" i="5"/>
  <c r="U705" i="5"/>
  <c r="T705" i="5"/>
  <c r="S705" i="5"/>
  <c r="R705" i="5"/>
  <c r="Q705" i="5"/>
  <c r="P705" i="5"/>
  <c r="O705" i="5"/>
  <c r="N705" i="5"/>
  <c r="M705" i="5"/>
  <c r="L705" i="5"/>
  <c r="K705" i="5"/>
  <c r="J705" i="5"/>
  <c r="I705" i="5"/>
  <c r="H705" i="5"/>
  <c r="G705" i="5"/>
  <c r="F705" i="5"/>
  <c r="E705" i="5"/>
  <c r="D705" i="5"/>
  <c r="C705" i="5"/>
  <c r="B705" i="5"/>
  <c r="Y704" i="5"/>
  <c r="X704" i="5"/>
  <c r="W704" i="5"/>
  <c r="V704" i="5"/>
  <c r="U704" i="5"/>
  <c r="T704" i="5"/>
  <c r="S704" i="5"/>
  <c r="R704" i="5"/>
  <c r="Q704" i="5"/>
  <c r="P704" i="5"/>
  <c r="O704" i="5"/>
  <c r="N704" i="5"/>
  <c r="M704" i="5"/>
  <c r="L704" i="5"/>
  <c r="K704" i="5"/>
  <c r="J704" i="5"/>
  <c r="I704" i="5"/>
  <c r="H704" i="5"/>
  <c r="G704" i="5"/>
  <c r="F704" i="5"/>
  <c r="E704" i="5"/>
  <c r="D704" i="5"/>
  <c r="C704" i="5"/>
  <c r="B704" i="5"/>
  <c r="Y703" i="5"/>
  <c r="X703" i="5"/>
  <c r="W703" i="5"/>
  <c r="V703" i="5"/>
  <c r="U703" i="5"/>
  <c r="T703" i="5"/>
  <c r="S703" i="5"/>
  <c r="R703" i="5"/>
  <c r="Q703" i="5"/>
  <c r="P703" i="5"/>
  <c r="O703" i="5"/>
  <c r="N703" i="5"/>
  <c r="M703" i="5"/>
  <c r="L703" i="5"/>
  <c r="K703" i="5"/>
  <c r="J703" i="5"/>
  <c r="I703" i="5"/>
  <c r="H703" i="5"/>
  <c r="G703" i="5"/>
  <c r="F703" i="5"/>
  <c r="E703" i="5"/>
  <c r="D703" i="5"/>
  <c r="C703" i="5"/>
  <c r="B703" i="5"/>
  <c r="Y702" i="5"/>
  <c r="X702" i="5"/>
  <c r="W702" i="5"/>
  <c r="V702" i="5"/>
  <c r="U702" i="5"/>
  <c r="T702" i="5"/>
  <c r="S702" i="5"/>
  <c r="R702" i="5"/>
  <c r="Q702" i="5"/>
  <c r="P702" i="5"/>
  <c r="O702" i="5"/>
  <c r="N702" i="5"/>
  <c r="M702" i="5"/>
  <c r="L702" i="5"/>
  <c r="K702" i="5"/>
  <c r="J702" i="5"/>
  <c r="I702" i="5"/>
  <c r="H702" i="5"/>
  <c r="G702" i="5"/>
  <c r="F702" i="5"/>
  <c r="E702" i="5"/>
  <c r="D702" i="5"/>
  <c r="C702" i="5"/>
  <c r="B702" i="5"/>
  <c r="Y701" i="5"/>
  <c r="X701" i="5"/>
  <c r="W701" i="5"/>
  <c r="V701" i="5"/>
  <c r="U701" i="5"/>
  <c r="T701" i="5"/>
  <c r="S701" i="5"/>
  <c r="R701" i="5"/>
  <c r="Q701" i="5"/>
  <c r="P701" i="5"/>
  <c r="O701" i="5"/>
  <c r="N701" i="5"/>
  <c r="M701" i="5"/>
  <c r="L701" i="5"/>
  <c r="K701" i="5"/>
  <c r="J701" i="5"/>
  <c r="I701" i="5"/>
  <c r="H701" i="5"/>
  <c r="G701" i="5"/>
  <c r="F701" i="5"/>
  <c r="E701" i="5"/>
  <c r="D701" i="5"/>
  <c r="C701" i="5"/>
  <c r="B701" i="5"/>
  <c r="Y700" i="5"/>
  <c r="X700" i="5"/>
  <c r="W700" i="5"/>
  <c r="V700" i="5"/>
  <c r="U700" i="5"/>
  <c r="T700" i="5"/>
  <c r="S700" i="5"/>
  <c r="R700" i="5"/>
  <c r="Q700" i="5"/>
  <c r="P700" i="5"/>
  <c r="O700" i="5"/>
  <c r="N700" i="5"/>
  <c r="M700" i="5"/>
  <c r="L700" i="5"/>
  <c r="K700" i="5"/>
  <c r="J700" i="5"/>
  <c r="I700" i="5"/>
  <c r="H700" i="5"/>
  <c r="G700" i="5"/>
  <c r="F700" i="5"/>
  <c r="E700" i="5"/>
  <c r="D700" i="5"/>
  <c r="C700" i="5"/>
  <c r="B700" i="5"/>
  <c r="Y699" i="5"/>
  <c r="X699" i="5"/>
  <c r="W699" i="5"/>
  <c r="V699" i="5"/>
  <c r="U699" i="5"/>
  <c r="T699" i="5"/>
  <c r="S699" i="5"/>
  <c r="R699" i="5"/>
  <c r="Q699" i="5"/>
  <c r="P699" i="5"/>
  <c r="O699" i="5"/>
  <c r="N699" i="5"/>
  <c r="M699" i="5"/>
  <c r="L699" i="5"/>
  <c r="K699" i="5"/>
  <c r="J699" i="5"/>
  <c r="I699" i="5"/>
  <c r="H699" i="5"/>
  <c r="G699" i="5"/>
  <c r="F699" i="5"/>
  <c r="E699" i="5"/>
  <c r="D699" i="5"/>
  <c r="C699" i="5"/>
  <c r="B699" i="5"/>
  <c r="Y698" i="5"/>
  <c r="X698" i="5"/>
  <c r="W698" i="5"/>
  <c r="V698" i="5"/>
  <c r="U698" i="5"/>
  <c r="T698" i="5"/>
  <c r="S698" i="5"/>
  <c r="R698" i="5"/>
  <c r="Q698" i="5"/>
  <c r="P698" i="5"/>
  <c r="O698" i="5"/>
  <c r="N698" i="5"/>
  <c r="M698" i="5"/>
  <c r="L698" i="5"/>
  <c r="K698" i="5"/>
  <c r="J698" i="5"/>
  <c r="I698" i="5"/>
  <c r="H698" i="5"/>
  <c r="G698" i="5"/>
  <c r="F698" i="5"/>
  <c r="E698" i="5"/>
  <c r="D698" i="5"/>
  <c r="C698" i="5"/>
  <c r="B698" i="5"/>
  <c r="Y697" i="5"/>
  <c r="X697" i="5"/>
  <c r="W697" i="5"/>
  <c r="V697" i="5"/>
  <c r="U697" i="5"/>
  <c r="T697" i="5"/>
  <c r="S697" i="5"/>
  <c r="R697" i="5"/>
  <c r="Q697" i="5"/>
  <c r="P697" i="5"/>
  <c r="O697" i="5"/>
  <c r="N697" i="5"/>
  <c r="M697" i="5"/>
  <c r="L697" i="5"/>
  <c r="K697" i="5"/>
  <c r="J697" i="5"/>
  <c r="I697" i="5"/>
  <c r="H697" i="5"/>
  <c r="G697" i="5"/>
  <c r="F697" i="5"/>
  <c r="E697" i="5"/>
  <c r="D697" i="5"/>
  <c r="C697" i="5"/>
  <c r="B697" i="5"/>
  <c r="Y696" i="5"/>
  <c r="X696" i="5"/>
  <c r="W696" i="5"/>
  <c r="V696" i="5"/>
  <c r="U696" i="5"/>
  <c r="T696" i="5"/>
  <c r="S696" i="5"/>
  <c r="R696" i="5"/>
  <c r="Q696" i="5"/>
  <c r="P696" i="5"/>
  <c r="O696" i="5"/>
  <c r="N696" i="5"/>
  <c r="M696" i="5"/>
  <c r="L696" i="5"/>
  <c r="K696" i="5"/>
  <c r="J696" i="5"/>
  <c r="I696" i="5"/>
  <c r="H696" i="5"/>
  <c r="G696" i="5"/>
  <c r="F696" i="5"/>
  <c r="E696" i="5"/>
  <c r="D696" i="5"/>
  <c r="C696" i="5"/>
  <c r="B696" i="5"/>
  <c r="Y695" i="5"/>
  <c r="X695" i="5"/>
  <c r="W695" i="5"/>
  <c r="V695" i="5"/>
  <c r="U695" i="5"/>
  <c r="T695" i="5"/>
  <c r="S695" i="5"/>
  <c r="R695" i="5"/>
  <c r="Q695" i="5"/>
  <c r="P695" i="5"/>
  <c r="O695" i="5"/>
  <c r="N695" i="5"/>
  <c r="M695" i="5"/>
  <c r="L695" i="5"/>
  <c r="K695" i="5"/>
  <c r="J695" i="5"/>
  <c r="I695" i="5"/>
  <c r="H695" i="5"/>
  <c r="G695" i="5"/>
  <c r="F695" i="5"/>
  <c r="E695" i="5"/>
  <c r="D695" i="5"/>
  <c r="C695" i="5"/>
  <c r="B695" i="5"/>
  <c r="Y694" i="5"/>
  <c r="X694" i="5"/>
  <c r="W694" i="5"/>
  <c r="V694" i="5"/>
  <c r="U694" i="5"/>
  <c r="T694" i="5"/>
  <c r="S694" i="5"/>
  <c r="R694" i="5"/>
  <c r="Q694" i="5"/>
  <c r="P694" i="5"/>
  <c r="O694" i="5"/>
  <c r="N694" i="5"/>
  <c r="M694" i="5"/>
  <c r="L694" i="5"/>
  <c r="K694" i="5"/>
  <c r="J694" i="5"/>
  <c r="I694" i="5"/>
  <c r="H694" i="5"/>
  <c r="G694" i="5"/>
  <c r="F694" i="5"/>
  <c r="E694" i="5"/>
  <c r="D694" i="5"/>
  <c r="C694" i="5"/>
  <c r="B694" i="5"/>
  <c r="Y693" i="5"/>
  <c r="X693" i="5"/>
  <c r="W693" i="5"/>
  <c r="V693" i="5"/>
  <c r="U693" i="5"/>
  <c r="T693" i="5"/>
  <c r="S693" i="5"/>
  <c r="R693" i="5"/>
  <c r="Q693" i="5"/>
  <c r="P693" i="5"/>
  <c r="O693" i="5"/>
  <c r="N693" i="5"/>
  <c r="M693" i="5"/>
  <c r="L693" i="5"/>
  <c r="K693" i="5"/>
  <c r="J693" i="5"/>
  <c r="I693" i="5"/>
  <c r="H693" i="5"/>
  <c r="G693" i="5"/>
  <c r="F693" i="5"/>
  <c r="E693" i="5"/>
  <c r="D693" i="5"/>
  <c r="C693" i="5"/>
  <c r="B693" i="5"/>
  <c r="Y692" i="5"/>
  <c r="X692" i="5"/>
  <c r="W692" i="5"/>
  <c r="V692" i="5"/>
  <c r="U692" i="5"/>
  <c r="T692" i="5"/>
  <c r="S692" i="5"/>
  <c r="R692" i="5"/>
  <c r="Q692" i="5"/>
  <c r="P692" i="5"/>
  <c r="O692" i="5"/>
  <c r="N692" i="5"/>
  <c r="M692" i="5"/>
  <c r="L692" i="5"/>
  <c r="K692" i="5"/>
  <c r="J692" i="5"/>
  <c r="I692" i="5"/>
  <c r="H692" i="5"/>
  <c r="G692" i="5"/>
  <c r="F692" i="5"/>
  <c r="E692" i="5"/>
  <c r="D692" i="5"/>
  <c r="C692" i="5"/>
  <c r="B692" i="5"/>
  <c r="Y691" i="5"/>
  <c r="X691" i="5"/>
  <c r="W691" i="5"/>
  <c r="V691" i="5"/>
  <c r="U691" i="5"/>
  <c r="T691" i="5"/>
  <c r="S691" i="5"/>
  <c r="R691" i="5"/>
  <c r="Q691" i="5"/>
  <c r="P691" i="5"/>
  <c r="O691" i="5"/>
  <c r="N691" i="5"/>
  <c r="M691" i="5"/>
  <c r="L691" i="5"/>
  <c r="K691" i="5"/>
  <c r="J691" i="5"/>
  <c r="I691" i="5"/>
  <c r="H691" i="5"/>
  <c r="G691" i="5"/>
  <c r="F691" i="5"/>
  <c r="E691" i="5"/>
  <c r="D691" i="5"/>
  <c r="C691" i="5"/>
  <c r="B691" i="5"/>
  <c r="Y690" i="5"/>
  <c r="X690" i="5"/>
  <c r="W690" i="5"/>
  <c r="V690" i="5"/>
  <c r="U690" i="5"/>
  <c r="T690" i="5"/>
  <c r="S690" i="5"/>
  <c r="R690" i="5"/>
  <c r="Q690" i="5"/>
  <c r="P690" i="5"/>
  <c r="O690" i="5"/>
  <c r="N690" i="5"/>
  <c r="M690" i="5"/>
  <c r="L690" i="5"/>
  <c r="K690" i="5"/>
  <c r="J690" i="5"/>
  <c r="I690" i="5"/>
  <c r="H690" i="5"/>
  <c r="G690" i="5"/>
  <c r="F690" i="5"/>
  <c r="E690" i="5"/>
  <c r="D690" i="5"/>
  <c r="C690" i="5"/>
  <c r="B690" i="5"/>
  <c r="Y689" i="5"/>
  <c r="X689" i="5"/>
  <c r="W689" i="5"/>
  <c r="V689" i="5"/>
  <c r="U689" i="5"/>
  <c r="T689" i="5"/>
  <c r="S689" i="5"/>
  <c r="R689" i="5"/>
  <c r="Q689" i="5"/>
  <c r="P689" i="5"/>
  <c r="O689" i="5"/>
  <c r="N689" i="5"/>
  <c r="M689" i="5"/>
  <c r="L689" i="5"/>
  <c r="K689" i="5"/>
  <c r="J689" i="5"/>
  <c r="I689" i="5"/>
  <c r="H689" i="5"/>
  <c r="G689" i="5"/>
  <c r="F689" i="5"/>
  <c r="E689" i="5"/>
  <c r="D689" i="5"/>
  <c r="C689" i="5"/>
  <c r="B689" i="5"/>
  <c r="Y688" i="5"/>
  <c r="X688" i="5"/>
  <c r="W688" i="5"/>
  <c r="V688" i="5"/>
  <c r="U688" i="5"/>
  <c r="T688" i="5"/>
  <c r="S688" i="5"/>
  <c r="R688" i="5"/>
  <c r="Q688" i="5"/>
  <c r="P688" i="5"/>
  <c r="O688" i="5"/>
  <c r="N688" i="5"/>
  <c r="M688" i="5"/>
  <c r="L688" i="5"/>
  <c r="K688" i="5"/>
  <c r="J688" i="5"/>
  <c r="I688" i="5"/>
  <c r="H688" i="5"/>
  <c r="G688" i="5"/>
  <c r="F688" i="5"/>
  <c r="E688" i="5"/>
  <c r="D688" i="5"/>
  <c r="C688" i="5"/>
  <c r="B688" i="5"/>
  <c r="Y687" i="5"/>
  <c r="X687" i="5"/>
  <c r="W687" i="5"/>
  <c r="V687" i="5"/>
  <c r="U687" i="5"/>
  <c r="T687" i="5"/>
  <c r="S687" i="5"/>
  <c r="R687" i="5"/>
  <c r="Q687" i="5"/>
  <c r="P687" i="5"/>
  <c r="O687" i="5"/>
  <c r="N687" i="5"/>
  <c r="M687" i="5"/>
  <c r="L687" i="5"/>
  <c r="K687" i="5"/>
  <c r="J687" i="5"/>
  <c r="I687" i="5"/>
  <c r="H687" i="5"/>
  <c r="G687" i="5"/>
  <c r="F687" i="5"/>
  <c r="E687" i="5"/>
  <c r="D687" i="5"/>
  <c r="C687" i="5"/>
  <c r="B687" i="5"/>
  <c r="Y686" i="5"/>
  <c r="X686" i="5"/>
  <c r="W686" i="5"/>
  <c r="V686" i="5"/>
  <c r="U686" i="5"/>
  <c r="T686" i="5"/>
  <c r="S686" i="5"/>
  <c r="R686" i="5"/>
  <c r="Q686" i="5"/>
  <c r="P686" i="5"/>
  <c r="O686" i="5"/>
  <c r="N686" i="5"/>
  <c r="M686" i="5"/>
  <c r="L686" i="5"/>
  <c r="K686" i="5"/>
  <c r="J686" i="5"/>
  <c r="I686" i="5"/>
  <c r="H686" i="5"/>
  <c r="G686" i="5"/>
  <c r="F686" i="5"/>
  <c r="E686" i="5"/>
  <c r="D686" i="5"/>
  <c r="C686" i="5"/>
  <c r="B686" i="5"/>
  <c r="Y685" i="5"/>
  <c r="X685" i="5"/>
  <c r="W685" i="5"/>
  <c r="V685" i="5"/>
  <c r="U685" i="5"/>
  <c r="T685" i="5"/>
  <c r="S685" i="5"/>
  <c r="R685" i="5"/>
  <c r="Q685" i="5"/>
  <c r="P685" i="5"/>
  <c r="O685" i="5"/>
  <c r="N685" i="5"/>
  <c r="M685" i="5"/>
  <c r="L685" i="5"/>
  <c r="K685" i="5"/>
  <c r="J685" i="5"/>
  <c r="I685" i="5"/>
  <c r="H685" i="5"/>
  <c r="G685" i="5"/>
  <c r="F685" i="5"/>
  <c r="E685" i="5"/>
  <c r="D685" i="5"/>
  <c r="C685" i="5"/>
  <c r="B685" i="5"/>
  <c r="Y684" i="5"/>
  <c r="X684" i="5"/>
  <c r="W684" i="5"/>
  <c r="V684" i="5"/>
  <c r="U684" i="5"/>
  <c r="T684" i="5"/>
  <c r="S684" i="5"/>
  <c r="R684" i="5"/>
  <c r="Q684" i="5"/>
  <c r="P684" i="5"/>
  <c r="O684" i="5"/>
  <c r="N684" i="5"/>
  <c r="M684" i="5"/>
  <c r="L684" i="5"/>
  <c r="K684" i="5"/>
  <c r="J684" i="5"/>
  <c r="I684" i="5"/>
  <c r="H684" i="5"/>
  <c r="G684" i="5"/>
  <c r="F684" i="5"/>
  <c r="E684" i="5"/>
  <c r="D684" i="5"/>
  <c r="C684" i="5"/>
  <c r="B684" i="5"/>
  <c r="Y683" i="5"/>
  <c r="X683" i="5"/>
  <c r="W683" i="5"/>
  <c r="V683" i="5"/>
  <c r="U683" i="5"/>
  <c r="T683" i="5"/>
  <c r="S683" i="5"/>
  <c r="R683" i="5"/>
  <c r="Q683" i="5"/>
  <c r="P683" i="5"/>
  <c r="O683" i="5"/>
  <c r="N683" i="5"/>
  <c r="M683" i="5"/>
  <c r="L683" i="5"/>
  <c r="K683" i="5"/>
  <c r="J683" i="5"/>
  <c r="I683" i="5"/>
  <c r="H683" i="5"/>
  <c r="G683" i="5"/>
  <c r="F683" i="5"/>
  <c r="E683" i="5"/>
  <c r="D683" i="5"/>
  <c r="C683" i="5"/>
  <c r="B683" i="5"/>
  <c r="Y682" i="5"/>
  <c r="X682" i="5"/>
  <c r="W682" i="5"/>
  <c r="V682" i="5"/>
  <c r="U682" i="5"/>
  <c r="T682" i="5"/>
  <c r="S682" i="5"/>
  <c r="R682" i="5"/>
  <c r="Q682" i="5"/>
  <c r="P682" i="5"/>
  <c r="O682" i="5"/>
  <c r="N682" i="5"/>
  <c r="M682" i="5"/>
  <c r="L682" i="5"/>
  <c r="K682" i="5"/>
  <c r="J682" i="5"/>
  <c r="I682" i="5"/>
  <c r="H682" i="5"/>
  <c r="G682" i="5"/>
  <c r="F682" i="5"/>
  <c r="E682" i="5"/>
  <c r="D682" i="5"/>
  <c r="C682" i="5"/>
  <c r="B682" i="5"/>
  <c r="Y681" i="5"/>
  <c r="X681" i="5"/>
  <c r="W681" i="5"/>
  <c r="V681" i="5"/>
  <c r="U681" i="5"/>
  <c r="T681" i="5"/>
  <c r="S681" i="5"/>
  <c r="R681" i="5"/>
  <c r="Q681" i="5"/>
  <c r="P681" i="5"/>
  <c r="O681" i="5"/>
  <c r="N681" i="5"/>
  <c r="M681" i="5"/>
  <c r="L681" i="5"/>
  <c r="K681" i="5"/>
  <c r="J681" i="5"/>
  <c r="I681" i="5"/>
  <c r="H681" i="5"/>
  <c r="G681" i="5"/>
  <c r="F681" i="5"/>
  <c r="E681" i="5"/>
  <c r="D681" i="5"/>
  <c r="C681" i="5"/>
  <c r="B681" i="5"/>
  <c r="Y680" i="5"/>
  <c r="X680" i="5"/>
  <c r="W680" i="5"/>
  <c r="V680" i="5"/>
  <c r="U680" i="5"/>
  <c r="T680" i="5"/>
  <c r="S680" i="5"/>
  <c r="R680" i="5"/>
  <c r="Q680" i="5"/>
  <c r="P680" i="5"/>
  <c r="O680" i="5"/>
  <c r="N680" i="5"/>
  <c r="M680" i="5"/>
  <c r="L680" i="5"/>
  <c r="K680" i="5"/>
  <c r="J680" i="5"/>
  <c r="I680" i="5"/>
  <c r="H680" i="5"/>
  <c r="G680" i="5"/>
  <c r="F680" i="5"/>
  <c r="E680" i="5"/>
  <c r="D680" i="5"/>
  <c r="C680" i="5"/>
  <c r="B680" i="5"/>
  <c r="Z676" i="5"/>
  <c r="Y676" i="5"/>
  <c r="X676" i="5"/>
  <c r="W676" i="5"/>
  <c r="V676" i="5"/>
  <c r="U676" i="5"/>
  <c r="T676" i="5"/>
  <c r="S676" i="5"/>
  <c r="R676" i="5"/>
  <c r="Q676" i="5"/>
  <c r="P676" i="5"/>
  <c r="O676" i="5"/>
  <c r="N676" i="5"/>
  <c r="M676" i="5"/>
  <c r="L676" i="5"/>
  <c r="K676" i="5"/>
  <c r="J676" i="5"/>
  <c r="I676" i="5"/>
  <c r="H676" i="5"/>
  <c r="G676" i="5"/>
  <c r="F676" i="5"/>
  <c r="E676" i="5"/>
  <c r="D676" i="5"/>
  <c r="C676" i="5"/>
  <c r="B676" i="5"/>
  <c r="Z675" i="5"/>
  <c r="Y675" i="5"/>
  <c r="X675" i="5"/>
  <c r="W675" i="5"/>
  <c r="V675" i="5"/>
  <c r="U675" i="5"/>
  <c r="T675" i="5"/>
  <c r="S675" i="5"/>
  <c r="R675" i="5"/>
  <c r="Q675" i="5"/>
  <c r="P675" i="5"/>
  <c r="O675" i="5"/>
  <c r="N675" i="5"/>
  <c r="M675" i="5"/>
  <c r="L675" i="5"/>
  <c r="K675" i="5"/>
  <c r="J675" i="5"/>
  <c r="I675" i="5"/>
  <c r="H675" i="5"/>
  <c r="G675" i="5"/>
  <c r="F675" i="5"/>
  <c r="E675" i="5"/>
  <c r="D675" i="5"/>
  <c r="C675" i="5"/>
  <c r="B675" i="5"/>
  <c r="Y674" i="5"/>
  <c r="Z674" i="5" s="1"/>
  <c r="X674" i="5"/>
  <c r="W674" i="5"/>
  <c r="V674" i="5"/>
  <c r="U674" i="5"/>
  <c r="T674" i="5"/>
  <c r="S674" i="5"/>
  <c r="R674" i="5"/>
  <c r="Q674" i="5"/>
  <c r="P674" i="5"/>
  <c r="O674" i="5"/>
  <c r="N674" i="5"/>
  <c r="M674" i="5"/>
  <c r="L674" i="5"/>
  <c r="K674" i="5"/>
  <c r="J674" i="5"/>
  <c r="I674" i="5"/>
  <c r="H674" i="5"/>
  <c r="G674" i="5"/>
  <c r="F674" i="5"/>
  <c r="E674" i="5"/>
  <c r="D674" i="5"/>
  <c r="C674" i="5"/>
  <c r="B674" i="5"/>
  <c r="Y673" i="5"/>
  <c r="X673" i="5"/>
  <c r="W673" i="5"/>
  <c r="V673" i="5"/>
  <c r="U673" i="5"/>
  <c r="T673" i="5"/>
  <c r="S673" i="5"/>
  <c r="R673" i="5"/>
  <c r="Q673" i="5"/>
  <c r="P673" i="5"/>
  <c r="O673" i="5"/>
  <c r="N673" i="5"/>
  <c r="M673" i="5"/>
  <c r="L673" i="5"/>
  <c r="K673" i="5"/>
  <c r="J673" i="5"/>
  <c r="I673" i="5"/>
  <c r="H673" i="5"/>
  <c r="G673" i="5"/>
  <c r="F673" i="5"/>
  <c r="E673" i="5"/>
  <c r="D673" i="5"/>
  <c r="C673" i="5"/>
  <c r="B673" i="5"/>
  <c r="Y672" i="5"/>
  <c r="X672" i="5"/>
  <c r="W672" i="5"/>
  <c r="V672" i="5"/>
  <c r="U672" i="5"/>
  <c r="T672" i="5"/>
  <c r="S672" i="5"/>
  <c r="R672" i="5"/>
  <c r="Q672" i="5"/>
  <c r="P672" i="5"/>
  <c r="O672" i="5"/>
  <c r="N672" i="5"/>
  <c r="M672" i="5"/>
  <c r="L672" i="5"/>
  <c r="K672" i="5"/>
  <c r="J672" i="5"/>
  <c r="I672" i="5"/>
  <c r="H672" i="5"/>
  <c r="G672" i="5"/>
  <c r="F672" i="5"/>
  <c r="E672" i="5"/>
  <c r="D672" i="5"/>
  <c r="C672" i="5"/>
  <c r="B672" i="5"/>
  <c r="Y671" i="5"/>
  <c r="X671" i="5"/>
  <c r="W671" i="5"/>
  <c r="V671" i="5"/>
  <c r="U671" i="5"/>
  <c r="T671" i="5"/>
  <c r="S671" i="5"/>
  <c r="R671" i="5"/>
  <c r="Q671" i="5"/>
  <c r="P671" i="5"/>
  <c r="O671" i="5"/>
  <c r="N671" i="5"/>
  <c r="M671" i="5"/>
  <c r="L671" i="5"/>
  <c r="K671" i="5"/>
  <c r="J671" i="5"/>
  <c r="I671" i="5"/>
  <c r="H671" i="5"/>
  <c r="G671" i="5"/>
  <c r="F671" i="5"/>
  <c r="E671" i="5"/>
  <c r="D671" i="5"/>
  <c r="C671" i="5"/>
  <c r="B671" i="5"/>
  <c r="Y670" i="5"/>
  <c r="X670" i="5"/>
  <c r="W670" i="5"/>
  <c r="V670" i="5"/>
  <c r="U670" i="5"/>
  <c r="T670" i="5"/>
  <c r="S670" i="5"/>
  <c r="R670" i="5"/>
  <c r="Q670" i="5"/>
  <c r="P670" i="5"/>
  <c r="O670" i="5"/>
  <c r="N670" i="5"/>
  <c r="M670" i="5"/>
  <c r="L670" i="5"/>
  <c r="K670" i="5"/>
  <c r="J670" i="5"/>
  <c r="I670" i="5"/>
  <c r="H670" i="5"/>
  <c r="G670" i="5"/>
  <c r="F670" i="5"/>
  <c r="E670" i="5"/>
  <c r="D670" i="5"/>
  <c r="C670" i="5"/>
  <c r="B670" i="5"/>
  <c r="Y669" i="5"/>
  <c r="X669" i="5"/>
  <c r="W669" i="5"/>
  <c r="V669" i="5"/>
  <c r="U669" i="5"/>
  <c r="T669" i="5"/>
  <c r="S669" i="5"/>
  <c r="R669" i="5"/>
  <c r="Q669" i="5"/>
  <c r="P669" i="5"/>
  <c r="O669" i="5"/>
  <c r="N669" i="5"/>
  <c r="M669" i="5"/>
  <c r="L669" i="5"/>
  <c r="K669" i="5"/>
  <c r="J669" i="5"/>
  <c r="I669" i="5"/>
  <c r="H669" i="5"/>
  <c r="G669" i="5"/>
  <c r="F669" i="5"/>
  <c r="E669" i="5"/>
  <c r="D669" i="5"/>
  <c r="C669" i="5"/>
  <c r="B669" i="5"/>
  <c r="Y668" i="5"/>
  <c r="X668" i="5"/>
  <c r="W668" i="5"/>
  <c r="V668" i="5"/>
  <c r="U668" i="5"/>
  <c r="T668" i="5"/>
  <c r="S668" i="5"/>
  <c r="R668" i="5"/>
  <c r="Q668" i="5"/>
  <c r="P668" i="5"/>
  <c r="O668" i="5"/>
  <c r="N668" i="5"/>
  <c r="M668" i="5"/>
  <c r="L668" i="5"/>
  <c r="K668" i="5"/>
  <c r="J668" i="5"/>
  <c r="I668" i="5"/>
  <c r="H668" i="5"/>
  <c r="G668" i="5"/>
  <c r="F668" i="5"/>
  <c r="E668" i="5"/>
  <c r="D668" i="5"/>
  <c r="C668" i="5"/>
  <c r="B668" i="5"/>
  <c r="Y667" i="5"/>
  <c r="X667" i="5"/>
  <c r="W667" i="5"/>
  <c r="V667" i="5"/>
  <c r="U667" i="5"/>
  <c r="T667" i="5"/>
  <c r="S667" i="5"/>
  <c r="R667" i="5"/>
  <c r="Q667" i="5"/>
  <c r="P667" i="5"/>
  <c r="O667" i="5"/>
  <c r="N667" i="5"/>
  <c r="M667" i="5"/>
  <c r="L667" i="5"/>
  <c r="K667" i="5"/>
  <c r="J667" i="5"/>
  <c r="I667" i="5"/>
  <c r="H667" i="5"/>
  <c r="G667" i="5"/>
  <c r="F667" i="5"/>
  <c r="E667" i="5"/>
  <c r="D667" i="5"/>
  <c r="C667" i="5"/>
  <c r="B667" i="5"/>
  <c r="Y666" i="5"/>
  <c r="X666" i="5"/>
  <c r="W666" i="5"/>
  <c r="V666" i="5"/>
  <c r="U666" i="5"/>
  <c r="T666" i="5"/>
  <c r="S666" i="5"/>
  <c r="R666" i="5"/>
  <c r="Q666" i="5"/>
  <c r="P666" i="5"/>
  <c r="O666" i="5"/>
  <c r="N666" i="5"/>
  <c r="M666" i="5"/>
  <c r="L666" i="5"/>
  <c r="K666" i="5"/>
  <c r="J666" i="5"/>
  <c r="I666" i="5"/>
  <c r="H666" i="5"/>
  <c r="G666" i="5"/>
  <c r="F666" i="5"/>
  <c r="E666" i="5"/>
  <c r="D666" i="5"/>
  <c r="C666" i="5"/>
  <c r="B666" i="5"/>
  <c r="Y665" i="5"/>
  <c r="X665" i="5"/>
  <c r="W665" i="5"/>
  <c r="V665" i="5"/>
  <c r="U665" i="5"/>
  <c r="T665" i="5"/>
  <c r="S665" i="5"/>
  <c r="R665" i="5"/>
  <c r="Q665" i="5"/>
  <c r="P665" i="5"/>
  <c r="O665" i="5"/>
  <c r="N665" i="5"/>
  <c r="M665" i="5"/>
  <c r="L665" i="5"/>
  <c r="K665" i="5"/>
  <c r="J665" i="5"/>
  <c r="I665" i="5"/>
  <c r="H665" i="5"/>
  <c r="G665" i="5"/>
  <c r="F665" i="5"/>
  <c r="E665" i="5"/>
  <c r="D665" i="5"/>
  <c r="C665" i="5"/>
  <c r="B665" i="5"/>
  <c r="Y664" i="5"/>
  <c r="X664" i="5"/>
  <c r="W664" i="5"/>
  <c r="V664" i="5"/>
  <c r="U664" i="5"/>
  <c r="T664" i="5"/>
  <c r="S664" i="5"/>
  <c r="R664" i="5"/>
  <c r="Q664" i="5"/>
  <c r="P664" i="5"/>
  <c r="O664" i="5"/>
  <c r="N664" i="5"/>
  <c r="M664" i="5"/>
  <c r="L664" i="5"/>
  <c r="K664" i="5"/>
  <c r="J664" i="5"/>
  <c r="I664" i="5"/>
  <c r="H664" i="5"/>
  <c r="G664" i="5"/>
  <c r="F664" i="5"/>
  <c r="E664" i="5"/>
  <c r="D664" i="5"/>
  <c r="C664" i="5"/>
  <c r="B664" i="5"/>
  <c r="Y663" i="5"/>
  <c r="X663" i="5"/>
  <c r="W663" i="5"/>
  <c r="V663" i="5"/>
  <c r="U663" i="5"/>
  <c r="T663" i="5"/>
  <c r="S663" i="5"/>
  <c r="R663" i="5"/>
  <c r="Q663" i="5"/>
  <c r="P663" i="5"/>
  <c r="O663" i="5"/>
  <c r="N663" i="5"/>
  <c r="M663" i="5"/>
  <c r="L663" i="5"/>
  <c r="K663" i="5"/>
  <c r="J663" i="5"/>
  <c r="I663" i="5"/>
  <c r="H663" i="5"/>
  <c r="G663" i="5"/>
  <c r="F663" i="5"/>
  <c r="E663" i="5"/>
  <c r="D663" i="5"/>
  <c r="C663" i="5"/>
  <c r="B663" i="5"/>
  <c r="Y662" i="5"/>
  <c r="X662" i="5"/>
  <c r="W662" i="5"/>
  <c r="V662" i="5"/>
  <c r="U662" i="5"/>
  <c r="T662" i="5"/>
  <c r="S662" i="5"/>
  <c r="R662" i="5"/>
  <c r="Q662" i="5"/>
  <c r="P662" i="5"/>
  <c r="O662" i="5"/>
  <c r="N662" i="5"/>
  <c r="M662" i="5"/>
  <c r="L662" i="5"/>
  <c r="K662" i="5"/>
  <c r="J662" i="5"/>
  <c r="I662" i="5"/>
  <c r="H662" i="5"/>
  <c r="G662" i="5"/>
  <c r="F662" i="5"/>
  <c r="E662" i="5"/>
  <c r="D662" i="5"/>
  <c r="C662" i="5"/>
  <c r="B662" i="5"/>
  <c r="Y661" i="5"/>
  <c r="X661" i="5"/>
  <c r="W661" i="5"/>
  <c r="V661" i="5"/>
  <c r="U661" i="5"/>
  <c r="T661" i="5"/>
  <c r="S661" i="5"/>
  <c r="R661" i="5"/>
  <c r="Q661" i="5"/>
  <c r="P661" i="5"/>
  <c r="O661" i="5"/>
  <c r="N661" i="5"/>
  <c r="M661" i="5"/>
  <c r="L661" i="5"/>
  <c r="K661" i="5"/>
  <c r="J661" i="5"/>
  <c r="I661" i="5"/>
  <c r="H661" i="5"/>
  <c r="G661" i="5"/>
  <c r="F661" i="5"/>
  <c r="E661" i="5"/>
  <c r="D661" i="5"/>
  <c r="C661" i="5"/>
  <c r="B661" i="5"/>
  <c r="Y660" i="5"/>
  <c r="X660" i="5"/>
  <c r="W660" i="5"/>
  <c r="V660" i="5"/>
  <c r="U660" i="5"/>
  <c r="T660" i="5"/>
  <c r="S660" i="5"/>
  <c r="R660" i="5"/>
  <c r="Q660" i="5"/>
  <c r="P660" i="5"/>
  <c r="O660" i="5"/>
  <c r="N660" i="5"/>
  <c r="M660" i="5"/>
  <c r="L660" i="5"/>
  <c r="K660" i="5"/>
  <c r="J660" i="5"/>
  <c r="I660" i="5"/>
  <c r="H660" i="5"/>
  <c r="G660" i="5"/>
  <c r="F660" i="5"/>
  <c r="E660" i="5"/>
  <c r="D660" i="5"/>
  <c r="C660" i="5"/>
  <c r="B660" i="5"/>
  <c r="Y659" i="5"/>
  <c r="X659" i="5"/>
  <c r="W659" i="5"/>
  <c r="V659" i="5"/>
  <c r="U659" i="5"/>
  <c r="T659" i="5"/>
  <c r="S659" i="5"/>
  <c r="R659" i="5"/>
  <c r="Q659" i="5"/>
  <c r="P659" i="5"/>
  <c r="O659" i="5"/>
  <c r="N659" i="5"/>
  <c r="M659" i="5"/>
  <c r="L659" i="5"/>
  <c r="K659" i="5"/>
  <c r="J659" i="5"/>
  <c r="I659" i="5"/>
  <c r="H659" i="5"/>
  <c r="G659" i="5"/>
  <c r="F659" i="5"/>
  <c r="E659" i="5"/>
  <c r="D659" i="5"/>
  <c r="C659" i="5"/>
  <c r="B659" i="5"/>
  <c r="Y658" i="5"/>
  <c r="X658" i="5"/>
  <c r="W658" i="5"/>
  <c r="V658" i="5"/>
  <c r="U658" i="5"/>
  <c r="T658" i="5"/>
  <c r="S658" i="5"/>
  <c r="R658" i="5"/>
  <c r="Q658" i="5"/>
  <c r="P658" i="5"/>
  <c r="O658" i="5"/>
  <c r="N658" i="5"/>
  <c r="M658" i="5"/>
  <c r="L658" i="5"/>
  <c r="K658" i="5"/>
  <c r="J658" i="5"/>
  <c r="I658" i="5"/>
  <c r="H658" i="5"/>
  <c r="G658" i="5"/>
  <c r="F658" i="5"/>
  <c r="E658" i="5"/>
  <c r="D658" i="5"/>
  <c r="C658" i="5"/>
  <c r="B658" i="5"/>
  <c r="Y657" i="5"/>
  <c r="X657" i="5"/>
  <c r="W657" i="5"/>
  <c r="V657" i="5"/>
  <c r="U657" i="5"/>
  <c r="T657" i="5"/>
  <c r="S657" i="5"/>
  <c r="R657" i="5"/>
  <c r="Q657" i="5"/>
  <c r="P657" i="5"/>
  <c r="O657" i="5"/>
  <c r="N657" i="5"/>
  <c r="M657" i="5"/>
  <c r="L657" i="5"/>
  <c r="K657" i="5"/>
  <c r="J657" i="5"/>
  <c r="I657" i="5"/>
  <c r="H657" i="5"/>
  <c r="G657" i="5"/>
  <c r="F657" i="5"/>
  <c r="E657" i="5"/>
  <c r="D657" i="5"/>
  <c r="C657" i="5"/>
  <c r="B657" i="5"/>
  <c r="Y656" i="5"/>
  <c r="X656" i="5"/>
  <c r="W656" i="5"/>
  <c r="V656" i="5"/>
  <c r="U656" i="5"/>
  <c r="T656" i="5"/>
  <c r="S656" i="5"/>
  <c r="R656" i="5"/>
  <c r="Q656" i="5"/>
  <c r="P656" i="5"/>
  <c r="O656" i="5"/>
  <c r="N656" i="5"/>
  <c r="M656" i="5"/>
  <c r="L656" i="5"/>
  <c r="K656" i="5"/>
  <c r="J656" i="5"/>
  <c r="I656" i="5"/>
  <c r="H656" i="5"/>
  <c r="G656" i="5"/>
  <c r="F656" i="5"/>
  <c r="E656" i="5"/>
  <c r="D656" i="5"/>
  <c r="C656" i="5"/>
  <c r="B656" i="5"/>
  <c r="Y655" i="5"/>
  <c r="X655" i="5"/>
  <c r="W655" i="5"/>
  <c r="V655" i="5"/>
  <c r="U655" i="5"/>
  <c r="T655" i="5"/>
  <c r="S655" i="5"/>
  <c r="R655" i="5"/>
  <c r="Q655" i="5"/>
  <c r="P655" i="5"/>
  <c r="O655" i="5"/>
  <c r="N655" i="5"/>
  <c r="M655" i="5"/>
  <c r="L655" i="5"/>
  <c r="K655" i="5"/>
  <c r="J655" i="5"/>
  <c r="I655" i="5"/>
  <c r="H655" i="5"/>
  <c r="G655" i="5"/>
  <c r="F655" i="5"/>
  <c r="E655" i="5"/>
  <c r="D655" i="5"/>
  <c r="C655" i="5"/>
  <c r="B655" i="5"/>
  <c r="Y654" i="5"/>
  <c r="X654" i="5"/>
  <c r="W654" i="5"/>
  <c r="V654" i="5"/>
  <c r="U654" i="5"/>
  <c r="T654" i="5"/>
  <c r="S654" i="5"/>
  <c r="R654" i="5"/>
  <c r="Q654" i="5"/>
  <c r="P654" i="5"/>
  <c r="O654" i="5"/>
  <c r="N654" i="5"/>
  <c r="M654" i="5"/>
  <c r="L654" i="5"/>
  <c r="K654" i="5"/>
  <c r="J654" i="5"/>
  <c r="I654" i="5"/>
  <c r="H654" i="5"/>
  <c r="G654" i="5"/>
  <c r="F654" i="5"/>
  <c r="E654" i="5"/>
  <c r="D654" i="5"/>
  <c r="C654" i="5"/>
  <c r="B654" i="5"/>
  <c r="Y653" i="5"/>
  <c r="X653" i="5"/>
  <c r="W653" i="5"/>
  <c r="V653" i="5"/>
  <c r="U653" i="5"/>
  <c r="T653" i="5"/>
  <c r="S653" i="5"/>
  <c r="R653" i="5"/>
  <c r="Q653" i="5"/>
  <c r="P653" i="5"/>
  <c r="O653" i="5"/>
  <c r="N653" i="5"/>
  <c r="M653" i="5"/>
  <c r="L653" i="5"/>
  <c r="K653" i="5"/>
  <c r="J653" i="5"/>
  <c r="I653" i="5"/>
  <c r="H653" i="5"/>
  <c r="G653" i="5"/>
  <c r="F653" i="5"/>
  <c r="E653" i="5"/>
  <c r="D653" i="5"/>
  <c r="C653" i="5"/>
  <c r="B653" i="5"/>
  <c r="Y652" i="5"/>
  <c r="X652" i="5"/>
  <c r="W652" i="5"/>
  <c r="V652" i="5"/>
  <c r="U652" i="5"/>
  <c r="T652" i="5"/>
  <c r="S652" i="5"/>
  <c r="R652" i="5"/>
  <c r="Q652" i="5"/>
  <c r="P652" i="5"/>
  <c r="O652" i="5"/>
  <c r="N652" i="5"/>
  <c r="M652" i="5"/>
  <c r="L652" i="5"/>
  <c r="K652" i="5"/>
  <c r="J652" i="5"/>
  <c r="I652" i="5"/>
  <c r="H652" i="5"/>
  <c r="G652" i="5"/>
  <c r="F652" i="5"/>
  <c r="E652" i="5"/>
  <c r="D652" i="5"/>
  <c r="C652" i="5"/>
  <c r="B652" i="5"/>
  <c r="Y651" i="5"/>
  <c r="X651" i="5"/>
  <c r="W651" i="5"/>
  <c r="V651" i="5"/>
  <c r="U651" i="5"/>
  <c r="T651" i="5"/>
  <c r="S651" i="5"/>
  <c r="R651" i="5"/>
  <c r="Q651" i="5"/>
  <c r="P651" i="5"/>
  <c r="O651" i="5"/>
  <c r="N651" i="5"/>
  <c r="M651" i="5"/>
  <c r="L651" i="5"/>
  <c r="K651" i="5"/>
  <c r="J651" i="5"/>
  <c r="I651" i="5"/>
  <c r="H651" i="5"/>
  <c r="G651" i="5"/>
  <c r="F651" i="5"/>
  <c r="E651" i="5"/>
  <c r="D651" i="5"/>
  <c r="C651" i="5"/>
  <c r="B651" i="5"/>
  <c r="Y650" i="5"/>
  <c r="X650" i="5"/>
  <c r="W650" i="5"/>
  <c r="V650" i="5"/>
  <c r="U650" i="5"/>
  <c r="T650" i="5"/>
  <c r="S650" i="5"/>
  <c r="R650" i="5"/>
  <c r="Q650" i="5"/>
  <c r="P650" i="5"/>
  <c r="O650" i="5"/>
  <c r="N650" i="5"/>
  <c r="M650" i="5"/>
  <c r="L650" i="5"/>
  <c r="K650" i="5"/>
  <c r="J650" i="5"/>
  <c r="I650" i="5"/>
  <c r="H650" i="5"/>
  <c r="G650" i="5"/>
  <c r="F650" i="5"/>
  <c r="E650" i="5"/>
  <c r="D650" i="5"/>
  <c r="C650" i="5"/>
  <c r="B650" i="5"/>
  <c r="Y649" i="5"/>
  <c r="X649" i="5"/>
  <c r="W649" i="5"/>
  <c r="V649" i="5"/>
  <c r="U649" i="5"/>
  <c r="T649" i="5"/>
  <c r="S649" i="5"/>
  <c r="R649" i="5"/>
  <c r="Q649" i="5"/>
  <c r="P649" i="5"/>
  <c r="O649" i="5"/>
  <c r="N649" i="5"/>
  <c r="M649" i="5"/>
  <c r="L649" i="5"/>
  <c r="K649" i="5"/>
  <c r="J649" i="5"/>
  <c r="I649" i="5"/>
  <c r="H649" i="5"/>
  <c r="G649" i="5"/>
  <c r="F649" i="5"/>
  <c r="E649" i="5"/>
  <c r="D649" i="5"/>
  <c r="C649" i="5"/>
  <c r="B649" i="5"/>
  <c r="Y648" i="5"/>
  <c r="X648" i="5"/>
  <c r="W648" i="5"/>
  <c r="V648" i="5"/>
  <c r="U648" i="5"/>
  <c r="T648" i="5"/>
  <c r="S648" i="5"/>
  <c r="R648" i="5"/>
  <c r="Q648" i="5"/>
  <c r="P648" i="5"/>
  <c r="O648" i="5"/>
  <c r="N648" i="5"/>
  <c r="M648" i="5"/>
  <c r="L648" i="5"/>
  <c r="K648" i="5"/>
  <c r="J648" i="5"/>
  <c r="I648" i="5"/>
  <c r="H648" i="5"/>
  <c r="G648" i="5"/>
  <c r="F648" i="5"/>
  <c r="E648" i="5"/>
  <c r="D648" i="5"/>
  <c r="C648" i="5"/>
  <c r="B648" i="5"/>
  <c r="Y647" i="5"/>
  <c r="X647" i="5"/>
  <c r="W647" i="5"/>
  <c r="V647" i="5"/>
  <c r="U647" i="5"/>
  <c r="T647" i="5"/>
  <c r="S647" i="5"/>
  <c r="R647" i="5"/>
  <c r="Q647" i="5"/>
  <c r="P647" i="5"/>
  <c r="O647" i="5"/>
  <c r="N647" i="5"/>
  <c r="M647" i="5"/>
  <c r="L647" i="5"/>
  <c r="K647" i="5"/>
  <c r="J647" i="5"/>
  <c r="I647" i="5"/>
  <c r="H647" i="5"/>
  <c r="G647" i="5"/>
  <c r="F647" i="5"/>
  <c r="E647" i="5"/>
  <c r="D647" i="5"/>
  <c r="C647" i="5"/>
  <c r="B647" i="5"/>
  <c r="Y646" i="5"/>
  <c r="X646" i="5"/>
  <c r="W646" i="5"/>
  <c r="V646" i="5"/>
  <c r="U646" i="5"/>
  <c r="T646" i="5"/>
  <c r="S646" i="5"/>
  <c r="R646" i="5"/>
  <c r="Q646" i="5"/>
  <c r="P646" i="5"/>
  <c r="O646" i="5"/>
  <c r="N646" i="5"/>
  <c r="M646" i="5"/>
  <c r="L646" i="5"/>
  <c r="K646" i="5"/>
  <c r="J646" i="5"/>
  <c r="I646" i="5"/>
  <c r="H646" i="5"/>
  <c r="G646" i="5"/>
  <c r="F646" i="5"/>
  <c r="E646" i="5"/>
  <c r="D646" i="5"/>
  <c r="C646" i="5"/>
  <c r="B646" i="5"/>
  <c r="Z642" i="5"/>
  <c r="Y642" i="5"/>
  <c r="X642" i="5"/>
  <c r="W642" i="5"/>
  <c r="V642" i="5"/>
  <c r="U642" i="5"/>
  <c r="T642" i="5"/>
  <c r="S642" i="5"/>
  <c r="R642" i="5"/>
  <c r="Q642" i="5"/>
  <c r="P642" i="5"/>
  <c r="O642" i="5"/>
  <c r="N642" i="5"/>
  <c r="M642" i="5"/>
  <c r="L642" i="5"/>
  <c r="K642" i="5"/>
  <c r="J642" i="5"/>
  <c r="I642" i="5"/>
  <c r="H642" i="5"/>
  <c r="G642" i="5"/>
  <c r="F642" i="5"/>
  <c r="E642" i="5"/>
  <c r="D642" i="5"/>
  <c r="C642" i="5"/>
  <c r="B642" i="5"/>
  <c r="Z641" i="5"/>
  <c r="Y641" i="5"/>
  <c r="X641" i="5"/>
  <c r="W641" i="5"/>
  <c r="V641" i="5"/>
  <c r="U641" i="5"/>
  <c r="T641" i="5"/>
  <c r="S641" i="5"/>
  <c r="R641" i="5"/>
  <c r="Q641" i="5"/>
  <c r="P641" i="5"/>
  <c r="O641" i="5"/>
  <c r="N641" i="5"/>
  <c r="M641" i="5"/>
  <c r="L641" i="5"/>
  <c r="K641" i="5"/>
  <c r="J641" i="5"/>
  <c r="I641" i="5"/>
  <c r="H641" i="5"/>
  <c r="G641" i="5"/>
  <c r="F641" i="5"/>
  <c r="E641" i="5"/>
  <c r="D641" i="5"/>
  <c r="C641" i="5"/>
  <c r="B641" i="5"/>
  <c r="Z640" i="5"/>
  <c r="Y640" i="5"/>
  <c r="X640" i="5"/>
  <c r="W640" i="5"/>
  <c r="V640" i="5"/>
  <c r="U640" i="5"/>
  <c r="T640" i="5"/>
  <c r="S640" i="5"/>
  <c r="R640" i="5"/>
  <c r="Q640" i="5"/>
  <c r="P640" i="5"/>
  <c r="O640" i="5"/>
  <c r="N640" i="5"/>
  <c r="M640" i="5"/>
  <c r="L640" i="5"/>
  <c r="K640" i="5"/>
  <c r="J640" i="5"/>
  <c r="I640" i="5"/>
  <c r="H640" i="5"/>
  <c r="G640" i="5"/>
  <c r="F640" i="5"/>
  <c r="E640" i="5"/>
  <c r="D640" i="5"/>
  <c r="C640" i="5"/>
  <c r="B640" i="5"/>
  <c r="Y639" i="5"/>
  <c r="X639" i="5"/>
  <c r="W639" i="5"/>
  <c r="V639" i="5"/>
  <c r="U639" i="5"/>
  <c r="T639" i="5"/>
  <c r="S639" i="5"/>
  <c r="R639" i="5"/>
  <c r="Q639" i="5"/>
  <c r="P639" i="5"/>
  <c r="O639" i="5"/>
  <c r="N639" i="5"/>
  <c r="M639" i="5"/>
  <c r="L639" i="5"/>
  <c r="K639" i="5"/>
  <c r="J639" i="5"/>
  <c r="I639" i="5"/>
  <c r="H639" i="5"/>
  <c r="G639" i="5"/>
  <c r="F639" i="5"/>
  <c r="E639" i="5"/>
  <c r="D639" i="5"/>
  <c r="C639" i="5"/>
  <c r="B639" i="5"/>
  <c r="Y638" i="5"/>
  <c r="X638" i="5"/>
  <c r="W638" i="5"/>
  <c r="V638" i="5"/>
  <c r="U638" i="5"/>
  <c r="T638" i="5"/>
  <c r="S638" i="5"/>
  <c r="R638" i="5"/>
  <c r="Q638" i="5"/>
  <c r="P638" i="5"/>
  <c r="O638" i="5"/>
  <c r="N638" i="5"/>
  <c r="M638" i="5"/>
  <c r="L638" i="5"/>
  <c r="K638" i="5"/>
  <c r="J638" i="5"/>
  <c r="I638" i="5"/>
  <c r="H638" i="5"/>
  <c r="G638" i="5"/>
  <c r="F638" i="5"/>
  <c r="E638" i="5"/>
  <c r="D638" i="5"/>
  <c r="C638" i="5"/>
  <c r="B638" i="5"/>
  <c r="Y637" i="5"/>
  <c r="X637" i="5"/>
  <c r="W637" i="5"/>
  <c r="V637" i="5"/>
  <c r="U637" i="5"/>
  <c r="T637" i="5"/>
  <c r="S637" i="5"/>
  <c r="R637" i="5"/>
  <c r="Q637" i="5"/>
  <c r="P637" i="5"/>
  <c r="O637" i="5"/>
  <c r="N637" i="5"/>
  <c r="M637" i="5"/>
  <c r="L637" i="5"/>
  <c r="K637" i="5"/>
  <c r="J637" i="5"/>
  <c r="I637" i="5"/>
  <c r="H637" i="5"/>
  <c r="G637" i="5"/>
  <c r="F637" i="5"/>
  <c r="E637" i="5"/>
  <c r="D637" i="5"/>
  <c r="C637" i="5"/>
  <c r="B637" i="5"/>
  <c r="Y636" i="5"/>
  <c r="X636" i="5"/>
  <c r="W636" i="5"/>
  <c r="V636" i="5"/>
  <c r="U636" i="5"/>
  <c r="T636" i="5"/>
  <c r="S636" i="5"/>
  <c r="R636" i="5"/>
  <c r="Q636" i="5"/>
  <c r="P636" i="5"/>
  <c r="O636" i="5"/>
  <c r="N636" i="5"/>
  <c r="M636" i="5"/>
  <c r="L636" i="5"/>
  <c r="K636" i="5"/>
  <c r="J636" i="5"/>
  <c r="I636" i="5"/>
  <c r="H636" i="5"/>
  <c r="G636" i="5"/>
  <c r="F636" i="5"/>
  <c r="E636" i="5"/>
  <c r="D636" i="5"/>
  <c r="C636" i="5"/>
  <c r="B636" i="5"/>
  <c r="Y635" i="5"/>
  <c r="X635" i="5"/>
  <c r="W635" i="5"/>
  <c r="V635" i="5"/>
  <c r="U635" i="5"/>
  <c r="T635" i="5"/>
  <c r="S635" i="5"/>
  <c r="R635" i="5"/>
  <c r="Q635" i="5"/>
  <c r="P635" i="5"/>
  <c r="O635" i="5"/>
  <c r="N635" i="5"/>
  <c r="M635" i="5"/>
  <c r="L635" i="5"/>
  <c r="K635" i="5"/>
  <c r="J635" i="5"/>
  <c r="I635" i="5"/>
  <c r="H635" i="5"/>
  <c r="G635" i="5"/>
  <c r="F635" i="5"/>
  <c r="E635" i="5"/>
  <c r="D635" i="5"/>
  <c r="C635" i="5"/>
  <c r="B635" i="5"/>
  <c r="Y634" i="5"/>
  <c r="X634" i="5"/>
  <c r="W634" i="5"/>
  <c r="V634" i="5"/>
  <c r="U634" i="5"/>
  <c r="T634" i="5"/>
  <c r="S634" i="5"/>
  <c r="R634" i="5"/>
  <c r="Q634" i="5"/>
  <c r="P634" i="5"/>
  <c r="O634" i="5"/>
  <c r="N634" i="5"/>
  <c r="M634" i="5"/>
  <c r="L634" i="5"/>
  <c r="K634" i="5"/>
  <c r="J634" i="5"/>
  <c r="I634" i="5"/>
  <c r="H634" i="5"/>
  <c r="G634" i="5"/>
  <c r="F634" i="5"/>
  <c r="E634" i="5"/>
  <c r="D634" i="5"/>
  <c r="C634" i="5"/>
  <c r="B634" i="5"/>
  <c r="Y633" i="5"/>
  <c r="X633" i="5"/>
  <c r="W633" i="5"/>
  <c r="V633" i="5"/>
  <c r="U633" i="5"/>
  <c r="T633" i="5"/>
  <c r="S633" i="5"/>
  <c r="R633" i="5"/>
  <c r="Q633" i="5"/>
  <c r="P633" i="5"/>
  <c r="O633" i="5"/>
  <c r="N633" i="5"/>
  <c r="M633" i="5"/>
  <c r="L633" i="5"/>
  <c r="K633" i="5"/>
  <c r="J633" i="5"/>
  <c r="I633" i="5"/>
  <c r="H633" i="5"/>
  <c r="G633" i="5"/>
  <c r="F633" i="5"/>
  <c r="E633" i="5"/>
  <c r="D633" i="5"/>
  <c r="C633" i="5"/>
  <c r="B633" i="5"/>
  <c r="Y632" i="5"/>
  <c r="X632" i="5"/>
  <c r="W632" i="5"/>
  <c r="V632" i="5"/>
  <c r="U632" i="5"/>
  <c r="T632" i="5"/>
  <c r="S632" i="5"/>
  <c r="R632" i="5"/>
  <c r="Q632" i="5"/>
  <c r="P632" i="5"/>
  <c r="O632" i="5"/>
  <c r="N632" i="5"/>
  <c r="M632" i="5"/>
  <c r="L632" i="5"/>
  <c r="K632" i="5"/>
  <c r="J632" i="5"/>
  <c r="I632" i="5"/>
  <c r="H632" i="5"/>
  <c r="G632" i="5"/>
  <c r="F632" i="5"/>
  <c r="E632" i="5"/>
  <c r="D632" i="5"/>
  <c r="C632" i="5"/>
  <c r="B632" i="5"/>
  <c r="Y631" i="5"/>
  <c r="X631" i="5"/>
  <c r="W631" i="5"/>
  <c r="V631" i="5"/>
  <c r="U631" i="5"/>
  <c r="T631" i="5"/>
  <c r="S631" i="5"/>
  <c r="R631" i="5"/>
  <c r="Q631" i="5"/>
  <c r="P631" i="5"/>
  <c r="O631" i="5"/>
  <c r="N631" i="5"/>
  <c r="M631" i="5"/>
  <c r="L631" i="5"/>
  <c r="K631" i="5"/>
  <c r="J631" i="5"/>
  <c r="I631" i="5"/>
  <c r="H631" i="5"/>
  <c r="G631" i="5"/>
  <c r="F631" i="5"/>
  <c r="E631" i="5"/>
  <c r="D631" i="5"/>
  <c r="C631" i="5"/>
  <c r="B631" i="5"/>
  <c r="Y630" i="5"/>
  <c r="X630" i="5"/>
  <c r="W630" i="5"/>
  <c r="V630" i="5"/>
  <c r="U630" i="5"/>
  <c r="T630" i="5"/>
  <c r="S630" i="5"/>
  <c r="R630" i="5"/>
  <c r="Q630" i="5"/>
  <c r="P630" i="5"/>
  <c r="O630" i="5"/>
  <c r="N630" i="5"/>
  <c r="M630" i="5"/>
  <c r="L630" i="5"/>
  <c r="K630" i="5"/>
  <c r="J630" i="5"/>
  <c r="I630" i="5"/>
  <c r="H630" i="5"/>
  <c r="G630" i="5"/>
  <c r="F630" i="5"/>
  <c r="E630" i="5"/>
  <c r="D630" i="5"/>
  <c r="C630" i="5"/>
  <c r="B630" i="5"/>
  <c r="Y629" i="5"/>
  <c r="X629" i="5"/>
  <c r="W629" i="5"/>
  <c r="V629" i="5"/>
  <c r="U629" i="5"/>
  <c r="T629" i="5"/>
  <c r="S629" i="5"/>
  <c r="R629" i="5"/>
  <c r="Q629" i="5"/>
  <c r="P629" i="5"/>
  <c r="O629" i="5"/>
  <c r="N629" i="5"/>
  <c r="M629" i="5"/>
  <c r="L629" i="5"/>
  <c r="K629" i="5"/>
  <c r="J629" i="5"/>
  <c r="I629" i="5"/>
  <c r="H629" i="5"/>
  <c r="G629" i="5"/>
  <c r="F629" i="5"/>
  <c r="E629" i="5"/>
  <c r="D629" i="5"/>
  <c r="C629" i="5"/>
  <c r="B629" i="5"/>
  <c r="Y628" i="5"/>
  <c r="X628" i="5"/>
  <c r="W628" i="5"/>
  <c r="V628" i="5"/>
  <c r="U628" i="5"/>
  <c r="T628" i="5"/>
  <c r="S628" i="5"/>
  <c r="R628" i="5"/>
  <c r="Q628" i="5"/>
  <c r="P628" i="5"/>
  <c r="O628" i="5"/>
  <c r="N628" i="5"/>
  <c r="M628" i="5"/>
  <c r="L628" i="5"/>
  <c r="K628" i="5"/>
  <c r="J628" i="5"/>
  <c r="I628" i="5"/>
  <c r="H628" i="5"/>
  <c r="G628" i="5"/>
  <c r="F628" i="5"/>
  <c r="E628" i="5"/>
  <c r="D628" i="5"/>
  <c r="C628" i="5"/>
  <c r="B628" i="5"/>
  <c r="Y627" i="5"/>
  <c r="X627" i="5"/>
  <c r="W627" i="5"/>
  <c r="V627" i="5"/>
  <c r="U627" i="5"/>
  <c r="T627" i="5"/>
  <c r="S627" i="5"/>
  <c r="R627" i="5"/>
  <c r="Q627" i="5"/>
  <c r="P627" i="5"/>
  <c r="O627" i="5"/>
  <c r="N627" i="5"/>
  <c r="M627" i="5"/>
  <c r="L627" i="5"/>
  <c r="K627" i="5"/>
  <c r="J627" i="5"/>
  <c r="I627" i="5"/>
  <c r="H627" i="5"/>
  <c r="G627" i="5"/>
  <c r="F627" i="5"/>
  <c r="E627" i="5"/>
  <c r="D627" i="5"/>
  <c r="C627" i="5"/>
  <c r="B627" i="5"/>
  <c r="Y626" i="5"/>
  <c r="X626" i="5"/>
  <c r="W626" i="5"/>
  <c r="V626" i="5"/>
  <c r="U626" i="5"/>
  <c r="T626" i="5"/>
  <c r="S626" i="5"/>
  <c r="R626" i="5"/>
  <c r="Q626" i="5"/>
  <c r="P626" i="5"/>
  <c r="O626" i="5"/>
  <c r="N626" i="5"/>
  <c r="M626" i="5"/>
  <c r="L626" i="5"/>
  <c r="K626" i="5"/>
  <c r="J626" i="5"/>
  <c r="I626" i="5"/>
  <c r="H626" i="5"/>
  <c r="G626" i="5"/>
  <c r="F626" i="5"/>
  <c r="E626" i="5"/>
  <c r="D626" i="5"/>
  <c r="C626" i="5"/>
  <c r="B626" i="5"/>
  <c r="Y625" i="5"/>
  <c r="X625" i="5"/>
  <c r="W625" i="5"/>
  <c r="V625" i="5"/>
  <c r="U625" i="5"/>
  <c r="T625" i="5"/>
  <c r="S625" i="5"/>
  <c r="R625" i="5"/>
  <c r="Q625" i="5"/>
  <c r="P625" i="5"/>
  <c r="O625" i="5"/>
  <c r="N625" i="5"/>
  <c r="M625" i="5"/>
  <c r="L625" i="5"/>
  <c r="K625" i="5"/>
  <c r="J625" i="5"/>
  <c r="I625" i="5"/>
  <c r="H625" i="5"/>
  <c r="G625" i="5"/>
  <c r="F625" i="5"/>
  <c r="E625" i="5"/>
  <c r="D625" i="5"/>
  <c r="C625" i="5"/>
  <c r="B625" i="5"/>
  <c r="Y624" i="5"/>
  <c r="X624" i="5"/>
  <c r="W624" i="5"/>
  <c r="V624" i="5"/>
  <c r="U624" i="5"/>
  <c r="T624" i="5"/>
  <c r="S624" i="5"/>
  <c r="R624" i="5"/>
  <c r="Q624" i="5"/>
  <c r="P624" i="5"/>
  <c r="O624" i="5"/>
  <c r="N624" i="5"/>
  <c r="M624" i="5"/>
  <c r="L624" i="5"/>
  <c r="K624" i="5"/>
  <c r="J624" i="5"/>
  <c r="I624" i="5"/>
  <c r="H624" i="5"/>
  <c r="G624" i="5"/>
  <c r="F624" i="5"/>
  <c r="E624" i="5"/>
  <c r="D624" i="5"/>
  <c r="C624" i="5"/>
  <c r="B624" i="5"/>
  <c r="Y623" i="5"/>
  <c r="X623" i="5"/>
  <c r="W623" i="5"/>
  <c r="V623" i="5"/>
  <c r="U623" i="5"/>
  <c r="T623" i="5"/>
  <c r="S623" i="5"/>
  <c r="R623" i="5"/>
  <c r="Q623" i="5"/>
  <c r="P623" i="5"/>
  <c r="O623" i="5"/>
  <c r="N623" i="5"/>
  <c r="M623" i="5"/>
  <c r="L623" i="5"/>
  <c r="K623" i="5"/>
  <c r="J623" i="5"/>
  <c r="I623" i="5"/>
  <c r="H623" i="5"/>
  <c r="G623" i="5"/>
  <c r="F623" i="5"/>
  <c r="E623" i="5"/>
  <c r="D623" i="5"/>
  <c r="C623" i="5"/>
  <c r="B623" i="5"/>
  <c r="Y622" i="5"/>
  <c r="X622" i="5"/>
  <c r="W622" i="5"/>
  <c r="V622" i="5"/>
  <c r="U622" i="5"/>
  <c r="T622" i="5"/>
  <c r="S622" i="5"/>
  <c r="R622" i="5"/>
  <c r="Q622" i="5"/>
  <c r="P622" i="5"/>
  <c r="O622" i="5"/>
  <c r="N622" i="5"/>
  <c r="M622" i="5"/>
  <c r="L622" i="5"/>
  <c r="K622" i="5"/>
  <c r="J622" i="5"/>
  <c r="I622" i="5"/>
  <c r="H622" i="5"/>
  <c r="G622" i="5"/>
  <c r="F622" i="5"/>
  <c r="E622" i="5"/>
  <c r="D622" i="5"/>
  <c r="C622" i="5"/>
  <c r="B622" i="5"/>
  <c r="Y621" i="5"/>
  <c r="X621" i="5"/>
  <c r="W621" i="5"/>
  <c r="V621" i="5"/>
  <c r="U621" i="5"/>
  <c r="T621" i="5"/>
  <c r="S621" i="5"/>
  <c r="R621" i="5"/>
  <c r="Q621" i="5"/>
  <c r="P621" i="5"/>
  <c r="O621" i="5"/>
  <c r="N621" i="5"/>
  <c r="M621" i="5"/>
  <c r="L621" i="5"/>
  <c r="K621" i="5"/>
  <c r="J621" i="5"/>
  <c r="I621" i="5"/>
  <c r="H621" i="5"/>
  <c r="G621" i="5"/>
  <c r="F621" i="5"/>
  <c r="E621" i="5"/>
  <c r="D621" i="5"/>
  <c r="C621" i="5"/>
  <c r="B621" i="5"/>
  <c r="Y620" i="5"/>
  <c r="X620" i="5"/>
  <c r="W620" i="5"/>
  <c r="V620" i="5"/>
  <c r="U620" i="5"/>
  <c r="T620" i="5"/>
  <c r="S620" i="5"/>
  <c r="R620" i="5"/>
  <c r="Q620" i="5"/>
  <c r="P620" i="5"/>
  <c r="O620" i="5"/>
  <c r="N620" i="5"/>
  <c r="M620" i="5"/>
  <c r="L620" i="5"/>
  <c r="K620" i="5"/>
  <c r="J620" i="5"/>
  <c r="I620" i="5"/>
  <c r="H620" i="5"/>
  <c r="G620" i="5"/>
  <c r="F620" i="5"/>
  <c r="E620" i="5"/>
  <c r="D620" i="5"/>
  <c r="C620" i="5"/>
  <c r="B620" i="5"/>
  <c r="Y619" i="5"/>
  <c r="X619" i="5"/>
  <c r="W619" i="5"/>
  <c r="V619" i="5"/>
  <c r="U619" i="5"/>
  <c r="T619" i="5"/>
  <c r="S619" i="5"/>
  <c r="R619" i="5"/>
  <c r="Q619" i="5"/>
  <c r="P619" i="5"/>
  <c r="O619" i="5"/>
  <c r="N619" i="5"/>
  <c r="M619" i="5"/>
  <c r="L619" i="5"/>
  <c r="K619" i="5"/>
  <c r="J619" i="5"/>
  <c r="I619" i="5"/>
  <c r="H619" i="5"/>
  <c r="G619" i="5"/>
  <c r="F619" i="5"/>
  <c r="E619" i="5"/>
  <c r="D619" i="5"/>
  <c r="C619" i="5"/>
  <c r="B619" i="5"/>
  <c r="Y618" i="5"/>
  <c r="X618" i="5"/>
  <c r="W618" i="5"/>
  <c r="V618" i="5"/>
  <c r="U618" i="5"/>
  <c r="T618" i="5"/>
  <c r="S618" i="5"/>
  <c r="R618" i="5"/>
  <c r="Q618" i="5"/>
  <c r="P618" i="5"/>
  <c r="O618" i="5"/>
  <c r="N618" i="5"/>
  <c r="M618" i="5"/>
  <c r="L618" i="5"/>
  <c r="K618" i="5"/>
  <c r="J618" i="5"/>
  <c r="I618" i="5"/>
  <c r="H618" i="5"/>
  <c r="G618" i="5"/>
  <c r="F618" i="5"/>
  <c r="E618" i="5"/>
  <c r="D618" i="5"/>
  <c r="C618" i="5"/>
  <c r="B618" i="5"/>
  <c r="Y617" i="5"/>
  <c r="X617" i="5"/>
  <c r="W617" i="5"/>
  <c r="V617" i="5"/>
  <c r="U617" i="5"/>
  <c r="T617" i="5"/>
  <c r="S617" i="5"/>
  <c r="R617" i="5"/>
  <c r="Q617" i="5"/>
  <c r="P617" i="5"/>
  <c r="O617" i="5"/>
  <c r="N617" i="5"/>
  <c r="M617" i="5"/>
  <c r="L617" i="5"/>
  <c r="K617" i="5"/>
  <c r="J617" i="5"/>
  <c r="I617" i="5"/>
  <c r="H617" i="5"/>
  <c r="G617" i="5"/>
  <c r="F617" i="5"/>
  <c r="E617" i="5"/>
  <c r="D617" i="5"/>
  <c r="C617" i="5"/>
  <c r="B617" i="5"/>
  <c r="Y616" i="5"/>
  <c r="X616" i="5"/>
  <c r="W616" i="5"/>
  <c r="V616" i="5"/>
  <c r="U616" i="5"/>
  <c r="T616" i="5"/>
  <c r="S616" i="5"/>
  <c r="R616" i="5"/>
  <c r="Q616" i="5"/>
  <c r="P616" i="5"/>
  <c r="O616" i="5"/>
  <c r="N616" i="5"/>
  <c r="M616" i="5"/>
  <c r="L616" i="5"/>
  <c r="K616" i="5"/>
  <c r="J616" i="5"/>
  <c r="I616" i="5"/>
  <c r="H616" i="5"/>
  <c r="G616" i="5"/>
  <c r="F616" i="5"/>
  <c r="E616" i="5"/>
  <c r="D616" i="5"/>
  <c r="C616" i="5"/>
  <c r="B616" i="5"/>
  <c r="Y615" i="5"/>
  <c r="X615" i="5"/>
  <c r="W615" i="5"/>
  <c r="V615" i="5"/>
  <c r="U615" i="5"/>
  <c r="T615" i="5"/>
  <c r="S615" i="5"/>
  <c r="R615" i="5"/>
  <c r="Q615" i="5"/>
  <c r="P615" i="5"/>
  <c r="O615" i="5"/>
  <c r="N615" i="5"/>
  <c r="M615" i="5"/>
  <c r="L615" i="5"/>
  <c r="K615" i="5"/>
  <c r="J615" i="5"/>
  <c r="I615" i="5"/>
  <c r="H615" i="5"/>
  <c r="G615" i="5"/>
  <c r="F615" i="5"/>
  <c r="E615" i="5"/>
  <c r="D615" i="5"/>
  <c r="C615" i="5"/>
  <c r="B615" i="5"/>
  <c r="Y614" i="5"/>
  <c r="X614" i="5"/>
  <c r="W614" i="5"/>
  <c r="V614" i="5"/>
  <c r="U614" i="5"/>
  <c r="T614" i="5"/>
  <c r="S614" i="5"/>
  <c r="R614" i="5"/>
  <c r="Q614" i="5"/>
  <c r="P614" i="5"/>
  <c r="O614" i="5"/>
  <c r="N614" i="5"/>
  <c r="M614" i="5"/>
  <c r="L614" i="5"/>
  <c r="K614" i="5"/>
  <c r="J614" i="5"/>
  <c r="I614" i="5"/>
  <c r="H614" i="5"/>
  <c r="G614" i="5"/>
  <c r="F614" i="5"/>
  <c r="E614" i="5"/>
  <c r="D614" i="5"/>
  <c r="C614" i="5"/>
  <c r="B614" i="5"/>
  <c r="Y613" i="5"/>
  <c r="X613" i="5"/>
  <c r="W613" i="5"/>
  <c r="V613" i="5"/>
  <c r="U613" i="5"/>
  <c r="T613" i="5"/>
  <c r="S613" i="5"/>
  <c r="R613" i="5"/>
  <c r="Q613" i="5"/>
  <c r="P613" i="5"/>
  <c r="O613" i="5"/>
  <c r="N613" i="5"/>
  <c r="M613" i="5"/>
  <c r="L613" i="5"/>
  <c r="K613" i="5"/>
  <c r="J613" i="5"/>
  <c r="I613" i="5"/>
  <c r="H613" i="5"/>
  <c r="G613" i="5"/>
  <c r="F613" i="5"/>
  <c r="E613" i="5"/>
  <c r="D613" i="5"/>
  <c r="C613" i="5"/>
  <c r="B613" i="5"/>
  <c r="Y612" i="5"/>
  <c r="X612" i="5"/>
  <c r="W612" i="5"/>
  <c r="V612" i="5"/>
  <c r="U612" i="5"/>
  <c r="T612" i="5"/>
  <c r="S612" i="5"/>
  <c r="R612" i="5"/>
  <c r="Q612" i="5"/>
  <c r="P612" i="5"/>
  <c r="O612" i="5"/>
  <c r="N612" i="5"/>
  <c r="M612" i="5"/>
  <c r="L612" i="5"/>
  <c r="K612" i="5"/>
  <c r="J612" i="5"/>
  <c r="I612" i="5"/>
  <c r="H612" i="5"/>
  <c r="G612" i="5"/>
  <c r="F612" i="5"/>
  <c r="E612" i="5"/>
  <c r="D612" i="5"/>
  <c r="C612" i="5"/>
  <c r="B612" i="5"/>
  <c r="Z608" i="5"/>
  <c r="Z607" i="5"/>
  <c r="Z606" i="5"/>
  <c r="Z563" i="5"/>
  <c r="Z562" i="5"/>
  <c r="Z561" i="5"/>
  <c r="Z560" i="5"/>
  <c r="Z529" i="5"/>
  <c r="Z528" i="5"/>
  <c r="Z527" i="5"/>
  <c r="Z526" i="5"/>
  <c r="Y495" i="5"/>
  <c r="Z495" i="5" s="1"/>
  <c r="X495" i="5"/>
  <c r="W495" i="5"/>
  <c r="V495" i="5"/>
  <c r="U495" i="5"/>
  <c r="T495" i="5"/>
  <c r="S495" i="5"/>
  <c r="R495" i="5"/>
  <c r="Q495" i="5"/>
  <c r="P495" i="5"/>
  <c r="O495" i="5"/>
  <c r="N495" i="5"/>
  <c r="M495" i="5"/>
  <c r="L495" i="5"/>
  <c r="K495" i="5"/>
  <c r="J495" i="5"/>
  <c r="I495" i="5"/>
  <c r="H495" i="5"/>
  <c r="G495" i="5"/>
  <c r="F495" i="5"/>
  <c r="E495" i="5"/>
  <c r="D495" i="5"/>
  <c r="C495" i="5"/>
  <c r="B495" i="5"/>
  <c r="Z494" i="5"/>
  <c r="Y494" i="5"/>
  <c r="X494" i="5"/>
  <c r="W494" i="5"/>
  <c r="V494" i="5"/>
  <c r="U494" i="5"/>
  <c r="T494" i="5"/>
  <c r="S494" i="5"/>
  <c r="R494" i="5"/>
  <c r="Q494" i="5"/>
  <c r="P494" i="5"/>
  <c r="O494" i="5"/>
  <c r="N494" i="5"/>
  <c r="M494" i="5"/>
  <c r="L494" i="5"/>
  <c r="K494" i="5"/>
  <c r="J494" i="5"/>
  <c r="I494" i="5"/>
  <c r="H494" i="5"/>
  <c r="G494" i="5"/>
  <c r="F494" i="5"/>
  <c r="E494" i="5"/>
  <c r="D494" i="5"/>
  <c r="C494" i="5"/>
  <c r="B494" i="5"/>
  <c r="Z493" i="5"/>
  <c r="Y493" i="5"/>
  <c r="X493" i="5"/>
  <c r="W493" i="5"/>
  <c r="V493" i="5"/>
  <c r="U493" i="5"/>
  <c r="T493" i="5"/>
  <c r="S493" i="5"/>
  <c r="R493" i="5"/>
  <c r="Q493" i="5"/>
  <c r="P493" i="5"/>
  <c r="O493" i="5"/>
  <c r="N493" i="5"/>
  <c r="M493" i="5"/>
  <c r="L493" i="5"/>
  <c r="K493" i="5"/>
  <c r="J493" i="5"/>
  <c r="I493" i="5"/>
  <c r="H493" i="5"/>
  <c r="G493" i="5"/>
  <c r="F493" i="5"/>
  <c r="E493" i="5"/>
  <c r="D493" i="5"/>
  <c r="C493" i="5"/>
  <c r="B493" i="5"/>
  <c r="Y492" i="5"/>
  <c r="X492" i="5"/>
  <c r="W492" i="5"/>
  <c r="V492" i="5"/>
  <c r="U492" i="5"/>
  <c r="T492" i="5"/>
  <c r="S492" i="5"/>
  <c r="R492" i="5"/>
  <c r="Q492" i="5"/>
  <c r="P492" i="5"/>
  <c r="O492" i="5"/>
  <c r="N492" i="5"/>
  <c r="M492" i="5"/>
  <c r="L492" i="5"/>
  <c r="K492" i="5"/>
  <c r="J492" i="5"/>
  <c r="I492" i="5"/>
  <c r="H492" i="5"/>
  <c r="G492" i="5"/>
  <c r="F492" i="5"/>
  <c r="E492" i="5"/>
  <c r="D492" i="5"/>
  <c r="C492" i="5"/>
  <c r="B492" i="5"/>
  <c r="Y491" i="5"/>
  <c r="X491" i="5"/>
  <c r="W491" i="5"/>
  <c r="V491" i="5"/>
  <c r="U491" i="5"/>
  <c r="T491" i="5"/>
  <c r="S491" i="5"/>
  <c r="R491" i="5"/>
  <c r="Q491" i="5"/>
  <c r="P491" i="5"/>
  <c r="O491" i="5"/>
  <c r="N491" i="5"/>
  <c r="M491" i="5"/>
  <c r="L491" i="5"/>
  <c r="K491" i="5"/>
  <c r="J491" i="5"/>
  <c r="I491" i="5"/>
  <c r="H491" i="5"/>
  <c r="G491" i="5"/>
  <c r="F491" i="5"/>
  <c r="E491" i="5"/>
  <c r="D491" i="5"/>
  <c r="C491" i="5"/>
  <c r="B491" i="5"/>
  <c r="Y490" i="5"/>
  <c r="X490" i="5"/>
  <c r="W490" i="5"/>
  <c r="V490" i="5"/>
  <c r="U490" i="5"/>
  <c r="T490" i="5"/>
  <c r="S490" i="5"/>
  <c r="R490" i="5"/>
  <c r="Q490" i="5"/>
  <c r="P490" i="5"/>
  <c r="O490" i="5"/>
  <c r="N490" i="5"/>
  <c r="M490" i="5"/>
  <c r="L490" i="5"/>
  <c r="K490" i="5"/>
  <c r="J490" i="5"/>
  <c r="I490" i="5"/>
  <c r="H490" i="5"/>
  <c r="G490" i="5"/>
  <c r="F490" i="5"/>
  <c r="E490" i="5"/>
  <c r="D490" i="5"/>
  <c r="C490" i="5"/>
  <c r="B490" i="5"/>
  <c r="Y489" i="5"/>
  <c r="X489" i="5"/>
  <c r="W489" i="5"/>
  <c r="V489" i="5"/>
  <c r="U489" i="5"/>
  <c r="T489" i="5"/>
  <c r="S489" i="5"/>
  <c r="R489" i="5"/>
  <c r="Q489" i="5"/>
  <c r="P489" i="5"/>
  <c r="O489" i="5"/>
  <c r="N489" i="5"/>
  <c r="M489" i="5"/>
  <c r="L489" i="5"/>
  <c r="K489" i="5"/>
  <c r="J489" i="5"/>
  <c r="I489" i="5"/>
  <c r="H489" i="5"/>
  <c r="G489" i="5"/>
  <c r="F489" i="5"/>
  <c r="E489" i="5"/>
  <c r="D489" i="5"/>
  <c r="C489" i="5"/>
  <c r="B489" i="5"/>
  <c r="Y488" i="5"/>
  <c r="X488" i="5"/>
  <c r="W488" i="5"/>
  <c r="V488" i="5"/>
  <c r="U488" i="5"/>
  <c r="T488" i="5"/>
  <c r="S488" i="5"/>
  <c r="R488" i="5"/>
  <c r="Q488" i="5"/>
  <c r="P488" i="5"/>
  <c r="O488" i="5"/>
  <c r="N488" i="5"/>
  <c r="M488" i="5"/>
  <c r="L488" i="5"/>
  <c r="K488" i="5"/>
  <c r="J488" i="5"/>
  <c r="I488" i="5"/>
  <c r="H488" i="5"/>
  <c r="G488" i="5"/>
  <c r="F488" i="5"/>
  <c r="E488" i="5"/>
  <c r="D488" i="5"/>
  <c r="C488" i="5"/>
  <c r="B488" i="5"/>
  <c r="Y487" i="5"/>
  <c r="X487" i="5"/>
  <c r="W487" i="5"/>
  <c r="V487" i="5"/>
  <c r="U487" i="5"/>
  <c r="T487" i="5"/>
  <c r="S487" i="5"/>
  <c r="R487" i="5"/>
  <c r="Q487" i="5"/>
  <c r="P487" i="5"/>
  <c r="O487" i="5"/>
  <c r="N487" i="5"/>
  <c r="M487" i="5"/>
  <c r="L487" i="5"/>
  <c r="K487" i="5"/>
  <c r="J487" i="5"/>
  <c r="I487" i="5"/>
  <c r="H487" i="5"/>
  <c r="G487" i="5"/>
  <c r="F487" i="5"/>
  <c r="E487" i="5"/>
  <c r="D487" i="5"/>
  <c r="C487" i="5"/>
  <c r="B487" i="5"/>
  <c r="Y486" i="5"/>
  <c r="X486" i="5"/>
  <c r="W486" i="5"/>
  <c r="V486" i="5"/>
  <c r="U486" i="5"/>
  <c r="T486" i="5"/>
  <c r="S486" i="5"/>
  <c r="R486" i="5"/>
  <c r="Q486" i="5"/>
  <c r="P486" i="5"/>
  <c r="O486" i="5"/>
  <c r="N486" i="5"/>
  <c r="M486" i="5"/>
  <c r="L486" i="5"/>
  <c r="K486" i="5"/>
  <c r="J486" i="5"/>
  <c r="I486" i="5"/>
  <c r="H486" i="5"/>
  <c r="G486" i="5"/>
  <c r="F486" i="5"/>
  <c r="E486" i="5"/>
  <c r="D486" i="5"/>
  <c r="C486" i="5"/>
  <c r="B486" i="5"/>
  <c r="Y485" i="5"/>
  <c r="X485" i="5"/>
  <c r="W485" i="5"/>
  <c r="V485" i="5"/>
  <c r="U485" i="5"/>
  <c r="T485" i="5"/>
  <c r="S485" i="5"/>
  <c r="R485" i="5"/>
  <c r="Q485" i="5"/>
  <c r="P485" i="5"/>
  <c r="O485" i="5"/>
  <c r="N485" i="5"/>
  <c r="M485" i="5"/>
  <c r="L485" i="5"/>
  <c r="K485" i="5"/>
  <c r="J485" i="5"/>
  <c r="I485" i="5"/>
  <c r="H485" i="5"/>
  <c r="G485" i="5"/>
  <c r="F485" i="5"/>
  <c r="E485" i="5"/>
  <c r="D485" i="5"/>
  <c r="C485" i="5"/>
  <c r="B485" i="5"/>
  <c r="Y484" i="5"/>
  <c r="X484" i="5"/>
  <c r="W484" i="5"/>
  <c r="V484" i="5"/>
  <c r="U484" i="5"/>
  <c r="T484" i="5"/>
  <c r="S484" i="5"/>
  <c r="R484" i="5"/>
  <c r="Q484" i="5"/>
  <c r="P484" i="5"/>
  <c r="O484" i="5"/>
  <c r="N484" i="5"/>
  <c r="M484" i="5"/>
  <c r="L484" i="5"/>
  <c r="K484" i="5"/>
  <c r="J484" i="5"/>
  <c r="I484" i="5"/>
  <c r="H484" i="5"/>
  <c r="G484" i="5"/>
  <c r="F484" i="5"/>
  <c r="E484" i="5"/>
  <c r="D484" i="5"/>
  <c r="C484" i="5"/>
  <c r="B484" i="5"/>
  <c r="Y483" i="5"/>
  <c r="X483" i="5"/>
  <c r="W483" i="5"/>
  <c r="V483" i="5"/>
  <c r="U483" i="5"/>
  <c r="T483" i="5"/>
  <c r="S483" i="5"/>
  <c r="R483" i="5"/>
  <c r="Q483" i="5"/>
  <c r="P483" i="5"/>
  <c r="O483" i="5"/>
  <c r="N483" i="5"/>
  <c r="M483" i="5"/>
  <c r="L483" i="5"/>
  <c r="K483" i="5"/>
  <c r="J483" i="5"/>
  <c r="I483" i="5"/>
  <c r="H483" i="5"/>
  <c r="G483" i="5"/>
  <c r="F483" i="5"/>
  <c r="E483" i="5"/>
  <c r="D483" i="5"/>
  <c r="C483" i="5"/>
  <c r="B483" i="5"/>
  <c r="Y482" i="5"/>
  <c r="X482" i="5"/>
  <c r="W482" i="5"/>
  <c r="V482" i="5"/>
  <c r="U482" i="5"/>
  <c r="T482" i="5"/>
  <c r="S482" i="5"/>
  <c r="R482" i="5"/>
  <c r="Q482" i="5"/>
  <c r="P482" i="5"/>
  <c r="O482" i="5"/>
  <c r="N482" i="5"/>
  <c r="M482" i="5"/>
  <c r="L482" i="5"/>
  <c r="K482" i="5"/>
  <c r="J482" i="5"/>
  <c r="I482" i="5"/>
  <c r="H482" i="5"/>
  <c r="G482" i="5"/>
  <c r="F482" i="5"/>
  <c r="E482" i="5"/>
  <c r="D482" i="5"/>
  <c r="C482" i="5"/>
  <c r="B482" i="5"/>
  <c r="Y481" i="5"/>
  <c r="X481" i="5"/>
  <c r="W481" i="5"/>
  <c r="V481" i="5"/>
  <c r="U481" i="5"/>
  <c r="T481" i="5"/>
  <c r="S481" i="5"/>
  <c r="R481" i="5"/>
  <c r="Q481" i="5"/>
  <c r="P481" i="5"/>
  <c r="O481" i="5"/>
  <c r="N481" i="5"/>
  <c r="M481" i="5"/>
  <c r="L481" i="5"/>
  <c r="K481" i="5"/>
  <c r="J481" i="5"/>
  <c r="I481" i="5"/>
  <c r="H481" i="5"/>
  <c r="G481" i="5"/>
  <c r="F481" i="5"/>
  <c r="E481" i="5"/>
  <c r="D481" i="5"/>
  <c r="C481" i="5"/>
  <c r="B481" i="5"/>
  <c r="Y480" i="5"/>
  <c r="X480" i="5"/>
  <c r="W480" i="5"/>
  <c r="V480" i="5"/>
  <c r="U480" i="5"/>
  <c r="T480" i="5"/>
  <c r="S480" i="5"/>
  <c r="R480" i="5"/>
  <c r="Q480" i="5"/>
  <c r="P480" i="5"/>
  <c r="O480" i="5"/>
  <c r="N480" i="5"/>
  <c r="M480" i="5"/>
  <c r="L480" i="5"/>
  <c r="K480" i="5"/>
  <c r="J480" i="5"/>
  <c r="I480" i="5"/>
  <c r="H480" i="5"/>
  <c r="G480" i="5"/>
  <c r="F480" i="5"/>
  <c r="E480" i="5"/>
  <c r="D480" i="5"/>
  <c r="C480" i="5"/>
  <c r="B480" i="5"/>
  <c r="Y479" i="5"/>
  <c r="X479" i="5"/>
  <c r="W479" i="5"/>
  <c r="V479" i="5"/>
  <c r="U479" i="5"/>
  <c r="T479" i="5"/>
  <c r="S479" i="5"/>
  <c r="R479" i="5"/>
  <c r="Q479" i="5"/>
  <c r="P479" i="5"/>
  <c r="O479" i="5"/>
  <c r="N479" i="5"/>
  <c r="M479" i="5"/>
  <c r="L479" i="5"/>
  <c r="K479" i="5"/>
  <c r="J479" i="5"/>
  <c r="I479" i="5"/>
  <c r="H479" i="5"/>
  <c r="G479" i="5"/>
  <c r="F479" i="5"/>
  <c r="E479" i="5"/>
  <c r="D479" i="5"/>
  <c r="C479" i="5"/>
  <c r="B479" i="5"/>
  <c r="Y478" i="5"/>
  <c r="X478" i="5"/>
  <c r="W478" i="5"/>
  <c r="V478" i="5"/>
  <c r="U478" i="5"/>
  <c r="T478" i="5"/>
  <c r="S478" i="5"/>
  <c r="R478" i="5"/>
  <c r="Q478" i="5"/>
  <c r="P478" i="5"/>
  <c r="O478" i="5"/>
  <c r="N478" i="5"/>
  <c r="M478" i="5"/>
  <c r="L478" i="5"/>
  <c r="K478" i="5"/>
  <c r="J478" i="5"/>
  <c r="I478" i="5"/>
  <c r="H478" i="5"/>
  <c r="G478" i="5"/>
  <c r="F478" i="5"/>
  <c r="E478" i="5"/>
  <c r="D478" i="5"/>
  <c r="C478" i="5"/>
  <c r="B478" i="5"/>
  <c r="Y477" i="5"/>
  <c r="X477" i="5"/>
  <c r="W477" i="5"/>
  <c r="V477" i="5"/>
  <c r="U477" i="5"/>
  <c r="T477" i="5"/>
  <c r="S477" i="5"/>
  <c r="R477" i="5"/>
  <c r="Q477" i="5"/>
  <c r="P477" i="5"/>
  <c r="O477" i="5"/>
  <c r="N477" i="5"/>
  <c r="M477" i="5"/>
  <c r="L477" i="5"/>
  <c r="K477" i="5"/>
  <c r="J477" i="5"/>
  <c r="I477" i="5"/>
  <c r="H477" i="5"/>
  <c r="G477" i="5"/>
  <c r="F477" i="5"/>
  <c r="E477" i="5"/>
  <c r="D477" i="5"/>
  <c r="C477" i="5"/>
  <c r="B477" i="5"/>
  <c r="Y476" i="5"/>
  <c r="X476" i="5"/>
  <c r="W476" i="5"/>
  <c r="V476" i="5"/>
  <c r="U476" i="5"/>
  <c r="T476" i="5"/>
  <c r="S476" i="5"/>
  <c r="R476" i="5"/>
  <c r="Q476" i="5"/>
  <c r="P476" i="5"/>
  <c r="O476" i="5"/>
  <c r="N476" i="5"/>
  <c r="M476" i="5"/>
  <c r="L476" i="5"/>
  <c r="K476" i="5"/>
  <c r="J476" i="5"/>
  <c r="I476" i="5"/>
  <c r="H476" i="5"/>
  <c r="G476" i="5"/>
  <c r="F476" i="5"/>
  <c r="E476" i="5"/>
  <c r="D476" i="5"/>
  <c r="C476" i="5"/>
  <c r="B476" i="5"/>
  <c r="Y475" i="5"/>
  <c r="X475" i="5"/>
  <c r="W475" i="5"/>
  <c r="V475" i="5"/>
  <c r="U475" i="5"/>
  <c r="T475" i="5"/>
  <c r="S475" i="5"/>
  <c r="R475" i="5"/>
  <c r="Q475" i="5"/>
  <c r="P475" i="5"/>
  <c r="O475" i="5"/>
  <c r="N475" i="5"/>
  <c r="M475" i="5"/>
  <c r="L475" i="5"/>
  <c r="K475" i="5"/>
  <c r="J475" i="5"/>
  <c r="I475" i="5"/>
  <c r="H475" i="5"/>
  <c r="G475" i="5"/>
  <c r="F475" i="5"/>
  <c r="E475" i="5"/>
  <c r="D475" i="5"/>
  <c r="C475" i="5"/>
  <c r="B475" i="5"/>
  <c r="Y474" i="5"/>
  <c r="X474" i="5"/>
  <c r="W474" i="5"/>
  <c r="V474" i="5"/>
  <c r="U474" i="5"/>
  <c r="T474" i="5"/>
  <c r="S474" i="5"/>
  <c r="R474" i="5"/>
  <c r="Q474" i="5"/>
  <c r="P474" i="5"/>
  <c r="O474" i="5"/>
  <c r="N474" i="5"/>
  <c r="M474" i="5"/>
  <c r="L474" i="5"/>
  <c r="K474" i="5"/>
  <c r="J474" i="5"/>
  <c r="I474" i="5"/>
  <c r="H474" i="5"/>
  <c r="G474" i="5"/>
  <c r="F474" i="5"/>
  <c r="E474" i="5"/>
  <c r="D474" i="5"/>
  <c r="C474" i="5"/>
  <c r="B474" i="5"/>
  <c r="Y473" i="5"/>
  <c r="X473" i="5"/>
  <c r="W473" i="5"/>
  <c r="V473" i="5"/>
  <c r="U473" i="5"/>
  <c r="T473" i="5"/>
  <c r="S473" i="5"/>
  <c r="R473" i="5"/>
  <c r="Q473" i="5"/>
  <c r="P473" i="5"/>
  <c r="O473" i="5"/>
  <c r="N473" i="5"/>
  <c r="M473" i="5"/>
  <c r="L473" i="5"/>
  <c r="K473" i="5"/>
  <c r="J473" i="5"/>
  <c r="I473" i="5"/>
  <c r="H473" i="5"/>
  <c r="G473" i="5"/>
  <c r="F473" i="5"/>
  <c r="E473" i="5"/>
  <c r="D473" i="5"/>
  <c r="C473" i="5"/>
  <c r="B473" i="5"/>
  <c r="Y472" i="5"/>
  <c r="X472" i="5"/>
  <c r="W472" i="5"/>
  <c r="V472" i="5"/>
  <c r="U472" i="5"/>
  <c r="T472" i="5"/>
  <c r="S472" i="5"/>
  <c r="R472" i="5"/>
  <c r="Q472" i="5"/>
  <c r="P472" i="5"/>
  <c r="O472" i="5"/>
  <c r="N472" i="5"/>
  <c r="M472" i="5"/>
  <c r="L472" i="5"/>
  <c r="K472" i="5"/>
  <c r="J472" i="5"/>
  <c r="I472" i="5"/>
  <c r="H472" i="5"/>
  <c r="G472" i="5"/>
  <c r="F472" i="5"/>
  <c r="E472" i="5"/>
  <c r="D472" i="5"/>
  <c r="C472" i="5"/>
  <c r="B472" i="5"/>
  <c r="Y471" i="5"/>
  <c r="X471" i="5"/>
  <c r="W471" i="5"/>
  <c r="V471" i="5"/>
  <c r="U471" i="5"/>
  <c r="T471" i="5"/>
  <c r="S471" i="5"/>
  <c r="R471" i="5"/>
  <c r="Q471" i="5"/>
  <c r="P471" i="5"/>
  <c r="O471" i="5"/>
  <c r="N471" i="5"/>
  <c r="M471" i="5"/>
  <c r="L471" i="5"/>
  <c r="K471" i="5"/>
  <c r="J471" i="5"/>
  <c r="I471" i="5"/>
  <c r="H471" i="5"/>
  <c r="G471" i="5"/>
  <c r="F471" i="5"/>
  <c r="E471" i="5"/>
  <c r="D471" i="5"/>
  <c r="C471" i="5"/>
  <c r="B471" i="5"/>
  <c r="Y470" i="5"/>
  <c r="X470" i="5"/>
  <c r="W470" i="5"/>
  <c r="V470" i="5"/>
  <c r="U470" i="5"/>
  <c r="T470" i="5"/>
  <c r="S470" i="5"/>
  <c r="R470" i="5"/>
  <c r="Q470" i="5"/>
  <c r="P470" i="5"/>
  <c r="O470" i="5"/>
  <c r="N470" i="5"/>
  <c r="M470" i="5"/>
  <c r="L470" i="5"/>
  <c r="K470" i="5"/>
  <c r="J470" i="5"/>
  <c r="I470" i="5"/>
  <c r="H470" i="5"/>
  <c r="G470" i="5"/>
  <c r="F470" i="5"/>
  <c r="E470" i="5"/>
  <c r="D470" i="5"/>
  <c r="C470" i="5"/>
  <c r="B470" i="5"/>
  <c r="Y469" i="5"/>
  <c r="X469" i="5"/>
  <c r="W469" i="5"/>
  <c r="V469" i="5"/>
  <c r="U469" i="5"/>
  <c r="T469" i="5"/>
  <c r="S469" i="5"/>
  <c r="R469" i="5"/>
  <c r="Q469" i="5"/>
  <c r="P469" i="5"/>
  <c r="O469" i="5"/>
  <c r="N469" i="5"/>
  <c r="M469" i="5"/>
  <c r="L469" i="5"/>
  <c r="K469" i="5"/>
  <c r="J469" i="5"/>
  <c r="I469" i="5"/>
  <c r="H469" i="5"/>
  <c r="G469" i="5"/>
  <c r="F469" i="5"/>
  <c r="E469" i="5"/>
  <c r="D469" i="5"/>
  <c r="C469" i="5"/>
  <c r="B469" i="5"/>
  <c r="Y468" i="5"/>
  <c r="X468" i="5"/>
  <c r="W468" i="5"/>
  <c r="V468" i="5"/>
  <c r="U468" i="5"/>
  <c r="T468" i="5"/>
  <c r="S468" i="5"/>
  <c r="R468" i="5"/>
  <c r="Q468" i="5"/>
  <c r="P468" i="5"/>
  <c r="O468" i="5"/>
  <c r="N468" i="5"/>
  <c r="M468" i="5"/>
  <c r="L468" i="5"/>
  <c r="K468" i="5"/>
  <c r="J468" i="5"/>
  <c r="I468" i="5"/>
  <c r="H468" i="5"/>
  <c r="G468" i="5"/>
  <c r="F468" i="5"/>
  <c r="E468" i="5"/>
  <c r="D468" i="5"/>
  <c r="C468" i="5"/>
  <c r="B468" i="5"/>
  <c r="Y467" i="5"/>
  <c r="X467" i="5"/>
  <c r="W467" i="5"/>
  <c r="V467" i="5"/>
  <c r="U467" i="5"/>
  <c r="T467" i="5"/>
  <c r="S467" i="5"/>
  <c r="R467" i="5"/>
  <c r="Q467" i="5"/>
  <c r="P467" i="5"/>
  <c r="O467" i="5"/>
  <c r="N467" i="5"/>
  <c r="M467" i="5"/>
  <c r="L467" i="5"/>
  <c r="K467" i="5"/>
  <c r="J467" i="5"/>
  <c r="I467" i="5"/>
  <c r="H467" i="5"/>
  <c r="G467" i="5"/>
  <c r="F467" i="5"/>
  <c r="E467" i="5"/>
  <c r="D467" i="5"/>
  <c r="C467" i="5"/>
  <c r="B467" i="5"/>
  <c r="Y466" i="5"/>
  <c r="X466" i="5"/>
  <c r="W466" i="5"/>
  <c r="V466" i="5"/>
  <c r="U466" i="5"/>
  <c r="T466" i="5"/>
  <c r="S466" i="5"/>
  <c r="R466" i="5"/>
  <c r="Q466" i="5"/>
  <c r="P466" i="5"/>
  <c r="O466" i="5"/>
  <c r="N466" i="5"/>
  <c r="M466" i="5"/>
  <c r="L466" i="5"/>
  <c r="K466" i="5"/>
  <c r="J466" i="5"/>
  <c r="I466" i="5"/>
  <c r="H466" i="5"/>
  <c r="G466" i="5"/>
  <c r="F466" i="5"/>
  <c r="E466" i="5"/>
  <c r="D466" i="5"/>
  <c r="C466" i="5"/>
  <c r="B466" i="5"/>
  <c r="Y465" i="5"/>
  <c r="X465" i="5"/>
  <c r="W465" i="5"/>
  <c r="V465" i="5"/>
  <c r="U465" i="5"/>
  <c r="T465" i="5"/>
  <c r="S465" i="5"/>
  <c r="R465" i="5"/>
  <c r="Q465" i="5"/>
  <c r="P465" i="5"/>
  <c r="O465" i="5"/>
  <c r="N465" i="5"/>
  <c r="M465" i="5"/>
  <c r="L465" i="5"/>
  <c r="K465" i="5"/>
  <c r="J465" i="5"/>
  <c r="I465" i="5"/>
  <c r="H465" i="5"/>
  <c r="G465" i="5"/>
  <c r="F465" i="5"/>
  <c r="E465" i="5"/>
  <c r="D465" i="5"/>
  <c r="C465" i="5"/>
  <c r="B465" i="5"/>
  <c r="Y461" i="5"/>
  <c r="Z461" i="5" s="1"/>
  <c r="X461" i="5"/>
  <c r="W461" i="5"/>
  <c r="V461" i="5"/>
  <c r="U461" i="5"/>
  <c r="T461" i="5"/>
  <c r="S461" i="5"/>
  <c r="R461" i="5"/>
  <c r="Q461" i="5"/>
  <c r="P461" i="5"/>
  <c r="O461" i="5"/>
  <c r="N461" i="5"/>
  <c r="M461" i="5"/>
  <c r="L461" i="5"/>
  <c r="K461" i="5"/>
  <c r="J461" i="5"/>
  <c r="I461" i="5"/>
  <c r="H461" i="5"/>
  <c r="G461" i="5"/>
  <c r="F461" i="5"/>
  <c r="E461" i="5"/>
  <c r="D461" i="5"/>
  <c r="C461" i="5"/>
  <c r="B461" i="5"/>
  <c r="Z460" i="5"/>
  <c r="Y460" i="5"/>
  <c r="X460" i="5"/>
  <c r="W460" i="5"/>
  <c r="V460" i="5"/>
  <c r="U460" i="5"/>
  <c r="T460" i="5"/>
  <c r="S460" i="5"/>
  <c r="R460" i="5"/>
  <c r="Q460" i="5"/>
  <c r="P460" i="5"/>
  <c r="O460" i="5"/>
  <c r="N460" i="5"/>
  <c r="M460" i="5"/>
  <c r="L460" i="5"/>
  <c r="K460" i="5"/>
  <c r="J460" i="5"/>
  <c r="I460" i="5"/>
  <c r="H460" i="5"/>
  <c r="G460" i="5"/>
  <c r="F460" i="5"/>
  <c r="E460" i="5"/>
  <c r="D460" i="5"/>
  <c r="C460" i="5"/>
  <c r="B460" i="5"/>
  <c r="Z459" i="5"/>
  <c r="Y459" i="5"/>
  <c r="X459" i="5"/>
  <c r="W459" i="5"/>
  <c r="V459" i="5"/>
  <c r="U459" i="5"/>
  <c r="T459" i="5"/>
  <c r="S459" i="5"/>
  <c r="R459" i="5"/>
  <c r="Q459" i="5"/>
  <c r="P459" i="5"/>
  <c r="O459" i="5"/>
  <c r="N459" i="5"/>
  <c r="M459" i="5"/>
  <c r="L459" i="5"/>
  <c r="K459" i="5"/>
  <c r="J459" i="5"/>
  <c r="I459" i="5"/>
  <c r="H459" i="5"/>
  <c r="G459" i="5"/>
  <c r="F459" i="5"/>
  <c r="E459" i="5"/>
  <c r="D459" i="5"/>
  <c r="C459" i="5"/>
  <c r="B459" i="5"/>
  <c r="Y458" i="5"/>
  <c r="X458" i="5"/>
  <c r="W458" i="5"/>
  <c r="V458" i="5"/>
  <c r="U458" i="5"/>
  <c r="T458" i="5"/>
  <c r="S458" i="5"/>
  <c r="R458" i="5"/>
  <c r="Q458" i="5"/>
  <c r="P458" i="5"/>
  <c r="O458" i="5"/>
  <c r="N458" i="5"/>
  <c r="M458" i="5"/>
  <c r="L458" i="5"/>
  <c r="K458" i="5"/>
  <c r="J458" i="5"/>
  <c r="I458" i="5"/>
  <c r="H458" i="5"/>
  <c r="G458" i="5"/>
  <c r="F458" i="5"/>
  <c r="E458" i="5"/>
  <c r="D458" i="5"/>
  <c r="C458" i="5"/>
  <c r="B458" i="5"/>
  <c r="Y457" i="5"/>
  <c r="X457" i="5"/>
  <c r="W457" i="5"/>
  <c r="V457" i="5"/>
  <c r="U457" i="5"/>
  <c r="T457" i="5"/>
  <c r="S457" i="5"/>
  <c r="R457" i="5"/>
  <c r="Q457" i="5"/>
  <c r="P457" i="5"/>
  <c r="O457" i="5"/>
  <c r="N457" i="5"/>
  <c r="M457" i="5"/>
  <c r="L457" i="5"/>
  <c r="K457" i="5"/>
  <c r="J457" i="5"/>
  <c r="I457" i="5"/>
  <c r="H457" i="5"/>
  <c r="G457" i="5"/>
  <c r="F457" i="5"/>
  <c r="E457" i="5"/>
  <c r="D457" i="5"/>
  <c r="C457" i="5"/>
  <c r="B457" i="5"/>
  <c r="Y456" i="5"/>
  <c r="X456" i="5"/>
  <c r="W456" i="5"/>
  <c r="V456" i="5"/>
  <c r="U456" i="5"/>
  <c r="T456" i="5"/>
  <c r="S456" i="5"/>
  <c r="R456" i="5"/>
  <c r="Q456" i="5"/>
  <c r="P456" i="5"/>
  <c r="O456" i="5"/>
  <c r="N456" i="5"/>
  <c r="M456" i="5"/>
  <c r="L456" i="5"/>
  <c r="K456" i="5"/>
  <c r="J456" i="5"/>
  <c r="I456" i="5"/>
  <c r="H456" i="5"/>
  <c r="G456" i="5"/>
  <c r="F456" i="5"/>
  <c r="E456" i="5"/>
  <c r="D456" i="5"/>
  <c r="C456" i="5"/>
  <c r="B456" i="5"/>
  <c r="Y455" i="5"/>
  <c r="X455" i="5"/>
  <c r="W455" i="5"/>
  <c r="V455" i="5"/>
  <c r="U455" i="5"/>
  <c r="T455" i="5"/>
  <c r="S455" i="5"/>
  <c r="R455" i="5"/>
  <c r="Q455" i="5"/>
  <c r="P455" i="5"/>
  <c r="O455" i="5"/>
  <c r="N455" i="5"/>
  <c r="M455" i="5"/>
  <c r="L455" i="5"/>
  <c r="K455" i="5"/>
  <c r="J455" i="5"/>
  <c r="I455" i="5"/>
  <c r="H455" i="5"/>
  <c r="G455" i="5"/>
  <c r="F455" i="5"/>
  <c r="E455" i="5"/>
  <c r="D455" i="5"/>
  <c r="C455" i="5"/>
  <c r="B455" i="5"/>
  <c r="Y454" i="5"/>
  <c r="X454" i="5"/>
  <c r="W454" i="5"/>
  <c r="V454" i="5"/>
  <c r="U454" i="5"/>
  <c r="T454" i="5"/>
  <c r="S454" i="5"/>
  <c r="R454" i="5"/>
  <c r="Q454" i="5"/>
  <c r="P454" i="5"/>
  <c r="O454" i="5"/>
  <c r="N454" i="5"/>
  <c r="M454" i="5"/>
  <c r="L454" i="5"/>
  <c r="K454" i="5"/>
  <c r="J454" i="5"/>
  <c r="I454" i="5"/>
  <c r="H454" i="5"/>
  <c r="G454" i="5"/>
  <c r="F454" i="5"/>
  <c r="E454" i="5"/>
  <c r="D454" i="5"/>
  <c r="C454" i="5"/>
  <c r="B454" i="5"/>
  <c r="Y453" i="5"/>
  <c r="X453" i="5"/>
  <c r="W453" i="5"/>
  <c r="V453" i="5"/>
  <c r="U453" i="5"/>
  <c r="T453" i="5"/>
  <c r="S453" i="5"/>
  <c r="R453" i="5"/>
  <c r="Q453" i="5"/>
  <c r="P453" i="5"/>
  <c r="O453" i="5"/>
  <c r="N453" i="5"/>
  <c r="M453" i="5"/>
  <c r="L453" i="5"/>
  <c r="K453" i="5"/>
  <c r="J453" i="5"/>
  <c r="I453" i="5"/>
  <c r="H453" i="5"/>
  <c r="G453" i="5"/>
  <c r="F453" i="5"/>
  <c r="E453" i="5"/>
  <c r="D453" i="5"/>
  <c r="C453" i="5"/>
  <c r="B453" i="5"/>
  <c r="Y452" i="5"/>
  <c r="X452" i="5"/>
  <c r="W452" i="5"/>
  <c r="V452" i="5"/>
  <c r="U452" i="5"/>
  <c r="T452" i="5"/>
  <c r="S452" i="5"/>
  <c r="R452" i="5"/>
  <c r="Q452" i="5"/>
  <c r="P452" i="5"/>
  <c r="O452" i="5"/>
  <c r="N452" i="5"/>
  <c r="M452" i="5"/>
  <c r="L452" i="5"/>
  <c r="K452" i="5"/>
  <c r="J452" i="5"/>
  <c r="I452" i="5"/>
  <c r="H452" i="5"/>
  <c r="G452" i="5"/>
  <c r="F452" i="5"/>
  <c r="E452" i="5"/>
  <c r="D452" i="5"/>
  <c r="C452" i="5"/>
  <c r="B452" i="5"/>
  <c r="Y451" i="5"/>
  <c r="X451" i="5"/>
  <c r="W451" i="5"/>
  <c r="V451" i="5"/>
  <c r="U451" i="5"/>
  <c r="T451" i="5"/>
  <c r="S451" i="5"/>
  <c r="R451" i="5"/>
  <c r="Q451" i="5"/>
  <c r="P451" i="5"/>
  <c r="O451" i="5"/>
  <c r="N451" i="5"/>
  <c r="M451" i="5"/>
  <c r="L451" i="5"/>
  <c r="K451" i="5"/>
  <c r="J451" i="5"/>
  <c r="I451" i="5"/>
  <c r="H451" i="5"/>
  <c r="G451" i="5"/>
  <c r="F451" i="5"/>
  <c r="E451" i="5"/>
  <c r="D451" i="5"/>
  <c r="C451" i="5"/>
  <c r="B451" i="5"/>
  <c r="Y450" i="5"/>
  <c r="X450" i="5"/>
  <c r="W450" i="5"/>
  <c r="V450" i="5"/>
  <c r="U450" i="5"/>
  <c r="T450" i="5"/>
  <c r="S450" i="5"/>
  <c r="R450" i="5"/>
  <c r="Q450" i="5"/>
  <c r="P450" i="5"/>
  <c r="O450" i="5"/>
  <c r="N450" i="5"/>
  <c r="M450" i="5"/>
  <c r="L450" i="5"/>
  <c r="K450" i="5"/>
  <c r="J450" i="5"/>
  <c r="I450" i="5"/>
  <c r="H450" i="5"/>
  <c r="G450" i="5"/>
  <c r="F450" i="5"/>
  <c r="E450" i="5"/>
  <c r="D450" i="5"/>
  <c r="C450" i="5"/>
  <c r="B450" i="5"/>
  <c r="Y449" i="5"/>
  <c r="X449" i="5"/>
  <c r="W449" i="5"/>
  <c r="V449" i="5"/>
  <c r="U449" i="5"/>
  <c r="T449" i="5"/>
  <c r="S449" i="5"/>
  <c r="R449" i="5"/>
  <c r="Q449" i="5"/>
  <c r="P449" i="5"/>
  <c r="O449" i="5"/>
  <c r="N449" i="5"/>
  <c r="M449" i="5"/>
  <c r="L449" i="5"/>
  <c r="K449" i="5"/>
  <c r="J449" i="5"/>
  <c r="I449" i="5"/>
  <c r="H449" i="5"/>
  <c r="G449" i="5"/>
  <c r="F449" i="5"/>
  <c r="E449" i="5"/>
  <c r="D449" i="5"/>
  <c r="C449" i="5"/>
  <c r="B449" i="5"/>
  <c r="Y448" i="5"/>
  <c r="X448" i="5"/>
  <c r="W448" i="5"/>
  <c r="V448" i="5"/>
  <c r="U448" i="5"/>
  <c r="T448" i="5"/>
  <c r="S448" i="5"/>
  <c r="R448" i="5"/>
  <c r="Q448" i="5"/>
  <c r="P448" i="5"/>
  <c r="O448" i="5"/>
  <c r="N448" i="5"/>
  <c r="M448" i="5"/>
  <c r="L448" i="5"/>
  <c r="K448" i="5"/>
  <c r="J448" i="5"/>
  <c r="I448" i="5"/>
  <c r="H448" i="5"/>
  <c r="G448" i="5"/>
  <c r="F448" i="5"/>
  <c r="E448" i="5"/>
  <c r="D448" i="5"/>
  <c r="C448" i="5"/>
  <c r="B448" i="5"/>
  <c r="Y447" i="5"/>
  <c r="X447" i="5"/>
  <c r="W447" i="5"/>
  <c r="V447" i="5"/>
  <c r="U447" i="5"/>
  <c r="T447" i="5"/>
  <c r="S447" i="5"/>
  <c r="R447" i="5"/>
  <c r="Q447" i="5"/>
  <c r="P447" i="5"/>
  <c r="O447" i="5"/>
  <c r="N447" i="5"/>
  <c r="M447" i="5"/>
  <c r="L447" i="5"/>
  <c r="K447" i="5"/>
  <c r="J447" i="5"/>
  <c r="I447" i="5"/>
  <c r="H447" i="5"/>
  <c r="G447" i="5"/>
  <c r="F447" i="5"/>
  <c r="E447" i="5"/>
  <c r="D447" i="5"/>
  <c r="C447" i="5"/>
  <c r="B447" i="5"/>
  <c r="Y446" i="5"/>
  <c r="X446" i="5"/>
  <c r="W446" i="5"/>
  <c r="V446" i="5"/>
  <c r="U446" i="5"/>
  <c r="T446" i="5"/>
  <c r="S446" i="5"/>
  <c r="R446" i="5"/>
  <c r="Q446" i="5"/>
  <c r="P446" i="5"/>
  <c r="O446" i="5"/>
  <c r="N446" i="5"/>
  <c r="M446" i="5"/>
  <c r="L446" i="5"/>
  <c r="K446" i="5"/>
  <c r="J446" i="5"/>
  <c r="I446" i="5"/>
  <c r="H446" i="5"/>
  <c r="G446" i="5"/>
  <c r="F446" i="5"/>
  <c r="E446" i="5"/>
  <c r="D446" i="5"/>
  <c r="C446" i="5"/>
  <c r="B446" i="5"/>
  <c r="Y445" i="5"/>
  <c r="X445" i="5"/>
  <c r="W445" i="5"/>
  <c r="V445" i="5"/>
  <c r="U445" i="5"/>
  <c r="T445" i="5"/>
  <c r="S445" i="5"/>
  <c r="R445" i="5"/>
  <c r="Q445" i="5"/>
  <c r="P445" i="5"/>
  <c r="O445" i="5"/>
  <c r="N445" i="5"/>
  <c r="M445" i="5"/>
  <c r="L445" i="5"/>
  <c r="K445" i="5"/>
  <c r="J445" i="5"/>
  <c r="I445" i="5"/>
  <c r="H445" i="5"/>
  <c r="G445" i="5"/>
  <c r="F445" i="5"/>
  <c r="E445" i="5"/>
  <c r="D445" i="5"/>
  <c r="C445" i="5"/>
  <c r="B445" i="5"/>
  <c r="Y444" i="5"/>
  <c r="X444" i="5"/>
  <c r="W444" i="5"/>
  <c r="V444" i="5"/>
  <c r="U444" i="5"/>
  <c r="T444" i="5"/>
  <c r="S444" i="5"/>
  <c r="R444" i="5"/>
  <c r="Q444" i="5"/>
  <c r="P444" i="5"/>
  <c r="O444" i="5"/>
  <c r="N444" i="5"/>
  <c r="M444" i="5"/>
  <c r="L444" i="5"/>
  <c r="K444" i="5"/>
  <c r="J444" i="5"/>
  <c r="I444" i="5"/>
  <c r="H444" i="5"/>
  <c r="G444" i="5"/>
  <c r="F444" i="5"/>
  <c r="E444" i="5"/>
  <c r="D444" i="5"/>
  <c r="C444" i="5"/>
  <c r="B444" i="5"/>
  <c r="Y443" i="5"/>
  <c r="X443" i="5"/>
  <c r="W443" i="5"/>
  <c r="V443" i="5"/>
  <c r="U443" i="5"/>
  <c r="T443" i="5"/>
  <c r="S443" i="5"/>
  <c r="R443" i="5"/>
  <c r="Q443" i="5"/>
  <c r="P443" i="5"/>
  <c r="O443" i="5"/>
  <c r="N443" i="5"/>
  <c r="M443" i="5"/>
  <c r="L443" i="5"/>
  <c r="K443" i="5"/>
  <c r="J443" i="5"/>
  <c r="I443" i="5"/>
  <c r="H443" i="5"/>
  <c r="G443" i="5"/>
  <c r="F443" i="5"/>
  <c r="E443" i="5"/>
  <c r="D443" i="5"/>
  <c r="C443" i="5"/>
  <c r="B443" i="5"/>
  <c r="Y442" i="5"/>
  <c r="X442" i="5"/>
  <c r="W442" i="5"/>
  <c r="V442" i="5"/>
  <c r="U442" i="5"/>
  <c r="T442" i="5"/>
  <c r="S442" i="5"/>
  <c r="R442" i="5"/>
  <c r="Q442" i="5"/>
  <c r="P442" i="5"/>
  <c r="O442" i="5"/>
  <c r="N442" i="5"/>
  <c r="M442" i="5"/>
  <c r="L442" i="5"/>
  <c r="K442" i="5"/>
  <c r="J442" i="5"/>
  <c r="I442" i="5"/>
  <c r="H442" i="5"/>
  <c r="G442" i="5"/>
  <c r="F442" i="5"/>
  <c r="E442" i="5"/>
  <c r="D442" i="5"/>
  <c r="C442" i="5"/>
  <c r="B442" i="5"/>
  <c r="Y441" i="5"/>
  <c r="X441" i="5"/>
  <c r="W441" i="5"/>
  <c r="V441" i="5"/>
  <c r="U441" i="5"/>
  <c r="T441" i="5"/>
  <c r="S441" i="5"/>
  <c r="R441" i="5"/>
  <c r="Q441" i="5"/>
  <c r="P441" i="5"/>
  <c r="O441" i="5"/>
  <c r="N441" i="5"/>
  <c r="M441" i="5"/>
  <c r="L441" i="5"/>
  <c r="K441" i="5"/>
  <c r="J441" i="5"/>
  <c r="I441" i="5"/>
  <c r="H441" i="5"/>
  <c r="G441" i="5"/>
  <c r="F441" i="5"/>
  <c r="E441" i="5"/>
  <c r="D441" i="5"/>
  <c r="C441" i="5"/>
  <c r="B441" i="5"/>
  <c r="Y440" i="5"/>
  <c r="X440" i="5"/>
  <c r="W440" i="5"/>
  <c r="V440" i="5"/>
  <c r="U440" i="5"/>
  <c r="T440" i="5"/>
  <c r="S440" i="5"/>
  <c r="R440" i="5"/>
  <c r="Q440" i="5"/>
  <c r="P440" i="5"/>
  <c r="O440" i="5"/>
  <c r="N440" i="5"/>
  <c r="M440" i="5"/>
  <c r="L440" i="5"/>
  <c r="K440" i="5"/>
  <c r="J440" i="5"/>
  <c r="I440" i="5"/>
  <c r="H440" i="5"/>
  <c r="G440" i="5"/>
  <c r="F440" i="5"/>
  <c r="E440" i="5"/>
  <c r="D440" i="5"/>
  <c r="C440" i="5"/>
  <c r="B440" i="5"/>
  <c r="Y439" i="5"/>
  <c r="X439" i="5"/>
  <c r="W439" i="5"/>
  <c r="V439" i="5"/>
  <c r="U439" i="5"/>
  <c r="T439" i="5"/>
  <c r="S439" i="5"/>
  <c r="R439" i="5"/>
  <c r="Q439" i="5"/>
  <c r="P439" i="5"/>
  <c r="O439" i="5"/>
  <c r="N439" i="5"/>
  <c r="M439" i="5"/>
  <c r="L439" i="5"/>
  <c r="K439" i="5"/>
  <c r="J439" i="5"/>
  <c r="I439" i="5"/>
  <c r="H439" i="5"/>
  <c r="G439" i="5"/>
  <c r="F439" i="5"/>
  <c r="E439" i="5"/>
  <c r="D439" i="5"/>
  <c r="C439" i="5"/>
  <c r="B439" i="5"/>
  <c r="Y438" i="5"/>
  <c r="X438" i="5"/>
  <c r="W438" i="5"/>
  <c r="V438" i="5"/>
  <c r="U438" i="5"/>
  <c r="T438" i="5"/>
  <c r="S438" i="5"/>
  <c r="R438" i="5"/>
  <c r="Q438" i="5"/>
  <c r="P438" i="5"/>
  <c r="O438" i="5"/>
  <c r="N438" i="5"/>
  <c r="M438" i="5"/>
  <c r="L438" i="5"/>
  <c r="K438" i="5"/>
  <c r="J438" i="5"/>
  <c r="I438" i="5"/>
  <c r="H438" i="5"/>
  <c r="G438" i="5"/>
  <c r="F438" i="5"/>
  <c r="E438" i="5"/>
  <c r="D438" i="5"/>
  <c r="C438" i="5"/>
  <c r="B438" i="5"/>
  <c r="Y437" i="5"/>
  <c r="X437" i="5"/>
  <c r="W437" i="5"/>
  <c r="V437" i="5"/>
  <c r="U437" i="5"/>
  <c r="T437" i="5"/>
  <c r="S437" i="5"/>
  <c r="R437" i="5"/>
  <c r="Q437" i="5"/>
  <c r="P437" i="5"/>
  <c r="O437" i="5"/>
  <c r="N437" i="5"/>
  <c r="M437" i="5"/>
  <c r="L437" i="5"/>
  <c r="K437" i="5"/>
  <c r="J437" i="5"/>
  <c r="I437" i="5"/>
  <c r="H437" i="5"/>
  <c r="G437" i="5"/>
  <c r="F437" i="5"/>
  <c r="E437" i="5"/>
  <c r="D437" i="5"/>
  <c r="C437" i="5"/>
  <c r="B437" i="5"/>
  <c r="Y436" i="5"/>
  <c r="X436" i="5"/>
  <c r="W436" i="5"/>
  <c r="V436" i="5"/>
  <c r="U436" i="5"/>
  <c r="T436" i="5"/>
  <c r="S436" i="5"/>
  <c r="R436" i="5"/>
  <c r="Q436" i="5"/>
  <c r="P436" i="5"/>
  <c r="O436" i="5"/>
  <c r="N436" i="5"/>
  <c r="M436" i="5"/>
  <c r="L436" i="5"/>
  <c r="K436" i="5"/>
  <c r="J436" i="5"/>
  <c r="I436" i="5"/>
  <c r="H436" i="5"/>
  <c r="G436" i="5"/>
  <c r="F436" i="5"/>
  <c r="E436" i="5"/>
  <c r="D436" i="5"/>
  <c r="C436" i="5"/>
  <c r="B436" i="5"/>
  <c r="Y435" i="5"/>
  <c r="X435" i="5"/>
  <c r="W435" i="5"/>
  <c r="V435" i="5"/>
  <c r="U435" i="5"/>
  <c r="T435" i="5"/>
  <c r="S435" i="5"/>
  <c r="R435" i="5"/>
  <c r="Q435" i="5"/>
  <c r="P435" i="5"/>
  <c r="O435" i="5"/>
  <c r="N435" i="5"/>
  <c r="M435" i="5"/>
  <c r="L435" i="5"/>
  <c r="K435" i="5"/>
  <c r="J435" i="5"/>
  <c r="I435" i="5"/>
  <c r="H435" i="5"/>
  <c r="G435" i="5"/>
  <c r="F435" i="5"/>
  <c r="E435" i="5"/>
  <c r="D435" i="5"/>
  <c r="C435" i="5"/>
  <c r="B435" i="5"/>
  <c r="Y434" i="5"/>
  <c r="X434" i="5"/>
  <c r="W434" i="5"/>
  <c r="V434" i="5"/>
  <c r="U434" i="5"/>
  <c r="T434" i="5"/>
  <c r="S434" i="5"/>
  <c r="R434" i="5"/>
  <c r="Q434" i="5"/>
  <c r="P434" i="5"/>
  <c r="O434" i="5"/>
  <c r="N434" i="5"/>
  <c r="M434" i="5"/>
  <c r="L434" i="5"/>
  <c r="K434" i="5"/>
  <c r="J434" i="5"/>
  <c r="I434" i="5"/>
  <c r="H434" i="5"/>
  <c r="G434" i="5"/>
  <c r="F434" i="5"/>
  <c r="E434" i="5"/>
  <c r="D434" i="5"/>
  <c r="C434" i="5"/>
  <c r="B434" i="5"/>
  <c r="Y433" i="5"/>
  <c r="X433" i="5"/>
  <c r="W433" i="5"/>
  <c r="V433" i="5"/>
  <c r="U433" i="5"/>
  <c r="T433" i="5"/>
  <c r="S433" i="5"/>
  <c r="R433" i="5"/>
  <c r="Q433" i="5"/>
  <c r="P433" i="5"/>
  <c r="O433" i="5"/>
  <c r="N433" i="5"/>
  <c r="M433" i="5"/>
  <c r="L433" i="5"/>
  <c r="K433" i="5"/>
  <c r="J433" i="5"/>
  <c r="I433" i="5"/>
  <c r="H433" i="5"/>
  <c r="G433" i="5"/>
  <c r="F433" i="5"/>
  <c r="E433" i="5"/>
  <c r="D433" i="5"/>
  <c r="C433" i="5"/>
  <c r="B433" i="5"/>
  <c r="Y432" i="5"/>
  <c r="X432" i="5"/>
  <c r="W432" i="5"/>
  <c r="V432" i="5"/>
  <c r="U432" i="5"/>
  <c r="T432" i="5"/>
  <c r="S432" i="5"/>
  <c r="R432" i="5"/>
  <c r="Q432" i="5"/>
  <c r="P432" i="5"/>
  <c r="O432" i="5"/>
  <c r="N432" i="5"/>
  <c r="M432" i="5"/>
  <c r="L432" i="5"/>
  <c r="K432" i="5"/>
  <c r="J432" i="5"/>
  <c r="I432" i="5"/>
  <c r="H432" i="5"/>
  <c r="G432" i="5"/>
  <c r="F432" i="5"/>
  <c r="E432" i="5"/>
  <c r="D432" i="5"/>
  <c r="C432" i="5"/>
  <c r="B432" i="5"/>
  <c r="Y431" i="5"/>
  <c r="X431" i="5"/>
  <c r="W431" i="5"/>
  <c r="V431" i="5"/>
  <c r="U431" i="5"/>
  <c r="T431" i="5"/>
  <c r="S431" i="5"/>
  <c r="R431" i="5"/>
  <c r="Q431" i="5"/>
  <c r="P431" i="5"/>
  <c r="O431" i="5"/>
  <c r="N431" i="5"/>
  <c r="M431" i="5"/>
  <c r="L431" i="5"/>
  <c r="K431" i="5"/>
  <c r="J431" i="5"/>
  <c r="I431" i="5"/>
  <c r="H431" i="5"/>
  <c r="G431" i="5"/>
  <c r="F431" i="5"/>
  <c r="E431" i="5"/>
  <c r="D431" i="5"/>
  <c r="C431" i="5"/>
  <c r="B431" i="5"/>
  <c r="Z427" i="5"/>
  <c r="Y427" i="5"/>
  <c r="X427" i="5"/>
  <c r="W427" i="5"/>
  <c r="V427" i="5"/>
  <c r="U427" i="5"/>
  <c r="T427" i="5"/>
  <c r="S427" i="5"/>
  <c r="R427" i="5"/>
  <c r="Q427" i="5"/>
  <c r="P427" i="5"/>
  <c r="O427" i="5"/>
  <c r="N427" i="5"/>
  <c r="M427" i="5"/>
  <c r="L427" i="5"/>
  <c r="K427" i="5"/>
  <c r="J427" i="5"/>
  <c r="I427" i="5"/>
  <c r="H427" i="5"/>
  <c r="G427" i="5"/>
  <c r="F427" i="5"/>
  <c r="E427" i="5"/>
  <c r="D427" i="5"/>
  <c r="C427" i="5"/>
  <c r="B427" i="5"/>
  <c r="Z426" i="5"/>
  <c r="Y426" i="5"/>
  <c r="X426" i="5"/>
  <c r="W426" i="5"/>
  <c r="V426" i="5"/>
  <c r="U426" i="5"/>
  <c r="T426" i="5"/>
  <c r="S426" i="5"/>
  <c r="R426" i="5"/>
  <c r="Q426" i="5"/>
  <c r="P426" i="5"/>
  <c r="O426" i="5"/>
  <c r="N426" i="5"/>
  <c r="M426" i="5"/>
  <c r="L426" i="5"/>
  <c r="K426" i="5"/>
  <c r="J426" i="5"/>
  <c r="I426" i="5"/>
  <c r="H426" i="5"/>
  <c r="G426" i="5"/>
  <c r="F426" i="5"/>
  <c r="E426" i="5"/>
  <c r="D426" i="5"/>
  <c r="C426" i="5"/>
  <c r="B426" i="5"/>
  <c r="Z425" i="5"/>
  <c r="Y425" i="5"/>
  <c r="X425" i="5"/>
  <c r="W425" i="5"/>
  <c r="V425" i="5"/>
  <c r="U425" i="5"/>
  <c r="T425" i="5"/>
  <c r="S425" i="5"/>
  <c r="R425" i="5"/>
  <c r="Q425" i="5"/>
  <c r="P425" i="5"/>
  <c r="O425" i="5"/>
  <c r="N425" i="5"/>
  <c r="M425" i="5"/>
  <c r="L425" i="5"/>
  <c r="K425" i="5"/>
  <c r="J425" i="5"/>
  <c r="I425" i="5"/>
  <c r="H425" i="5"/>
  <c r="G425" i="5"/>
  <c r="F425" i="5"/>
  <c r="E425" i="5"/>
  <c r="D425" i="5"/>
  <c r="C425" i="5"/>
  <c r="B425" i="5"/>
  <c r="Y424" i="5"/>
  <c r="X424" i="5"/>
  <c r="W424" i="5"/>
  <c r="V424" i="5"/>
  <c r="U424" i="5"/>
  <c r="T424" i="5"/>
  <c r="S424" i="5"/>
  <c r="R424" i="5"/>
  <c r="Q424" i="5"/>
  <c r="P424" i="5"/>
  <c r="O424" i="5"/>
  <c r="N424" i="5"/>
  <c r="M424" i="5"/>
  <c r="L424" i="5"/>
  <c r="K424" i="5"/>
  <c r="J424" i="5"/>
  <c r="I424" i="5"/>
  <c r="H424" i="5"/>
  <c r="G424" i="5"/>
  <c r="F424" i="5"/>
  <c r="E424" i="5"/>
  <c r="D424" i="5"/>
  <c r="C424" i="5"/>
  <c r="B424" i="5"/>
  <c r="Y423" i="5"/>
  <c r="X423" i="5"/>
  <c r="W423" i="5"/>
  <c r="V423" i="5"/>
  <c r="U423" i="5"/>
  <c r="T423" i="5"/>
  <c r="S423" i="5"/>
  <c r="R423" i="5"/>
  <c r="Q423" i="5"/>
  <c r="P423" i="5"/>
  <c r="O423" i="5"/>
  <c r="N423" i="5"/>
  <c r="M423" i="5"/>
  <c r="L423" i="5"/>
  <c r="K423" i="5"/>
  <c r="J423" i="5"/>
  <c r="I423" i="5"/>
  <c r="H423" i="5"/>
  <c r="G423" i="5"/>
  <c r="F423" i="5"/>
  <c r="E423" i="5"/>
  <c r="D423" i="5"/>
  <c r="C423" i="5"/>
  <c r="B423" i="5"/>
  <c r="Y422" i="5"/>
  <c r="X422" i="5"/>
  <c r="W422" i="5"/>
  <c r="V422" i="5"/>
  <c r="U422" i="5"/>
  <c r="T422" i="5"/>
  <c r="S422" i="5"/>
  <c r="R422" i="5"/>
  <c r="Q422" i="5"/>
  <c r="P422" i="5"/>
  <c r="O422" i="5"/>
  <c r="N422" i="5"/>
  <c r="M422" i="5"/>
  <c r="L422" i="5"/>
  <c r="K422" i="5"/>
  <c r="J422" i="5"/>
  <c r="I422" i="5"/>
  <c r="H422" i="5"/>
  <c r="G422" i="5"/>
  <c r="F422" i="5"/>
  <c r="E422" i="5"/>
  <c r="D422" i="5"/>
  <c r="C422" i="5"/>
  <c r="B422" i="5"/>
  <c r="Y421" i="5"/>
  <c r="X421" i="5"/>
  <c r="W421" i="5"/>
  <c r="V421" i="5"/>
  <c r="U421" i="5"/>
  <c r="T421" i="5"/>
  <c r="S421" i="5"/>
  <c r="R421" i="5"/>
  <c r="Q421" i="5"/>
  <c r="P421" i="5"/>
  <c r="O421" i="5"/>
  <c r="N421" i="5"/>
  <c r="M421" i="5"/>
  <c r="L421" i="5"/>
  <c r="K421" i="5"/>
  <c r="J421" i="5"/>
  <c r="I421" i="5"/>
  <c r="H421" i="5"/>
  <c r="G421" i="5"/>
  <c r="F421" i="5"/>
  <c r="E421" i="5"/>
  <c r="D421" i="5"/>
  <c r="C421" i="5"/>
  <c r="B421" i="5"/>
  <c r="Y420" i="5"/>
  <c r="X420" i="5"/>
  <c r="W420" i="5"/>
  <c r="V420" i="5"/>
  <c r="U420" i="5"/>
  <c r="T420" i="5"/>
  <c r="S420" i="5"/>
  <c r="R420" i="5"/>
  <c r="Q420" i="5"/>
  <c r="P420" i="5"/>
  <c r="O420" i="5"/>
  <c r="N420" i="5"/>
  <c r="M420" i="5"/>
  <c r="L420" i="5"/>
  <c r="K420" i="5"/>
  <c r="J420" i="5"/>
  <c r="I420" i="5"/>
  <c r="H420" i="5"/>
  <c r="G420" i="5"/>
  <c r="F420" i="5"/>
  <c r="E420" i="5"/>
  <c r="D420" i="5"/>
  <c r="C420" i="5"/>
  <c r="B420" i="5"/>
  <c r="Y419" i="5"/>
  <c r="X419" i="5"/>
  <c r="W419" i="5"/>
  <c r="V419" i="5"/>
  <c r="U419" i="5"/>
  <c r="T419" i="5"/>
  <c r="S419" i="5"/>
  <c r="R419" i="5"/>
  <c r="Q419" i="5"/>
  <c r="P419" i="5"/>
  <c r="O419" i="5"/>
  <c r="N419" i="5"/>
  <c r="M419" i="5"/>
  <c r="L419" i="5"/>
  <c r="K419" i="5"/>
  <c r="J419" i="5"/>
  <c r="I419" i="5"/>
  <c r="H419" i="5"/>
  <c r="G419" i="5"/>
  <c r="F419" i="5"/>
  <c r="E419" i="5"/>
  <c r="D419" i="5"/>
  <c r="C419" i="5"/>
  <c r="B419" i="5"/>
  <c r="Y418" i="5"/>
  <c r="X418" i="5"/>
  <c r="W418" i="5"/>
  <c r="V418" i="5"/>
  <c r="U418" i="5"/>
  <c r="T418" i="5"/>
  <c r="S418" i="5"/>
  <c r="R418" i="5"/>
  <c r="Q418" i="5"/>
  <c r="P418" i="5"/>
  <c r="O418" i="5"/>
  <c r="N418" i="5"/>
  <c r="M418" i="5"/>
  <c r="L418" i="5"/>
  <c r="K418" i="5"/>
  <c r="J418" i="5"/>
  <c r="I418" i="5"/>
  <c r="H418" i="5"/>
  <c r="G418" i="5"/>
  <c r="F418" i="5"/>
  <c r="E418" i="5"/>
  <c r="D418" i="5"/>
  <c r="C418" i="5"/>
  <c r="B418" i="5"/>
  <c r="Y417" i="5"/>
  <c r="X417" i="5"/>
  <c r="W417" i="5"/>
  <c r="V417" i="5"/>
  <c r="U417" i="5"/>
  <c r="T417" i="5"/>
  <c r="S417" i="5"/>
  <c r="R417" i="5"/>
  <c r="Q417" i="5"/>
  <c r="P417" i="5"/>
  <c r="O417" i="5"/>
  <c r="N417" i="5"/>
  <c r="M417" i="5"/>
  <c r="L417" i="5"/>
  <c r="K417" i="5"/>
  <c r="J417" i="5"/>
  <c r="I417" i="5"/>
  <c r="H417" i="5"/>
  <c r="G417" i="5"/>
  <c r="F417" i="5"/>
  <c r="E417" i="5"/>
  <c r="D417" i="5"/>
  <c r="C417" i="5"/>
  <c r="B417" i="5"/>
  <c r="Y416" i="5"/>
  <c r="X416" i="5"/>
  <c r="W416" i="5"/>
  <c r="V416" i="5"/>
  <c r="U416" i="5"/>
  <c r="T416" i="5"/>
  <c r="S416" i="5"/>
  <c r="R416" i="5"/>
  <c r="Q416" i="5"/>
  <c r="P416" i="5"/>
  <c r="O416" i="5"/>
  <c r="N416" i="5"/>
  <c r="M416" i="5"/>
  <c r="L416" i="5"/>
  <c r="K416" i="5"/>
  <c r="J416" i="5"/>
  <c r="I416" i="5"/>
  <c r="H416" i="5"/>
  <c r="G416" i="5"/>
  <c r="F416" i="5"/>
  <c r="E416" i="5"/>
  <c r="D416" i="5"/>
  <c r="C416" i="5"/>
  <c r="B416" i="5"/>
  <c r="Y415" i="5"/>
  <c r="X415" i="5"/>
  <c r="W415" i="5"/>
  <c r="V415" i="5"/>
  <c r="U415" i="5"/>
  <c r="T415" i="5"/>
  <c r="S415" i="5"/>
  <c r="R415" i="5"/>
  <c r="Q415" i="5"/>
  <c r="P415" i="5"/>
  <c r="O415" i="5"/>
  <c r="N415" i="5"/>
  <c r="M415" i="5"/>
  <c r="L415" i="5"/>
  <c r="K415" i="5"/>
  <c r="J415" i="5"/>
  <c r="I415" i="5"/>
  <c r="H415" i="5"/>
  <c r="G415" i="5"/>
  <c r="F415" i="5"/>
  <c r="E415" i="5"/>
  <c r="D415" i="5"/>
  <c r="C415" i="5"/>
  <c r="B415" i="5"/>
  <c r="Y414" i="5"/>
  <c r="X414" i="5"/>
  <c r="W414" i="5"/>
  <c r="V414" i="5"/>
  <c r="U414" i="5"/>
  <c r="T414" i="5"/>
  <c r="S414" i="5"/>
  <c r="R414" i="5"/>
  <c r="Q414" i="5"/>
  <c r="P414" i="5"/>
  <c r="O414" i="5"/>
  <c r="N414" i="5"/>
  <c r="M414" i="5"/>
  <c r="L414" i="5"/>
  <c r="K414" i="5"/>
  <c r="J414" i="5"/>
  <c r="I414" i="5"/>
  <c r="H414" i="5"/>
  <c r="G414" i="5"/>
  <c r="F414" i="5"/>
  <c r="E414" i="5"/>
  <c r="D414" i="5"/>
  <c r="C414" i="5"/>
  <c r="B414" i="5"/>
  <c r="Y413" i="5"/>
  <c r="X413" i="5"/>
  <c r="W413" i="5"/>
  <c r="V413" i="5"/>
  <c r="U413" i="5"/>
  <c r="T413" i="5"/>
  <c r="S413" i="5"/>
  <c r="R413" i="5"/>
  <c r="Q413" i="5"/>
  <c r="P413" i="5"/>
  <c r="O413" i="5"/>
  <c r="N413" i="5"/>
  <c r="M413" i="5"/>
  <c r="L413" i="5"/>
  <c r="K413" i="5"/>
  <c r="J413" i="5"/>
  <c r="I413" i="5"/>
  <c r="H413" i="5"/>
  <c r="G413" i="5"/>
  <c r="F413" i="5"/>
  <c r="E413" i="5"/>
  <c r="D413" i="5"/>
  <c r="C413" i="5"/>
  <c r="B413" i="5"/>
  <c r="Y412" i="5"/>
  <c r="X412" i="5"/>
  <c r="W412" i="5"/>
  <c r="V412" i="5"/>
  <c r="U412" i="5"/>
  <c r="T412" i="5"/>
  <c r="S412" i="5"/>
  <c r="R412" i="5"/>
  <c r="Q412" i="5"/>
  <c r="P412" i="5"/>
  <c r="O412" i="5"/>
  <c r="N412" i="5"/>
  <c r="M412" i="5"/>
  <c r="L412" i="5"/>
  <c r="K412" i="5"/>
  <c r="J412" i="5"/>
  <c r="I412" i="5"/>
  <c r="H412" i="5"/>
  <c r="G412" i="5"/>
  <c r="F412" i="5"/>
  <c r="E412" i="5"/>
  <c r="D412" i="5"/>
  <c r="C412" i="5"/>
  <c r="B412" i="5"/>
  <c r="Y411" i="5"/>
  <c r="X411" i="5"/>
  <c r="W411" i="5"/>
  <c r="V411" i="5"/>
  <c r="U411" i="5"/>
  <c r="T411" i="5"/>
  <c r="S411" i="5"/>
  <c r="R411" i="5"/>
  <c r="Q411" i="5"/>
  <c r="P411" i="5"/>
  <c r="O411" i="5"/>
  <c r="N411" i="5"/>
  <c r="M411" i="5"/>
  <c r="L411" i="5"/>
  <c r="K411" i="5"/>
  <c r="J411" i="5"/>
  <c r="I411" i="5"/>
  <c r="H411" i="5"/>
  <c r="G411" i="5"/>
  <c r="F411" i="5"/>
  <c r="E411" i="5"/>
  <c r="D411" i="5"/>
  <c r="C411" i="5"/>
  <c r="B411" i="5"/>
  <c r="Y410" i="5"/>
  <c r="X410" i="5"/>
  <c r="W410" i="5"/>
  <c r="V410" i="5"/>
  <c r="U410" i="5"/>
  <c r="T410" i="5"/>
  <c r="S410" i="5"/>
  <c r="R410" i="5"/>
  <c r="Q410" i="5"/>
  <c r="P410" i="5"/>
  <c r="O410" i="5"/>
  <c r="N410" i="5"/>
  <c r="M410" i="5"/>
  <c r="L410" i="5"/>
  <c r="K410" i="5"/>
  <c r="J410" i="5"/>
  <c r="I410" i="5"/>
  <c r="H410" i="5"/>
  <c r="G410" i="5"/>
  <c r="F410" i="5"/>
  <c r="E410" i="5"/>
  <c r="D410" i="5"/>
  <c r="C410" i="5"/>
  <c r="B410" i="5"/>
  <c r="Y409" i="5"/>
  <c r="X409" i="5"/>
  <c r="W409" i="5"/>
  <c r="V409" i="5"/>
  <c r="U409" i="5"/>
  <c r="T409" i="5"/>
  <c r="S409" i="5"/>
  <c r="R409" i="5"/>
  <c r="Q409" i="5"/>
  <c r="P409" i="5"/>
  <c r="O409" i="5"/>
  <c r="N409" i="5"/>
  <c r="M409" i="5"/>
  <c r="L409" i="5"/>
  <c r="K409" i="5"/>
  <c r="J409" i="5"/>
  <c r="I409" i="5"/>
  <c r="H409" i="5"/>
  <c r="G409" i="5"/>
  <c r="F409" i="5"/>
  <c r="E409" i="5"/>
  <c r="D409" i="5"/>
  <c r="C409" i="5"/>
  <c r="B409" i="5"/>
  <c r="Y408" i="5"/>
  <c r="X408" i="5"/>
  <c r="W408" i="5"/>
  <c r="V408" i="5"/>
  <c r="U408" i="5"/>
  <c r="T408" i="5"/>
  <c r="S408" i="5"/>
  <c r="R408" i="5"/>
  <c r="Q408" i="5"/>
  <c r="P408" i="5"/>
  <c r="O408" i="5"/>
  <c r="N408" i="5"/>
  <c r="M408" i="5"/>
  <c r="L408" i="5"/>
  <c r="K408" i="5"/>
  <c r="J408" i="5"/>
  <c r="I408" i="5"/>
  <c r="H408" i="5"/>
  <c r="G408" i="5"/>
  <c r="F408" i="5"/>
  <c r="E408" i="5"/>
  <c r="D408" i="5"/>
  <c r="C408" i="5"/>
  <c r="B408" i="5"/>
  <c r="Y407" i="5"/>
  <c r="X407" i="5"/>
  <c r="W407" i="5"/>
  <c r="V407" i="5"/>
  <c r="U407" i="5"/>
  <c r="T407" i="5"/>
  <c r="S407" i="5"/>
  <c r="R407" i="5"/>
  <c r="Q407" i="5"/>
  <c r="P407" i="5"/>
  <c r="O407" i="5"/>
  <c r="N407" i="5"/>
  <c r="M407" i="5"/>
  <c r="L407" i="5"/>
  <c r="K407" i="5"/>
  <c r="J407" i="5"/>
  <c r="I407" i="5"/>
  <c r="H407" i="5"/>
  <c r="G407" i="5"/>
  <c r="F407" i="5"/>
  <c r="E407" i="5"/>
  <c r="D407" i="5"/>
  <c r="C407" i="5"/>
  <c r="B407" i="5"/>
  <c r="Y406" i="5"/>
  <c r="X406" i="5"/>
  <c r="W406" i="5"/>
  <c r="V406" i="5"/>
  <c r="U406" i="5"/>
  <c r="T406" i="5"/>
  <c r="S406" i="5"/>
  <c r="R406" i="5"/>
  <c r="Q406" i="5"/>
  <c r="P406" i="5"/>
  <c r="O406" i="5"/>
  <c r="N406" i="5"/>
  <c r="M406" i="5"/>
  <c r="L406" i="5"/>
  <c r="K406" i="5"/>
  <c r="J406" i="5"/>
  <c r="I406" i="5"/>
  <c r="H406" i="5"/>
  <c r="G406" i="5"/>
  <c r="F406" i="5"/>
  <c r="E406" i="5"/>
  <c r="D406" i="5"/>
  <c r="C406" i="5"/>
  <c r="B406" i="5"/>
  <c r="Y405" i="5"/>
  <c r="X405" i="5"/>
  <c r="W405" i="5"/>
  <c r="V405" i="5"/>
  <c r="U405" i="5"/>
  <c r="T405" i="5"/>
  <c r="S405" i="5"/>
  <c r="R405" i="5"/>
  <c r="Q405" i="5"/>
  <c r="P405" i="5"/>
  <c r="O405" i="5"/>
  <c r="N405" i="5"/>
  <c r="M405" i="5"/>
  <c r="L405" i="5"/>
  <c r="K405" i="5"/>
  <c r="J405" i="5"/>
  <c r="I405" i="5"/>
  <c r="H405" i="5"/>
  <c r="G405" i="5"/>
  <c r="F405" i="5"/>
  <c r="E405" i="5"/>
  <c r="D405" i="5"/>
  <c r="C405" i="5"/>
  <c r="B405" i="5"/>
  <c r="Y404" i="5"/>
  <c r="X404" i="5"/>
  <c r="W404" i="5"/>
  <c r="V404" i="5"/>
  <c r="U404" i="5"/>
  <c r="T404" i="5"/>
  <c r="S404" i="5"/>
  <c r="R404" i="5"/>
  <c r="Q404" i="5"/>
  <c r="P404" i="5"/>
  <c r="O404" i="5"/>
  <c r="N404" i="5"/>
  <c r="M404" i="5"/>
  <c r="L404" i="5"/>
  <c r="K404" i="5"/>
  <c r="J404" i="5"/>
  <c r="I404" i="5"/>
  <c r="H404" i="5"/>
  <c r="G404" i="5"/>
  <c r="F404" i="5"/>
  <c r="E404" i="5"/>
  <c r="D404" i="5"/>
  <c r="C404" i="5"/>
  <c r="B404" i="5"/>
  <c r="Y403" i="5"/>
  <c r="X403" i="5"/>
  <c r="W403" i="5"/>
  <c r="V403" i="5"/>
  <c r="U403" i="5"/>
  <c r="T403" i="5"/>
  <c r="S403" i="5"/>
  <c r="R403" i="5"/>
  <c r="Q403" i="5"/>
  <c r="P403" i="5"/>
  <c r="O403" i="5"/>
  <c r="N403" i="5"/>
  <c r="M403" i="5"/>
  <c r="L403" i="5"/>
  <c r="K403" i="5"/>
  <c r="J403" i="5"/>
  <c r="I403" i="5"/>
  <c r="H403" i="5"/>
  <c r="G403" i="5"/>
  <c r="F403" i="5"/>
  <c r="E403" i="5"/>
  <c r="D403" i="5"/>
  <c r="C403" i="5"/>
  <c r="B403" i="5"/>
  <c r="Y402" i="5"/>
  <c r="X402" i="5"/>
  <c r="W402" i="5"/>
  <c r="V402" i="5"/>
  <c r="U402" i="5"/>
  <c r="T402" i="5"/>
  <c r="S402" i="5"/>
  <c r="R402" i="5"/>
  <c r="Q402" i="5"/>
  <c r="P402" i="5"/>
  <c r="O402" i="5"/>
  <c r="N402" i="5"/>
  <c r="M402" i="5"/>
  <c r="L402" i="5"/>
  <c r="K402" i="5"/>
  <c r="J402" i="5"/>
  <c r="I402" i="5"/>
  <c r="H402" i="5"/>
  <c r="G402" i="5"/>
  <c r="F402" i="5"/>
  <c r="E402" i="5"/>
  <c r="D402" i="5"/>
  <c r="C402" i="5"/>
  <c r="B402" i="5"/>
  <c r="Y401" i="5"/>
  <c r="X401" i="5"/>
  <c r="W401" i="5"/>
  <c r="V401" i="5"/>
  <c r="U401" i="5"/>
  <c r="T401" i="5"/>
  <c r="S401" i="5"/>
  <c r="R401" i="5"/>
  <c r="Q401" i="5"/>
  <c r="P401" i="5"/>
  <c r="O401" i="5"/>
  <c r="N401" i="5"/>
  <c r="M401" i="5"/>
  <c r="L401" i="5"/>
  <c r="K401" i="5"/>
  <c r="J401" i="5"/>
  <c r="I401" i="5"/>
  <c r="H401" i="5"/>
  <c r="G401" i="5"/>
  <c r="F401" i="5"/>
  <c r="E401" i="5"/>
  <c r="D401" i="5"/>
  <c r="C401" i="5"/>
  <c r="B401" i="5"/>
  <c r="Y400" i="5"/>
  <c r="X400" i="5"/>
  <c r="W400" i="5"/>
  <c r="V400" i="5"/>
  <c r="U400" i="5"/>
  <c r="T400" i="5"/>
  <c r="S400" i="5"/>
  <c r="R400" i="5"/>
  <c r="Q400" i="5"/>
  <c r="P400" i="5"/>
  <c r="O400" i="5"/>
  <c r="N400" i="5"/>
  <c r="M400" i="5"/>
  <c r="L400" i="5"/>
  <c r="K400" i="5"/>
  <c r="J400" i="5"/>
  <c r="I400" i="5"/>
  <c r="H400" i="5"/>
  <c r="G400" i="5"/>
  <c r="F400" i="5"/>
  <c r="E400" i="5"/>
  <c r="D400" i="5"/>
  <c r="C400" i="5"/>
  <c r="B400" i="5"/>
  <c r="Y399" i="5"/>
  <c r="X399" i="5"/>
  <c r="W399" i="5"/>
  <c r="V399" i="5"/>
  <c r="U399" i="5"/>
  <c r="T399" i="5"/>
  <c r="S399" i="5"/>
  <c r="R399" i="5"/>
  <c r="Q399" i="5"/>
  <c r="P399" i="5"/>
  <c r="O399" i="5"/>
  <c r="N399" i="5"/>
  <c r="M399" i="5"/>
  <c r="L399" i="5"/>
  <c r="K399" i="5"/>
  <c r="J399" i="5"/>
  <c r="I399" i="5"/>
  <c r="H399" i="5"/>
  <c r="G399" i="5"/>
  <c r="F399" i="5"/>
  <c r="E399" i="5"/>
  <c r="D399" i="5"/>
  <c r="C399" i="5"/>
  <c r="B399" i="5"/>
  <c r="Y398" i="5"/>
  <c r="X398" i="5"/>
  <c r="W398" i="5"/>
  <c r="V398" i="5"/>
  <c r="U398" i="5"/>
  <c r="T398" i="5"/>
  <c r="S398" i="5"/>
  <c r="R398" i="5"/>
  <c r="Q398" i="5"/>
  <c r="P398" i="5"/>
  <c r="O398" i="5"/>
  <c r="N398" i="5"/>
  <c r="M398" i="5"/>
  <c r="L398" i="5"/>
  <c r="K398" i="5"/>
  <c r="J398" i="5"/>
  <c r="I398" i="5"/>
  <c r="H398" i="5"/>
  <c r="G398" i="5"/>
  <c r="F398" i="5"/>
  <c r="E398" i="5"/>
  <c r="D398" i="5"/>
  <c r="C398" i="5"/>
  <c r="B398" i="5"/>
  <c r="Y397" i="5"/>
  <c r="X397" i="5"/>
  <c r="W397" i="5"/>
  <c r="V397" i="5"/>
  <c r="U397" i="5"/>
  <c r="T397" i="5"/>
  <c r="S397" i="5"/>
  <c r="R397" i="5"/>
  <c r="Q397" i="5"/>
  <c r="P397" i="5"/>
  <c r="O397" i="5"/>
  <c r="N397" i="5"/>
  <c r="M397" i="5"/>
  <c r="L397" i="5"/>
  <c r="K397" i="5"/>
  <c r="J397" i="5"/>
  <c r="I397" i="5"/>
  <c r="H397" i="5"/>
  <c r="G397" i="5"/>
  <c r="F397" i="5"/>
  <c r="E397" i="5"/>
  <c r="D397" i="5"/>
  <c r="C397" i="5"/>
  <c r="B397" i="5"/>
  <c r="Z393" i="5"/>
  <c r="Z392" i="5"/>
  <c r="Z391" i="5"/>
  <c r="Z355" i="5"/>
  <c r="Z354" i="5"/>
  <c r="Z353" i="5"/>
  <c r="Z321" i="5"/>
  <c r="Z320" i="5"/>
  <c r="Z319" i="5"/>
  <c r="Z287" i="5"/>
  <c r="Z286" i="5"/>
  <c r="Z285" i="5"/>
  <c r="Z253" i="5"/>
  <c r="Z252" i="5"/>
  <c r="Z251" i="5"/>
  <c r="Y215" i="5"/>
  <c r="Z215" i="5" s="1"/>
  <c r="X215" i="5"/>
  <c r="W215" i="5"/>
  <c r="V215" i="5"/>
  <c r="U215" i="5"/>
  <c r="T215" i="5"/>
  <c r="S215" i="5"/>
  <c r="R215" i="5"/>
  <c r="Q215" i="5"/>
  <c r="P215" i="5"/>
  <c r="O215" i="5"/>
  <c r="N215" i="5"/>
  <c r="M215" i="5"/>
  <c r="L215" i="5"/>
  <c r="K215" i="5"/>
  <c r="J215" i="5"/>
  <c r="I215" i="5"/>
  <c r="H215" i="5"/>
  <c r="G215" i="5"/>
  <c r="F215" i="5"/>
  <c r="E215" i="5"/>
  <c r="D215" i="5"/>
  <c r="C215" i="5"/>
  <c r="B215" i="5"/>
  <c r="Y214" i="5"/>
  <c r="Z214" i="5" s="1"/>
  <c r="X214" i="5"/>
  <c r="W214" i="5"/>
  <c r="V214" i="5"/>
  <c r="U214" i="5"/>
  <c r="T214" i="5"/>
  <c r="S214" i="5"/>
  <c r="R214" i="5"/>
  <c r="Q214" i="5"/>
  <c r="P214" i="5"/>
  <c r="O214" i="5"/>
  <c r="N214" i="5"/>
  <c r="M214" i="5"/>
  <c r="L214" i="5"/>
  <c r="K214" i="5"/>
  <c r="J214" i="5"/>
  <c r="I214" i="5"/>
  <c r="H214" i="5"/>
  <c r="G214" i="5"/>
  <c r="F214" i="5"/>
  <c r="E214" i="5"/>
  <c r="D214" i="5"/>
  <c r="C214" i="5"/>
  <c r="B214" i="5"/>
  <c r="Z213" i="5"/>
  <c r="Y213" i="5"/>
  <c r="X213" i="5"/>
  <c r="W213" i="5"/>
  <c r="V213" i="5"/>
  <c r="U213" i="5"/>
  <c r="T213" i="5"/>
  <c r="S213" i="5"/>
  <c r="R213" i="5"/>
  <c r="Q213" i="5"/>
  <c r="P213" i="5"/>
  <c r="O213" i="5"/>
  <c r="N213" i="5"/>
  <c r="M213" i="5"/>
  <c r="L213" i="5"/>
  <c r="K213" i="5"/>
  <c r="J213" i="5"/>
  <c r="I213" i="5"/>
  <c r="H213" i="5"/>
  <c r="G213" i="5"/>
  <c r="F213" i="5"/>
  <c r="E213" i="5"/>
  <c r="D213" i="5"/>
  <c r="C213" i="5"/>
  <c r="B213" i="5"/>
  <c r="Y212" i="5"/>
  <c r="X212" i="5"/>
  <c r="W212" i="5"/>
  <c r="V212" i="5"/>
  <c r="U212" i="5"/>
  <c r="T212" i="5"/>
  <c r="S212" i="5"/>
  <c r="R212" i="5"/>
  <c r="Q212" i="5"/>
  <c r="P212" i="5"/>
  <c r="O212" i="5"/>
  <c r="N212" i="5"/>
  <c r="M212" i="5"/>
  <c r="L212" i="5"/>
  <c r="K212" i="5"/>
  <c r="J212" i="5"/>
  <c r="I212" i="5"/>
  <c r="H212" i="5"/>
  <c r="G212" i="5"/>
  <c r="F212" i="5"/>
  <c r="E212" i="5"/>
  <c r="D212" i="5"/>
  <c r="C212" i="5"/>
  <c r="B212" i="5"/>
  <c r="Y211" i="5"/>
  <c r="X211" i="5"/>
  <c r="W211" i="5"/>
  <c r="V211" i="5"/>
  <c r="U211" i="5"/>
  <c r="T211" i="5"/>
  <c r="S211" i="5"/>
  <c r="R211" i="5"/>
  <c r="Q211" i="5"/>
  <c r="P211" i="5"/>
  <c r="O211" i="5"/>
  <c r="N211" i="5"/>
  <c r="M211" i="5"/>
  <c r="L211" i="5"/>
  <c r="K211" i="5"/>
  <c r="J211" i="5"/>
  <c r="I211" i="5"/>
  <c r="H211" i="5"/>
  <c r="G211" i="5"/>
  <c r="F211" i="5"/>
  <c r="E211" i="5"/>
  <c r="D211" i="5"/>
  <c r="C211" i="5"/>
  <c r="B211" i="5"/>
  <c r="Y210" i="5"/>
  <c r="X210" i="5"/>
  <c r="W210" i="5"/>
  <c r="V210" i="5"/>
  <c r="U210" i="5"/>
  <c r="T210" i="5"/>
  <c r="S210" i="5"/>
  <c r="R210" i="5"/>
  <c r="Q210" i="5"/>
  <c r="P210" i="5"/>
  <c r="O210" i="5"/>
  <c r="N210" i="5"/>
  <c r="M210" i="5"/>
  <c r="L210" i="5"/>
  <c r="K210" i="5"/>
  <c r="J210" i="5"/>
  <c r="I210" i="5"/>
  <c r="H210" i="5"/>
  <c r="G210" i="5"/>
  <c r="F210" i="5"/>
  <c r="E210" i="5"/>
  <c r="D210" i="5"/>
  <c r="C210" i="5"/>
  <c r="B210" i="5"/>
  <c r="Y209" i="5"/>
  <c r="X209" i="5"/>
  <c r="W209" i="5"/>
  <c r="V209" i="5"/>
  <c r="U209" i="5"/>
  <c r="T209" i="5"/>
  <c r="S209" i="5"/>
  <c r="R209" i="5"/>
  <c r="Q209" i="5"/>
  <c r="P209" i="5"/>
  <c r="O209" i="5"/>
  <c r="N209" i="5"/>
  <c r="M209" i="5"/>
  <c r="L209" i="5"/>
  <c r="K209" i="5"/>
  <c r="J209" i="5"/>
  <c r="I209" i="5"/>
  <c r="H209" i="5"/>
  <c r="G209" i="5"/>
  <c r="F209" i="5"/>
  <c r="E209" i="5"/>
  <c r="D209" i="5"/>
  <c r="C209" i="5"/>
  <c r="B209" i="5"/>
  <c r="Y208" i="5"/>
  <c r="X208" i="5"/>
  <c r="W208" i="5"/>
  <c r="V208" i="5"/>
  <c r="U208" i="5"/>
  <c r="T208" i="5"/>
  <c r="S208" i="5"/>
  <c r="R208" i="5"/>
  <c r="Q208" i="5"/>
  <c r="P208" i="5"/>
  <c r="O208" i="5"/>
  <c r="N208" i="5"/>
  <c r="M208" i="5"/>
  <c r="L208" i="5"/>
  <c r="K208" i="5"/>
  <c r="J208" i="5"/>
  <c r="I208" i="5"/>
  <c r="H208" i="5"/>
  <c r="G208" i="5"/>
  <c r="F208" i="5"/>
  <c r="E208" i="5"/>
  <c r="D208" i="5"/>
  <c r="C208" i="5"/>
  <c r="B208" i="5"/>
  <c r="Y207" i="5"/>
  <c r="X207" i="5"/>
  <c r="W207" i="5"/>
  <c r="V207" i="5"/>
  <c r="U207" i="5"/>
  <c r="T207" i="5"/>
  <c r="S207" i="5"/>
  <c r="R207" i="5"/>
  <c r="Q207" i="5"/>
  <c r="P207" i="5"/>
  <c r="O207" i="5"/>
  <c r="N207" i="5"/>
  <c r="M207" i="5"/>
  <c r="L207" i="5"/>
  <c r="K207" i="5"/>
  <c r="J207" i="5"/>
  <c r="I207" i="5"/>
  <c r="H207" i="5"/>
  <c r="G207" i="5"/>
  <c r="F207" i="5"/>
  <c r="E207" i="5"/>
  <c r="D207" i="5"/>
  <c r="C207" i="5"/>
  <c r="B207" i="5"/>
  <c r="Y206" i="5"/>
  <c r="X206" i="5"/>
  <c r="W206" i="5"/>
  <c r="V206" i="5"/>
  <c r="U206" i="5"/>
  <c r="T206" i="5"/>
  <c r="S206" i="5"/>
  <c r="R206" i="5"/>
  <c r="Q206" i="5"/>
  <c r="P206" i="5"/>
  <c r="O206" i="5"/>
  <c r="N206" i="5"/>
  <c r="M206" i="5"/>
  <c r="L206" i="5"/>
  <c r="K206" i="5"/>
  <c r="J206" i="5"/>
  <c r="I206" i="5"/>
  <c r="H206" i="5"/>
  <c r="G206" i="5"/>
  <c r="F206" i="5"/>
  <c r="E206" i="5"/>
  <c r="D206" i="5"/>
  <c r="C206" i="5"/>
  <c r="B206" i="5"/>
  <c r="Y205" i="5"/>
  <c r="X205" i="5"/>
  <c r="W205" i="5"/>
  <c r="V205" i="5"/>
  <c r="U205" i="5"/>
  <c r="T205" i="5"/>
  <c r="S205" i="5"/>
  <c r="R205" i="5"/>
  <c r="Q205" i="5"/>
  <c r="P205" i="5"/>
  <c r="O205" i="5"/>
  <c r="N205" i="5"/>
  <c r="M205" i="5"/>
  <c r="L205" i="5"/>
  <c r="K205" i="5"/>
  <c r="J205" i="5"/>
  <c r="I205" i="5"/>
  <c r="H205" i="5"/>
  <c r="G205" i="5"/>
  <c r="F205" i="5"/>
  <c r="E205" i="5"/>
  <c r="D205" i="5"/>
  <c r="C205" i="5"/>
  <c r="B205" i="5"/>
  <c r="Y204" i="5"/>
  <c r="X204" i="5"/>
  <c r="W204" i="5"/>
  <c r="V204" i="5"/>
  <c r="U204" i="5"/>
  <c r="T204" i="5"/>
  <c r="S204" i="5"/>
  <c r="R204" i="5"/>
  <c r="Q204" i="5"/>
  <c r="P204" i="5"/>
  <c r="O204" i="5"/>
  <c r="N204" i="5"/>
  <c r="M204" i="5"/>
  <c r="L204" i="5"/>
  <c r="K204" i="5"/>
  <c r="J204" i="5"/>
  <c r="I204" i="5"/>
  <c r="H204" i="5"/>
  <c r="G204" i="5"/>
  <c r="F204" i="5"/>
  <c r="E204" i="5"/>
  <c r="D204" i="5"/>
  <c r="C204" i="5"/>
  <c r="B204" i="5"/>
  <c r="Y203" i="5"/>
  <c r="X203" i="5"/>
  <c r="W203" i="5"/>
  <c r="V203" i="5"/>
  <c r="U203" i="5"/>
  <c r="T203" i="5"/>
  <c r="S203" i="5"/>
  <c r="R203" i="5"/>
  <c r="Q203" i="5"/>
  <c r="P203" i="5"/>
  <c r="O203" i="5"/>
  <c r="N203" i="5"/>
  <c r="M203" i="5"/>
  <c r="L203" i="5"/>
  <c r="K203" i="5"/>
  <c r="J203" i="5"/>
  <c r="I203" i="5"/>
  <c r="H203" i="5"/>
  <c r="G203" i="5"/>
  <c r="F203" i="5"/>
  <c r="E203" i="5"/>
  <c r="D203" i="5"/>
  <c r="C203" i="5"/>
  <c r="B203" i="5"/>
  <c r="Y202" i="5"/>
  <c r="X202" i="5"/>
  <c r="W202" i="5"/>
  <c r="V202" i="5"/>
  <c r="U202" i="5"/>
  <c r="T202" i="5"/>
  <c r="S202" i="5"/>
  <c r="R202" i="5"/>
  <c r="Q202" i="5"/>
  <c r="P202" i="5"/>
  <c r="O202" i="5"/>
  <c r="N202" i="5"/>
  <c r="M202" i="5"/>
  <c r="L202" i="5"/>
  <c r="K202" i="5"/>
  <c r="J202" i="5"/>
  <c r="I202" i="5"/>
  <c r="H202" i="5"/>
  <c r="G202" i="5"/>
  <c r="F202" i="5"/>
  <c r="E202" i="5"/>
  <c r="D202" i="5"/>
  <c r="C202" i="5"/>
  <c r="B202" i="5"/>
  <c r="Y201" i="5"/>
  <c r="X201" i="5"/>
  <c r="W201" i="5"/>
  <c r="V201" i="5"/>
  <c r="U201" i="5"/>
  <c r="T201" i="5"/>
  <c r="S201" i="5"/>
  <c r="R201" i="5"/>
  <c r="Q201" i="5"/>
  <c r="P201" i="5"/>
  <c r="O201" i="5"/>
  <c r="N201" i="5"/>
  <c r="M201" i="5"/>
  <c r="L201" i="5"/>
  <c r="K201" i="5"/>
  <c r="J201" i="5"/>
  <c r="I201" i="5"/>
  <c r="H201" i="5"/>
  <c r="G201" i="5"/>
  <c r="F201" i="5"/>
  <c r="E201" i="5"/>
  <c r="D201" i="5"/>
  <c r="C201" i="5"/>
  <c r="B201" i="5"/>
  <c r="Y200" i="5"/>
  <c r="X200" i="5"/>
  <c r="W200" i="5"/>
  <c r="V200" i="5"/>
  <c r="U200" i="5"/>
  <c r="T200" i="5"/>
  <c r="S200" i="5"/>
  <c r="R200" i="5"/>
  <c r="Q200" i="5"/>
  <c r="P200" i="5"/>
  <c r="O200" i="5"/>
  <c r="N200" i="5"/>
  <c r="M200" i="5"/>
  <c r="L200" i="5"/>
  <c r="K200" i="5"/>
  <c r="J200" i="5"/>
  <c r="I200" i="5"/>
  <c r="H200" i="5"/>
  <c r="G200" i="5"/>
  <c r="F200" i="5"/>
  <c r="E200" i="5"/>
  <c r="D200" i="5"/>
  <c r="C200" i="5"/>
  <c r="B200" i="5"/>
  <c r="Y199" i="5"/>
  <c r="X199" i="5"/>
  <c r="W199" i="5"/>
  <c r="V199" i="5"/>
  <c r="U199" i="5"/>
  <c r="T199" i="5"/>
  <c r="S199" i="5"/>
  <c r="R199" i="5"/>
  <c r="Q199" i="5"/>
  <c r="P199" i="5"/>
  <c r="O199" i="5"/>
  <c r="N199" i="5"/>
  <c r="M199" i="5"/>
  <c r="L199" i="5"/>
  <c r="K199" i="5"/>
  <c r="J199" i="5"/>
  <c r="I199" i="5"/>
  <c r="H199" i="5"/>
  <c r="G199" i="5"/>
  <c r="F199" i="5"/>
  <c r="E199" i="5"/>
  <c r="D199" i="5"/>
  <c r="C199" i="5"/>
  <c r="B199" i="5"/>
  <c r="Y198" i="5"/>
  <c r="X198" i="5"/>
  <c r="W198" i="5"/>
  <c r="V198" i="5"/>
  <c r="U198" i="5"/>
  <c r="T198" i="5"/>
  <c r="S198" i="5"/>
  <c r="R198" i="5"/>
  <c r="Q198" i="5"/>
  <c r="P198" i="5"/>
  <c r="O198" i="5"/>
  <c r="N198" i="5"/>
  <c r="M198" i="5"/>
  <c r="L198" i="5"/>
  <c r="K198" i="5"/>
  <c r="J198" i="5"/>
  <c r="I198" i="5"/>
  <c r="H198" i="5"/>
  <c r="G198" i="5"/>
  <c r="F198" i="5"/>
  <c r="E198" i="5"/>
  <c r="D198" i="5"/>
  <c r="C198" i="5"/>
  <c r="B198" i="5"/>
  <c r="Y197" i="5"/>
  <c r="X197" i="5"/>
  <c r="W197" i="5"/>
  <c r="V197" i="5"/>
  <c r="U197" i="5"/>
  <c r="T197" i="5"/>
  <c r="S197" i="5"/>
  <c r="R197" i="5"/>
  <c r="Q197" i="5"/>
  <c r="P197" i="5"/>
  <c r="O197" i="5"/>
  <c r="N197" i="5"/>
  <c r="M197" i="5"/>
  <c r="L197" i="5"/>
  <c r="K197" i="5"/>
  <c r="J197" i="5"/>
  <c r="I197" i="5"/>
  <c r="H197" i="5"/>
  <c r="G197" i="5"/>
  <c r="F197" i="5"/>
  <c r="E197" i="5"/>
  <c r="D197" i="5"/>
  <c r="C197" i="5"/>
  <c r="B197" i="5"/>
  <c r="Y196" i="5"/>
  <c r="X196" i="5"/>
  <c r="W196" i="5"/>
  <c r="V196" i="5"/>
  <c r="U196" i="5"/>
  <c r="T196" i="5"/>
  <c r="S196" i="5"/>
  <c r="R196" i="5"/>
  <c r="Q196" i="5"/>
  <c r="P196" i="5"/>
  <c r="O196" i="5"/>
  <c r="N196" i="5"/>
  <c r="M196" i="5"/>
  <c r="L196" i="5"/>
  <c r="K196" i="5"/>
  <c r="J196" i="5"/>
  <c r="I196" i="5"/>
  <c r="H196" i="5"/>
  <c r="G196" i="5"/>
  <c r="F196" i="5"/>
  <c r="E196" i="5"/>
  <c r="D196" i="5"/>
  <c r="C196" i="5"/>
  <c r="B196" i="5"/>
  <c r="Y195" i="5"/>
  <c r="X195" i="5"/>
  <c r="W195" i="5"/>
  <c r="V195" i="5"/>
  <c r="U195" i="5"/>
  <c r="T195" i="5"/>
  <c r="S195" i="5"/>
  <c r="R195" i="5"/>
  <c r="Q195" i="5"/>
  <c r="P195" i="5"/>
  <c r="O195" i="5"/>
  <c r="N195" i="5"/>
  <c r="M195" i="5"/>
  <c r="L195" i="5"/>
  <c r="K195" i="5"/>
  <c r="J195" i="5"/>
  <c r="I195" i="5"/>
  <c r="H195" i="5"/>
  <c r="G195" i="5"/>
  <c r="F195" i="5"/>
  <c r="E195" i="5"/>
  <c r="D195" i="5"/>
  <c r="C195" i="5"/>
  <c r="B195" i="5"/>
  <c r="Y194" i="5"/>
  <c r="X194" i="5"/>
  <c r="W194" i="5"/>
  <c r="V194" i="5"/>
  <c r="U194" i="5"/>
  <c r="T194" i="5"/>
  <c r="S194" i="5"/>
  <c r="R194" i="5"/>
  <c r="Q194" i="5"/>
  <c r="P194" i="5"/>
  <c r="O194" i="5"/>
  <c r="N194" i="5"/>
  <c r="M194" i="5"/>
  <c r="L194" i="5"/>
  <c r="K194" i="5"/>
  <c r="J194" i="5"/>
  <c r="I194" i="5"/>
  <c r="H194" i="5"/>
  <c r="G194" i="5"/>
  <c r="F194" i="5"/>
  <c r="E194" i="5"/>
  <c r="D194" i="5"/>
  <c r="C194" i="5"/>
  <c r="B194" i="5"/>
  <c r="Y193" i="5"/>
  <c r="X193" i="5"/>
  <c r="W193" i="5"/>
  <c r="V193" i="5"/>
  <c r="U193" i="5"/>
  <c r="T193" i="5"/>
  <c r="S193" i="5"/>
  <c r="R193" i="5"/>
  <c r="Q193" i="5"/>
  <c r="P193" i="5"/>
  <c r="O193" i="5"/>
  <c r="N193" i="5"/>
  <c r="M193" i="5"/>
  <c r="L193" i="5"/>
  <c r="K193" i="5"/>
  <c r="J193" i="5"/>
  <c r="I193" i="5"/>
  <c r="H193" i="5"/>
  <c r="G193" i="5"/>
  <c r="F193" i="5"/>
  <c r="E193" i="5"/>
  <c r="D193" i="5"/>
  <c r="C193" i="5"/>
  <c r="B193" i="5"/>
  <c r="Y192" i="5"/>
  <c r="X192" i="5"/>
  <c r="W192" i="5"/>
  <c r="V192" i="5"/>
  <c r="U192" i="5"/>
  <c r="T192" i="5"/>
  <c r="S192" i="5"/>
  <c r="R192" i="5"/>
  <c r="Q192" i="5"/>
  <c r="P192" i="5"/>
  <c r="O192" i="5"/>
  <c r="N192" i="5"/>
  <c r="M192" i="5"/>
  <c r="L192" i="5"/>
  <c r="K192" i="5"/>
  <c r="J192" i="5"/>
  <c r="I192" i="5"/>
  <c r="H192" i="5"/>
  <c r="G192" i="5"/>
  <c r="F192" i="5"/>
  <c r="E192" i="5"/>
  <c r="D192" i="5"/>
  <c r="C192" i="5"/>
  <c r="B192" i="5"/>
  <c r="Y191" i="5"/>
  <c r="X191" i="5"/>
  <c r="W191" i="5"/>
  <c r="V191" i="5"/>
  <c r="U191" i="5"/>
  <c r="T191" i="5"/>
  <c r="S191" i="5"/>
  <c r="R191" i="5"/>
  <c r="Q191" i="5"/>
  <c r="P191" i="5"/>
  <c r="O191" i="5"/>
  <c r="N191" i="5"/>
  <c r="M191" i="5"/>
  <c r="L191" i="5"/>
  <c r="K191" i="5"/>
  <c r="J191" i="5"/>
  <c r="I191" i="5"/>
  <c r="H191" i="5"/>
  <c r="G191" i="5"/>
  <c r="F191" i="5"/>
  <c r="E191" i="5"/>
  <c r="D191" i="5"/>
  <c r="C191" i="5"/>
  <c r="B191" i="5"/>
  <c r="Y190" i="5"/>
  <c r="X190" i="5"/>
  <c r="W190" i="5"/>
  <c r="V190" i="5"/>
  <c r="U190" i="5"/>
  <c r="T190" i="5"/>
  <c r="S190" i="5"/>
  <c r="R190" i="5"/>
  <c r="Q190" i="5"/>
  <c r="P190" i="5"/>
  <c r="O190" i="5"/>
  <c r="N190" i="5"/>
  <c r="M190" i="5"/>
  <c r="L190" i="5"/>
  <c r="K190" i="5"/>
  <c r="J190" i="5"/>
  <c r="I190" i="5"/>
  <c r="H190" i="5"/>
  <c r="G190" i="5"/>
  <c r="F190" i="5"/>
  <c r="E190" i="5"/>
  <c r="D190" i="5"/>
  <c r="C190" i="5"/>
  <c r="B190" i="5"/>
  <c r="Y189" i="5"/>
  <c r="X189" i="5"/>
  <c r="W189" i="5"/>
  <c r="V189" i="5"/>
  <c r="U189" i="5"/>
  <c r="T189" i="5"/>
  <c r="S189" i="5"/>
  <c r="R189" i="5"/>
  <c r="Q189" i="5"/>
  <c r="P189" i="5"/>
  <c r="O189" i="5"/>
  <c r="N189" i="5"/>
  <c r="M189" i="5"/>
  <c r="L189" i="5"/>
  <c r="K189" i="5"/>
  <c r="J189" i="5"/>
  <c r="I189" i="5"/>
  <c r="H189" i="5"/>
  <c r="G189" i="5"/>
  <c r="F189" i="5"/>
  <c r="E189" i="5"/>
  <c r="D189" i="5"/>
  <c r="C189" i="5"/>
  <c r="B189" i="5"/>
  <c r="Y188" i="5"/>
  <c r="X188" i="5"/>
  <c r="W188" i="5"/>
  <c r="V188" i="5"/>
  <c r="U188" i="5"/>
  <c r="T188" i="5"/>
  <c r="S188" i="5"/>
  <c r="R188" i="5"/>
  <c r="Q188" i="5"/>
  <c r="P188" i="5"/>
  <c r="O188" i="5"/>
  <c r="N188" i="5"/>
  <c r="M188" i="5"/>
  <c r="L188" i="5"/>
  <c r="K188" i="5"/>
  <c r="J188" i="5"/>
  <c r="I188" i="5"/>
  <c r="H188" i="5"/>
  <c r="G188" i="5"/>
  <c r="F188" i="5"/>
  <c r="E188" i="5"/>
  <c r="D188" i="5"/>
  <c r="C188" i="5"/>
  <c r="B188" i="5"/>
  <c r="Y187" i="5"/>
  <c r="X187" i="5"/>
  <c r="W187" i="5"/>
  <c r="V187" i="5"/>
  <c r="U187" i="5"/>
  <c r="T187" i="5"/>
  <c r="S187" i="5"/>
  <c r="R187" i="5"/>
  <c r="Q187" i="5"/>
  <c r="P187" i="5"/>
  <c r="O187" i="5"/>
  <c r="N187" i="5"/>
  <c r="M187" i="5"/>
  <c r="L187" i="5"/>
  <c r="K187" i="5"/>
  <c r="J187" i="5"/>
  <c r="I187" i="5"/>
  <c r="H187" i="5"/>
  <c r="G187" i="5"/>
  <c r="F187" i="5"/>
  <c r="E187" i="5"/>
  <c r="D187" i="5"/>
  <c r="C187" i="5"/>
  <c r="B187" i="5"/>
  <c r="Y186" i="5"/>
  <c r="X186" i="5"/>
  <c r="W186" i="5"/>
  <c r="V186" i="5"/>
  <c r="U186" i="5"/>
  <c r="T186" i="5"/>
  <c r="S186" i="5"/>
  <c r="R186" i="5"/>
  <c r="Q186" i="5"/>
  <c r="P186" i="5"/>
  <c r="O186" i="5"/>
  <c r="N186" i="5"/>
  <c r="M186" i="5"/>
  <c r="L186" i="5"/>
  <c r="K186" i="5"/>
  <c r="J186" i="5"/>
  <c r="I186" i="5"/>
  <c r="H186" i="5"/>
  <c r="G186" i="5"/>
  <c r="F186" i="5"/>
  <c r="E186" i="5"/>
  <c r="D186" i="5"/>
  <c r="C186" i="5"/>
  <c r="B186" i="5"/>
  <c r="Y185" i="5"/>
  <c r="X185" i="5"/>
  <c r="W185" i="5"/>
  <c r="V185" i="5"/>
  <c r="U185" i="5"/>
  <c r="T185" i="5"/>
  <c r="S185" i="5"/>
  <c r="R185" i="5"/>
  <c r="Q185" i="5"/>
  <c r="P185" i="5"/>
  <c r="O185" i="5"/>
  <c r="N185" i="5"/>
  <c r="M185" i="5"/>
  <c r="L185" i="5"/>
  <c r="K185" i="5"/>
  <c r="J185" i="5"/>
  <c r="I185" i="5"/>
  <c r="H185" i="5"/>
  <c r="G185" i="5"/>
  <c r="F185" i="5"/>
  <c r="E185" i="5"/>
  <c r="D185" i="5"/>
  <c r="C185" i="5"/>
  <c r="B185" i="5"/>
  <c r="Y181" i="5"/>
  <c r="Z181" i="5" s="1"/>
  <c r="X181" i="5"/>
  <c r="W181" i="5"/>
  <c r="V181" i="5"/>
  <c r="U181" i="5"/>
  <c r="T181" i="5"/>
  <c r="S181" i="5"/>
  <c r="R181" i="5"/>
  <c r="Q181" i="5"/>
  <c r="P181" i="5"/>
  <c r="O181" i="5"/>
  <c r="N181" i="5"/>
  <c r="M181" i="5"/>
  <c r="L181" i="5"/>
  <c r="K181" i="5"/>
  <c r="J181" i="5"/>
  <c r="I181" i="5"/>
  <c r="H181" i="5"/>
  <c r="G181" i="5"/>
  <c r="F181" i="5"/>
  <c r="E181" i="5"/>
  <c r="D181" i="5"/>
  <c r="C181" i="5"/>
  <c r="B181" i="5"/>
  <c r="Z180" i="5"/>
  <c r="Y180" i="5"/>
  <c r="X180" i="5"/>
  <c r="W180" i="5"/>
  <c r="V180" i="5"/>
  <c r="U180" i="5"/>
  <c r="T180" i="5"/>
  <c r="S180" i="5"/>
  <c r="R180" i="5"/>
  <c r="Q180" i="5"/>
  <c r="P180" i="5"/>
  <c r="O180" i="5"/>
  <c r="N180" i="5"/>
  <c r="M180" i="5"/>
  <c r="L180" i="5"/>
  <c r="K180" i="5"/>
  <c r="J180" i="5"/>
  <c r="I180" i="5"/>
  <c r="H180" i="5"/>
  <c r="G180" i="5"/>
  <c r="F180" i="5"/>
  <c r="E180" i="5"/>
  <c r="D180" i="5"/>
  <c r="C180" i="5"/>
  <c r="B180" i="5"/>
  <c r="Z179" i="5"/>
  <c r="Y179" i="5"/>
  <c r="X179" i="5"/>
  <c r="W179" i="5"/>
  <c r="V179" i="5"/>
  <c r="U179" i="5"/>
  <c r="T179" i="5"/>
  <c r="S179" i="5"/>
  <c r="R179" i="5"/>
  <c r="Q179" i="5"/>
  <c r="P179" i="5"/>
  <c r="O179" i="5"/>
  <c r="N179" i="5"/>
  <c r="M179" i="5"/>
  <c r="L179" i="5"/>
  <c r="K179" i="5"/>
  <c r="J179" i="5"/>
  <c r="I179" i="5"/>
  <c r="H179" i="5"/>
  <c r="G179" i="5"/>
  <c r="F179" i="5"/>
  <c r="E179" i="5"/>
  <c r="D179" i="5"/>
  <c r="C179" i="5"/>
  <c r="B179" i="5"/>
  <c r="Y178" i="5"/>
  <c r="X178" i="5"/>
  <c r="W178" i="5"/>
  <c r="V178" i="5"/>
  <c r="U178" i="5"/>
  <c r="T178" i="5"/>
  <c r="S178" i="5"/>
  <c r="R178" i="5"/>
  <c r="Q178" i="5"/>
  <c r="P178" i="5"/>
  <c r="O178" i="5"/>
  <c r="N178" i="5"/>
  <c r="M178" i="5"/>
  <c r="L178" i="5"/>
  <c r="K178" i="5"/>
  <c r="J178" i="5"/>
  <c r="I178" i="5"/>
  <c r="H178" i="5"/>
  <c r="G178" i="5"/>
  <c r="F178" i="5"/>
  <c r="E178" i="5"/>
  <c r="D178" i="5"/>
  <c r="C178" i="5"/>
  <c r="B178" i="5"/>
  <c r="Y177" i="5"/>
  <c r="X177" i="5"/>
  <c r="W177" i="5"/>
  <c r="V177" i="5"/>
  <c r="U177" i="5"/>
  <c r="T177" i="5"/>
  <c r="S177" i="5"/>
  <c r="R177" i="5"/>
  <c r="Q177" i="5"/>
  <c r="P177" i="5"/>
  <c r="O177" i="5"/>
  <c r="N177" i="5"/>
  <c r="M177" i="5"/>
  <c r="L177" i="5"/>
  <c r="K177" i="5"/>
  <c r="J177" i="5"/>
  <c r="I177" i="5"/>
  <c r="H177" i="5"/>
  <c r="G177" i="5"/>
  <c r="F177" i="5"/>
  <c r="E177" i="5"/>
  <c r="D177" i="5"/>
  <c r="C177" i="5"/>
  <c r="B177" i="5"/>
  <c r="Y176" i="5"/>
  <c r="X176" i="5"/>
  <c r="W176" i="5"/>
  <c r="V176" i="5"/>
  <c r="U176" i="5"/>
  <c r="T176" i="5"/>
  <c r="S176" i="5"/>
  <c r="R176" i="5"/>
  <c r="Q176" i="5"/>
  <c r="P176" i="5"/>
  <c r="O176" i="5"/>
  <c r="N176" i="5"/>
  <c r="M176" i="5"/>
  <c r="L176" i="5"/>
  <c r="K176" i="5"/>
  <c r="J176" i="5"/>
  <c r="I176" i="5"/>
  <c r="H176" i="5"/>
  <c r="G176" i="5"/>
  <c r="F176" i="5"/>
  <c r="E176" i="5"/>
  <c r="D176" i="5"/>
  <c r="C176" i="5"/>
  <c r="B176" i="5"/>
  <c r="Y175" i="5"/>
  <c r="X175" i="5"/>
  <c r="W175" i="5"/>
  <c r="V175" i="5"/>
  <c r="U175" i="5"/>
  <c r="T175" i="5"/>
  <c r="S175" i="5"/>
  <c r="R175" i="5"/>
  <c r="Q175" i="5"/>
  <c r="P175" i="5"/>
  <c r="O175" i="5"/>
  <c r="N175" i="5"/>
  <c r="M175" i="5"/>
  <c r="L175" i="5"/>
  <c r="K175" i="5"/>
  <c r="J175" i="5"/>
  <c r="I175" i="5"/>
  <c r="H175" i="5"/>
  <c r="G175" i="5"/>
  <c r="F175" i="5"/>
  <c r="E175" i="5"/>
  <c r="D175" i="5"/>
  <c r="C175" i="5"/>
  <c r="B175" i="5"/>
  <c r="Y174" i="5"/>
  <c r="X174" i="5"/>
  <c r="W174" i="5"/>
  <c r="V174" i="5"/>
  <c r="U174" i="5"/>
  <c r="T174" i="5"/>
  <c r="S174" i="5"/>
  <c r="R174" i="5"/>
  <c r="Q174" i="5"/>
  <c r="P174" i="5"/>
  <c r="O174" i="5"/>
  <c r="N174" i="5"/>
  <c r="M174" i="5"/>
  <c r="L174" i="5"/>
  <c r="K174" i="5"/>
  <c r="J174" i="5"/>
  <c r="I174" i="5"/>
  <c r="H174" i="5"/>
  <c r="G174" i="5"/>
  <c r="F174" i="5"/>
  <c r="E174" i="5"/>
  <c r="D174" i="5"/>
  <c r="C174" i="5"/>
  <c r="B174" i="5"/>
  <c r="Y173" i="5"/>
  <c r="X173" i="5"/>
  <c r="W173" i="5"/>
  <c r="V173" i="5"/>
  <c r="U173" i="5"/>
  <c r="T173" i="5"/>
  <c r="S173" i="5"/>
  <c r="R173" i="5"/>
  <c r="Q173" i="5"/>
  <c r="P173" i="5"/>
  <c r="O173" i="5"/>
  <c r="N173" i="5"/>
  <c r="M173" i="5"/>
  <c r="L173" i="5"/>
  <c r="K173" i="5"/>
  <c r="J173" i="5"/>
  <c r="I173" i="5"/>
  <c r="H173" i="5"/>
  <c r="G173" i="5"/>
  <c r="F173" i="5"/>
  <c r="E173" i="5"/>
  <c r="D173" i="5"/>
  <c r="C173" i="5"/>
  <c r="B173" i="5"/>
  <c r="Y172" i="5"/>
  <c r="X172" i="5"/>
  <c r="W172" i="5"/>
  <c r="V172" i="5"/>
  <c r="U172" i="5"/>
  <c r="T172" i="5"/>
  <c r="S172" i="5"/>
  <c r="R172" i="5"/>
  <c r="Q172" i="5"/>
  <c r="P172" i="5"/>
  <c r="O172" i="5"/>
  <c r="N172" i="5"/>
  <c r="M172" i="5"/>
  <c r="L172" i="5"/>
  <c r="K172" i="5"/>
  <c r="J172" i="5"/>
  <c r="I172" i="5"/>
  <c r="H172" i="5"/>
  <c r="G172" i="5"/>
  <c r="F172" i="5"/>
  <c r="E172" i="5"/>
  <c r="D172" i="5"/>
  <c r="C172" i="5"/>
  <c r="B172" i="5"/>
  <c r="Y171" i="5"/>
  <c r="X171" i="5"/>
  <c r="W171" i="5"/>
  <c r="V171" i="5"/>
  <c r="U171" i="5"/>
  <c r="T171" i="5"/>
  <c r="S171" i="5"/>
  <c r="R171" i="5"/>
  <c r="Q171" i="5"/>
  <c r="P171" i="5"/>
  <c r="O171" i="5"/>
  <c r="N171" i="5"/>
  <c r="M171" i="5"/>
  <c r="L171" i="5"/>
  <c r="K171" i="5"/>
  <c r="J171" i="5"/>
  <c r="I171" i="5"/>
  <c r="H171" i="5"/>
  <c r="G171" i="5"/>
  <c r="F171" i="5"/>
  <c r="E171" i="5"/>
  <c r="D171" i="5"/>
  <c r="C171" i="5"/>
  <c r="B171" i="5"/>
  <c r="Y170" i="5"/>
  <c r="X170" i="5"/>
  <c r="W170" i="5"/>
  <c r="V170" i="5"/>
  <c r="U170" i="5"/>
  <c r="T170" i="5"/>
  <c r="S170" i="5"/>
  <c r="R170" i="5"/>
  <c r="Q170" i="5"/>
  <c r="P170" i="5"/>
  <c r="O170" i="5"/>
  <c r="N170" i="5"/>
  <c r="M170" i="5"/>
  <c r="L170" i="5"/>
  <c r="K170" i="5"/>
  <c r="J170" i="5"/>
  <c r="I170" i="5"/>
  <c r="H170" i="5"/>
  <c r="G170" i="5"/>
  <c r="F170" i="5"/>
  <c r="E170" i="5"/>
  <c r="D170" i="5"/>
  <c r="C170" i="5"/>
  <c r="B170" i="5"/>
  <c r="Y169" i="5"/>
  <c r="X169" i="5"/>
  <c r="W169" i="5"/>
  <c r="V169" i="5"/>
  <c r="U169" i="5"/>
  <c r="T169" i="5"/>
  <c r="S169" i="5"/>
  <c r="R169" i="5"/>
  <c r="Q169" i="5"/>
  <c r="P169" i="5"/>
  <c r="O169" i="5"/>
  <c r="N169" i="5"/>
  <c r="M169" i="5"/>
  <c r="L169" i="5"/>
  <c r="K169" i="5"/>
  <c r="J169" i="5"/>
  <c r="I169" i="5"/>
  <c r="H169" i="5"/>
  <c r="G169" i="5"/>
  <c r="F169" i="5"/>
  <c r="E169" i="5"/>
  <c r="D169" i="5"/>
  <c r="C169" i="5"/>
  <c r="B169" i="5"/>
  <c r="Y168" i="5"/>
  <c r="X168" i="5"/>
  <c r="W168" i="5"/>
  <c r="V168" i="5"/>
  <c r="U168" i="5"/>
  <c r="T168" i="5"/>
  <c r="S168" i="5"/>
  <c r="R168" i="5"/>
  <c r="Q168" i="5"/>
  <c r="P168" i="5"/>
  <c r="O168" i="5"/>
  <c r="N168" i="5"/>
  <c r="M168" i="5"/>
  <c r="L168" i="5"/>
  <c r="K168" i="5"/>
  <c r="J168" i="5"/>
  <c r="I168" i="5"/>
  <c r="H168" i="5"/>
  <c r="G168" i="5"/>
  <c r="F168" i="5"/>
  <c r="E168" i="5"/>
  <c r="D168" i="5"/>
  <c r="C168" i="5"/>
  <c r="B168" i="5"/>
  <c r="Y167" i="5"/>
  <c r="X167" i="5"/>
  <c r="W167" i="5"/>
  <c r="V167" i="5"/>
  <c r="U167" i="5"/>
  <c r="T167" i="5"/>
  <c r="S167" i="5"/>
  <c r="R167" i="5"/>
  <c r="Q167" i="5"/>
  <c r="P167" i="5"/>
  <c r="O167" i="5"/>
  <c r="N167" i="5"/>
  <c r="M167" i="5"/>
  <c r="L167" i="5"/>
  <c r="K167" i="5"/>
  <c r="J167" i="5"/>
  <c r="I167" i="5"/>
  <c r="H167" i="5"/>
  <c r="G167" i="5"/>
  <c r="F167" i="5"/>
  <c r="E167" i="5"/>
  <c r="D167" i="5"/>
  <c r="C167" i="5"/>
  <c r="B167" i="5"/>
  <c r="Y166" i="5"/>
  <c r="X166" i="5"/>
  <c r="W166" i="5"/>
  <c r="V166" i="5"/>
  <c r="U166" i="5"/>
  <c r="T166" i="5"/>
  <c r="S166" i="5"/>
  <c r="R166" i="5"/>
  <c r="Q166" i="5"/>
  <c r="P166" i="5"/>
  <c r="O166" i="5"/>
  <c r="N166" i="5"/>
  <c r="M166" i="5"/>
  <c r="L166" i="5"/>
  <c r="K166" i="5"/>
  <c r="J166" i="5"/>
  <c r="I166" i="5"/>
  <c r="H166" i="5"/>
  <c r="G166" i="5"/>
  <c r="F166" i="5"/>
  <c r="E166" i="5"/>
  <c r="D166" i="5"/>
  <c r="C166" i="5"/>
  <c r="B166" i="5"/>
  <c r="Y165" i="5"/>
  <c r="X165" i="5"/>
  <c r="W165" i="5"/>
  <c r="V165" i="5"/>
  <c r="U165" i="5"/>
  <c r="T165" i="5"/>
  <c r="S165" i="5"/>
  <c r="R165" i="5"/>
  <c r="Q165" i="5"/>
  <c r="P165" i="5"/>
  <c r="O165" i="5"/>
  <c r="N165" i="5"/>
  <c r="M165" i="5"/>
  <c r="L165" i="5"/>
  <c r="K165" i="5"/>
  <c r="J165" i="5"/>
  <c r="I165" i="5"/>
  <c r="H165" i="5"/>
  <c r="G165" i="5"/>
  <c r="F165" i="5"/>
  <c r="E165" i="5"/>
  <c r="D165" i="5"/>
  <c r="C165" i="5"/>
  <c r="B165" i="5"/>
  <c r="Y164" i="5"/>
  <c r="X164" i="5"/>
  <c r="W164" i="5"/>
  <c r="V164" i="5"/>
  <c r="U164" i="5"/>
  <c r="T164" i="5"/>
  <c r="S164" i="5"/>
  <c r="R164" i="5"/>
  <c r="Q164" i="5"/>
  <c r="P164" i="5"/>
  <c r="O164" i="5"/>
  <c r="N164" i="5"/>
  <c r="M164" i="5"/>
  <c r="L164" i="5"/>
  <c r="K164" i="5"/>
  <c r="J164" i="5"/>
  <c r="I164" i="5"/>
  <c r="H164" i="5"/>
  <c r="G164" i="5"/>
  <c r="F164" i="5"/>
  <c r="E164" i="5"/>
  <c r="D164" i="5"/>
  <c r="C164" i="5"/>
  <c r="B164" i="5"/>
  <c r="Y163" i="5"/>
  <c r="X163" i="5"/>
  <c r="W163" i="5"/>
  <c r="V163" i="5"/>
  <c r="U163" i="5"/>
  <c r="T163" i="5"/>
  <c r="S163" i="5"/>
  <c r="R163" i="5"/>
  <c r="Q163" i="5"/>
  <c r="P163" i="5"/>
  <c r="O163" i="5"/>
  <c r="N163" i="5"/>
  <c r="M163" i="5"/>
  <c r="L163" i="5"/>
  <c r="K163" i="5"/>
  <c r="J163" i="5"/>
  <c r="I163" i="5"/>
  <c r="H163" i="5"/>
  <c r="G163" i="5"/>
  <c r="F163" i="5"/>
  <c r="E163" i="5"/>
  <c r="D163" i="5"/>
  <c r="C163" i="5"/>
  <c r="B163" i="5"/>
  <c r="Y162" i="5"/>
  <c r="X162" i="5"/>
  <c r="W162" i="5"/>
  <c r="V162" i="5"/>
  <c r="U162" i="5"/>
  <c r="T162" i="5"/>
  <c r="S162" i="5"/>
  <c r="R162" i="5"/>
  <c r="Q162" i="5"/>
  <c r="P162" i="5"/>
  <c r="O162" i="5"/>
  <c r="N162" i="5"/>
  <c r="M162" i="5"/>
  <c r="L162" i="5"/>
  <c r="K162" i="5"/>
  <c r="J162" i="5"/>
  <c r="I162" i="5"/>
  <c r="H162" i="5"/>
  <c r="G162" i="5"/>
  <c r="F162" i="5"/>
  <c r="E162" i="5"/>
  <c r="D162" i="5"/>
  <c r="C162" i="5"/>
  <c r="B162" i="5"/>
  <c r="Y161" i="5"/>
  <c r="X161" i="5"/>
  <c r="W161" i="5"/>
  <c r="V161" i="5"/>
  <c r="U161" i="5"/>
  <c r="T161" i="5"/>
  <c r="S161" i="5"/>
  <c r="R161" i="5"/>
  <c r="Q161" i="5"/>
  <c r="P161" i="5"/>
  <c r="O161" i="5"/>
  <c r="N161" i="5"/>
  <c r="M161" i="5"/>
  <c r="L161" i="5"/>
  <c r="K161" i="5"/>
  <c r="J161" i="5"/>
  <c r="I161" i="5"/>
  <c r="H161" i="5"/>
  <c r="G161" i="5"/>
  <c r="F161" i="5"/>
  <c r="E161" i="5"/>
  <c r="D161" i="5"/>
  <c r="C161" i="5"/>
  <c r="B161" i="5"/>
  <c r="Y160" i="5"/>
  <c r="X160" i="5"/>
  <c r="W160" i="5"/>
  <c r="V160" i="5"/>
  <c r="U160" i="5"/>
  <c r="T160" i="5"/>
  <c r="S160" i="5"/>
  <c r="R160" i="5"/>
  <c r="Q160" i="5"/>
  <c r="P160" i="5"/>
  <c r="O160" i="5"/>
  <c r="N160" i="5"/>
  <c r="M160" i="5"/>
  <c r="L160" i="5"/>
  <c r="K160" i="5"/>
  <c r="J160" i="5"/>
  <c r="I160" i="5"/>
  <c r="H160" i="5"/>
  <c r="G160" i="5"/>
  <c r="F160" i="5"/>
  <c r="E160" i="5"/>
  <c r="D160" i="5"/>
  <c r="C160" i="5"/>
  <c r="B160" i="5"/>
  <c r="Y159" i="5"/>
  <c r="X159" i="5"/>
  <c r="W159" i="5"/>
  <c r="V159" i="5"/>
  <c r="U159" i="5"/>
  <c r="T159" i="5"/>
  <c r="S159" i="5"/>
  <c r="R159" i="5"/>
  <c r="Q159" i="5"/>
  <c r="P159" i="5"/>
  <c r="O159" i="5"/>
  <c r="N159" i="5"/>
  <c r="M159" i="5"/>
  <c r="L159" i="5"/>
  <c r="K159" i="5"/>
  <c r="J159" i="5"/>
  <c r="I159" i="5"/>
  <c r="H159" i="5"/>
  <c r="G159" i="5"/>
  <c r="F159" i="5"/>
  <c r="E159" i="5"/>
  <c r="D159" i="5"/>
  <c r="C159" i="5"/>
  <c r="B159" i="5"/>
  <c r="Y158" i="5"/>
  <c r="X158" i="5"/>
  <c r="W158" i="5"/>
  <c r="V158" i="5"/>
  <c r="U158" i="5"/>
  <c r="T158" i="5"/>
  <c r="S158" i="5"/>
  <c r="R158" i="5"/>
  <c r="Q158" i="5"/>
  <c r="P158" i="5"/>
  <c r="O158" i="5"/>
  <c r="N158" i="5"/>
  <c r="M158" i="5"/>
  <c r="L158" i="5"/>
  <c r="K158" i="5"/>
  <c r="J158" i="5"/>
  <c r="I158" i="5"/>
  <c r="H158" i="5"/>
  <c r="G158" i="5"/>
  <c r="F158" i="5"/>
  <c r="E158" i="5"/>
  <c r="D158" i="5"/>
  <c r="C158" i="5"/>
  <c r="B158" i="5"/>
  <c r="Y157" i="5"/>
  <c r="X157" i="5"/>
  <c r="W157" i="5"/>
  <c r="V157" i="5"/>
  <c r="U157" i="5"/>
  <c r="T157" i="5"/>
  <c r="S157" i="5"/>
  <c r="R157" i="5"/>
  <c r="Q157" i="5"/>
  <c r="P157" i="5"/>
  <c r="O157" i="5"/>
  <c r="N157" i="5"/>
  <c r="M157" i="5"/>
  <c r="L157" i="5"/>
  <c r="K157" i="5"/>
  <c r="J157" i="5"/>
  <c r="I157" i="5"/>
  <c r="H157" i="5"/>
  <c r="G157" i="5"/>
  <c r="F157" i="5"/>
  <c r="E157" i="5"/>
  <c r="D157" i="5"/>
  <c r="C157" i="5"/>
  <c r="B157" i="5"/>
  <c r="Y156" i="5"/>
  <c r="X156" i="5"/>
  <c r="W156" i="5"/>
  <c r="V156" i="5"/>
  <c r="U156" i="5"/>
  <c r="T156" i="5"/>
  <c r="S156" i="5"/>
  <c r="R156" i="5"/>
  <c r="Q156" i="5"/>
  <c r="P156" i="5"/>
  <c r="O156" i="5"/>
  <c r="N156" i="5"/>
  <c r="M156" i="5"/>
  <c r="L156" i="5"/>
  <c r="K156" i="5"/>
  <c r="J156" i="5"/>
  <c r="I156" i="5"/>
  <c r="H156" i="5"/>
  <c r="G156" i="5"/>
  <c r="F156" i="5"/>
  <c r="E156" i="5"/>
  <c r="D156" i="5"/>
  <c r="C156" i="5"/>
  <c r="B156" i="5"/>
  <c r="Y155" i="5"/>
  <c r="X155" i="5"/>
  <c r="W155" i="5"/>
  <c r="V155" i="5"/>
  <c r="U155" i="5"/>
  <c r="T155" i="5"/>
  <c r="S155" i="5"/>
  <c r="R155" i="5"/>
  <c r="Q155" i="5"/>
  <c r="P155" i="5"/>
  <c r="O155" i="5"/>
  <c r="N155" i="5"/>
  <c r="M155" i="5"/>
  <c r="L155" i="5"/>
  <c r="K155" i="5"/>
  <c r="J155" i="5"/>
  <c r="I155" i="5"/>
  <c r="H155" i="5"/>
  <c r="G155" i="5"/>
  <c r="F155" i="5"/>
  <c r="E155" i="5"/>
  <c r="D155" i="5"/>
  <c r="C155" i="5"/>
  <c r="B155" i="5"/>
  <c r="Y154" i="5"/>
  <c r="X154" i="5"/>
  <c r="W154" i="5"/>
  <c r="V154" i="5"/>
  <c r="U154" i="5"/>
  <c r="T154" i="5"/>
  <c r="S154" i="5"/>
  <c r="R154" i="5"/>
  <c r="Q154" i="5"/>
  <c r="P154" i="5"/>
  <c r="O154" i="5"/>
  <c r="N154" i="5"/>
  <c r="M154" i="5"/>
  <c r="L154" i="5"/>
  <c r="K154" i="5"/>
  <c r="J154" i="5"/>
  <c r="I154" i="5"/>
  <c r="H154" i="5"/>
  <c r="G154" i="5"/>
  <c r="F154" i="5"/>
  <c r="E154" i="5"/>
  <c r="D154" i="5"/>
  <c r="C154" i="5"/>
  <c r="B154" i="5"/>
  <c r="Y153" i="5"/>
  <c r="X153" i="5"/>
  <c r="W153" i="5"/>
  <c r="V153" i="5"/>
  <c r="U153" i="5"/>
  <c r="T153" i="5"/>
  <c r="S153" i="5"/>
  <c r="R153" i="5"/>
  <c r="Q153" i="5"/>
  <c r="P153" i="5"/>
  <c r="O153" i="5"/>
  <c r="N153" i="5"/>
  <c r="M153" i="5"/>
  <c r="L153" i="5"/>
  <c r="K153" i="5"/>
  <c r="J153" i="5"/>
  <c r="I153" i="5"/>
  <c r="H153" i="5"/>
  <c r="G153" i="5"/>
  <c r="F153" i="5"/>
  <c r="E153" i="5"/>
  <c r="D153" i="5"/>
  <c r="C153" i="5"/>
  <c r="B153" i="5"/>
  <c r="Y152" i="5"/>
  <c r="X152" i="5"/>
  <c r="W152" i="5"/>
  <c r="V152" i="5"/>
  <c r="U152" i="5"/>
  <c r="T152" i="5"/>
  <c r="S152" i="5"/>
  <c r="R152" i="5"/>
  <c r="Q152" i="5"/>
  <c r="P152" i="5"/>
  <c r="O152" i="5"/>
  <c r="N152" i="5"/>
  <c r="M152" i="5"/>
  <c r="L152" i="5"/>
  <c r="K152" i="5"/>
  <c r="J152" i="5"/>
  <c r="I152" i="5"/>
  <c r="H152" i="5"/>
  <c r="G152" i="5"/>
  <c r="F152" i="5"/>
  <c r="E152" i="5"/>
  <c r="D152" i="5"/>
  <c r="C152" i="5"/>
  <c r="B152" i="5"/>
  <c r="Y151" i="5"/>
  <c r="X151" i="5"/>
  <c r="W151" i="5"/>
  <c r="V151" i="5"/>
  <c r="U151" i="5"/>
  <c r="T151" i="5"/>
  <c r="S151" i="5"/>
  <c r="R151" i="5"/>
  <c r="Q151" i="5"/>
  <c r="P151" i="5"/>
  <c r="O151" i="5"/>
  <c r="N151" i="5"/>
  <c r="M151" i="5"/>
  <c r="L151" i="5"/>
  <c r="K151" i="5"/>
  <c r="J151" i="5"/>
  <c r="I151" i="5"/>
  <c r="H151" i="5"/>
  <c r="G151" i="5"/>
  <c r="F151" i="5"/>
  <c r="E151" i="5"/>
  <c r="D151" i="5"/>
  <c r="C151" i="5"/>
  <c r="B151" i="5"/>
  <c r="Z147" i="5"/>
  <c r="Y147" i="5"/>
  <c r="X147" i="5"/>
  <c r="W147" i="5"/>
  <c r="V147" i="5"/>
  <c r="U147" i="5"/>
  <c r="T147" i="5"/>
  <c r="S147" i="5"/>
  <c r="R147" i="5"/>
  <c r="Q147" i="5"/>
  <c r="P147" i="5"/>
  <c r="O147" i="5"/>
  <c r="N147" i="5"/>
  <c r="M147" i="5"/>
  <c r="L147" i="5"/>
  <c r="K147" i="5"/>
  <c r="J147" i="5"/>
  <c r="I147" i="5"/>
  <c r="H147" i="5"/>
  <c r="G147" i="5"/>
  <c r="F147" i="5"/>
  <c r="E147" i="5"/>
  <c r="D147" i="5"/>
  <c r="C147" i="5"/>
  <c r="B147" i="5"/>
  <c r="Y146" i="5"/>
  <c r="Z146" i="5" s="1"/>
  <c r="X146" i="5"/>
  <c r="W146" i="5"/>
  <c r="V146" i="5"/>
  <c r="U146" i="5"/>
  <c r="T146" i="5"/>
  <c r="S146" i="5"/>
  <c r="R146" i="5"/>
  <c r="Q146" i="5"/>
  <c r="P146" i="5"/>
  <c r="O146" i="5"/>
  <c r="N146" i="5"/>
  <c r="M146" i="5"/>
  <c r="L146" i="5"/>
  <c r="K146" i="5"/>
  <c r="J146" i="5"/>
  <c r="I146" i="5"/>
  <c r="H146" i="5"/>
  <c r="G146" i="5"/>
  <c r="F146" i="5"/>
  <c r="E146" i="5"/>
  <c r="D146" i="5"/>
  <c r="C146" i="5"/>
  <c r="B146" i="5"/>
  <c r="Y145" i="5"/>
  <c r="Z145" i="5" s="1"/>
  <c r="X145" i="5"/>
  <c r="W145" i="5"/>
  <c r="V145" i="5"/>
  <c r="U145" i="5"/>
  <c r="T145" i="5"/>
  <c r="S145" i="5"/>
  <c r="R145" i="5"/>
  <c r="Q145" i="5"/>
  <c r="P145" i="5"/>
  <c r="O145" i="5"/>
  <c r="N145" i="5"/>
  <c r="M145" i="5"/>
  <c r="L145" i="5"/>
  <c r="K145" i="5"/>
  <c r="J145" i="5"/>
  <c r="I145" i="5"/>
  <c r="H145" i="5"/>
  <c r="G145" i="5"/>
  <c r="F145" i="5"/>
  <c r="E145" i="5"/>
  <c r="D145" i="5"/>
  <c r="C145" i="5"/>
  <c r="B145" i="5"/>
  <c r="Y144" i="5"/>
  <c r="X144" i="5"/>
  <c r="W144" i="5"/>
  <c r="V144" i="5"/>
  <c r="U144" i="5"/>
  <c r="T144" i="5"/>
  <c r="S144" i="5"/>
  <c r="R144" i="5"/>
  <c r="Q144" i="5"/>
  <c r="P144" i="5"/>
  <c r="O144" i="5"/>
  <c r="N144" i="5"/>
  <c r="M144" i="5"/>
  <c r="L144" i="5"/>
  <c r="K144" i="5"/>
  <c r="J144" i="5"/>
  <c r="I144" i="5"/>
  <c r="H144" i="5"/>
  <c r="G144" i="5"/>
  <c r="F144" i="5"/>
  <c r="E144" i="5"/>
  <c r="D144" i="5"/>
  <c r="C144" i="5"/>
  <c r="B144" i="5"/>
  <c r="Y143" i="5"/>
  <c r="X143" i="5"/>
  <c r="W143" i="5"/>
  <c r="V143" i="5"/>
  <c r="U143" i="5"/>
  <c r="T143" i="5"/>
  <c r="S143" i="5"/>
  <c r="R143" i="5"/>
  <c r="Q143" i="5"/>
  <c r="P143" i="5"/>
  <c r="O143" i="5"/>
  <c r="N143" i="5"/>
  <c r="M143" i="5"/>
  <c r="L143" i="5"/>
  <c r="K143" i="5"/>
  <c r="J143" i="5"/>
  <c r="I143" i="5"/>
  <c r="H143" i="5"/>
  <c r="G143" i="5"/>
  <c r="F143" i="5"/>
  <c r="E143" i="5"/>
  <c r="D143" i="5"/>
  <c r="C143" i="5"/>
  <c r="B143" i="5"/>
  <c r="Y142" i="5"/>
  <c r="X142" i="5"/>
  <c r="W142" i="5"/>
  <c r="V142" i="5"/>
  <c r="U142" i="5"/>
  <c r="T142" i="5"/>
  <c r="S142" i="5"/>
  <c r="R142" i="5"/>
  <c r="Q142" i="5"/>
  <c r="P142" i="5"/>
  <c r="O142" i="5"/>
  <c r="N142" i="5"/>
  <c r="M142" i="5"/>
  <c r="L142" i="5"/>
  <c r="K142" i="5"/>
  <c r="J142" i="5"/>
  <c r="I142" i="5"/>
  <c r="H142" i="5"/>
  <c r="G142" i="5"/>
  <c r="F142" i="5"/>
  <c r="E142" i="5"/>
  <c r="D142" i="5"/>
  <c r="C142" i="5"/>
  <c r="B142" i="5"/>
  <c r="Y141" i="5"/>
  <c r="X141" i="5"/>
  <c r="W141" i="5"/>
  <c r="V141" i="5"/>
  <c r="U141" i="5"/>
  <c r="T141" i="5"/>
  <c r="S141" i="5"/>
  <c r="R141" i="5"/>
  <c r="Q141" i="5"/>
  <c r="P141" i="5"/>
  <c r="O141" i="5"/>
  <c r="N141" i="5"/>
  <c r="M141" i="5"/>
  <c r="L141" i="5"/>
  <c r="K141" i="5"/>
  <c r="J141" i="5"/>
  <c r="I141" i="5"/>
  <c r="H141" i="5"/>
  <c r="G141" i="5"/>
  <c r="F141" i="5"/>
  <c r="E141" i="5"/>
  <c r="D141" i="5"/>
  <c r="C141" i="5"/>
  <c r="B141" i="5"/>
  <c r="Y140" i="5"/>
  <c r="X140" i="5"/>
  <c r="W140" i="5"/>
  <c r="V140" i="5"/>
  <c r="U140" i="5"/>
  <c r="T140" i="5"/>
  <c r="S140" i="5"/>
  <c r="R140" i="5"/>
  <c r="Q140" i="5"/>
  <c r="P140" i="5"/>
  <c r="O140" i="5"/>
  <c r="N140" i="5"/>
  <c r="M140" i="5"/>
  <c r="L140" i="5"/>
  <c r="K140" i="5"/>
  <c r="J140" i="5"/>
  <c r="I140" i="5"/>
  <c r="H140" i="5"/>
  <c r="G140" i="5"/>
  <c r="F140" i="5"/>
  <c r="E140" i="5"/>
  <c r="D140" i="5"/>
  <c r="C140" i="5"/>
  <c r="B140" i="5"/>
  <c r="Y139" i="5"/>
  <c r="X139" i="5"/>
  <c r="W139" i="5"/>
  <c r="V139" i="5"/>
  <c r="U139" i="5"/>
  <c r="T139" i="5"/>
  <c r="S139" i="5"/>
  <c r="R139" i="5"/>
  <c r="Q139" i="5"/>
  <c r="P139" i="5"/>
  <c r="O139" i="5"/>
  <c r="N139" i="5"/>
  <c r="M139" i="5"/>
  <c r="L139" i="5"/>
  <c r="K139" i="5"/>
  <c r="J139" i="5"/>
  <c r="I139" i="5"/>
  <c r="H139" i="5"/>
  <c r="G139" i="5"/>
  <c r="F139" i="5"/>
  <c r="E139" i="5"/>
  <c r="D139" i="5"/>
  <c r="C139" i="5"/>
  <c r="B139" i="5"/>
  <c r="Y138" i="5"/>
  <c r="X138" i="5"/>
  <c r="W138" i="5"/>
  <c r="V138" i="5"/>
  <c r="U138" i="5"/>
  <c r="T138" i="5"/>
  <c r="S138" i="5"/>
  <c r="R138" i="5"/>
  <c r="Q138" i="5"/>
  <c r="P138" i="5"/>
  <c r="O138" i="5"/>
  <c r="N138" i="5"/>
  <c r="M138" i="5"/>
  <c r="L138" i="5"/>
  <c r="K138" i="5"/>
  <c r="J138" i="5"/>
  <c r="I138" i="5"/>
  <c r="H138" i="5"/>
  <c r="G138" i="5"/>
  <c r="F138" i="5"/>
  <c r="E138" i="5"/>
  <c r="D138" i="5"/>
  <c r="C138" i="5"/>
  <c r="B138" i="5"/>
  <c r="Y137" i="5"/>
  <c r="X137" i="5"/>
  <c r="W137" i="5"/>
  <c r="V137" i="5"/>
  <c r="U137" i="5"/>
  <c r="T137" i="5"/>
  <c r="S137" i="5"/>
  <c r="R137" i="5"/>
  <c r="Q137" i="5"/>
  <c r="P137" i="5"/>
  <c r="O137" i="5"/>
  <c r="N137" i="5"/>
  <c r="M137" i="5"/>
  <c r="L137" i="5"/>
  <c r="K137" i="5"/>
  <c r="J137" i="5"/>
  <c r="I137" i="5"/>
  <c r="H137" i="5"/>
  <c r="G137" i="5"/>
  <c r="F137" i="5"/>
  <c r="E137" i="5"/>
  <c r="D137" i="5"/>
  <c r="C137" i="5"/>
  <c r="B137" i="5"/>
  <c r="Y136" i="5"/>
  <c r="X136" i="5"/>
  <c r="W136" i="5"/>
  <c r="V136" i="5"/>
  <c r="U136" i="5"/>
  <c r="T136" i="5"/>
  <c r="S136" i="5"/>
  <c r="R136" i="5"/>
  <c r="Q136" i="5"/>
  <c r="P136" i="5"/>
  <c r="O136" i="5"/>
  <c r="N136" i="5"/>
  <c r="M136" i="5"/>
  <c r="L136" i="5"/>
  <c r="K136" i="5"/>
  <c r="J136" i="5"/>
  <c r="I136" i="5"/>
  <c r="H136" i="5"/>
  <c r="G136" i="5"/>
  <c r="F136" i="5"/>
  <c r="E136" i="5"/>
  <c r="D136" i="5"/>
  <c r="C136" i="5"/>
  <c r="B136" i="5"/>
  <c r="Y135" i="5"/>
  <c r="X135" i="5"/>
  <c r="W135" i="5"/>
  <c r="V135" i="5"/>
  <c r="U135" i="5"/>
  <c r="T135" i="5"/>
  <c r="S135" i="5"/>
  <c r="R135" i="5"/>
  <c r="Q135" i="5"/>
  <c r="P135" i="5"/>
  <c r="O135" i="5"/>
  <c r="N135" i="5"/>
  <c r="M135" i="5"/>
  <c r="L135" i="5"/>
  <c r="K135" i="5"/>
  <c r="J135" i="5"/>
  <c r="I135" i="5"/>
  <c r="H135" i="5"/>
  <c r="G135" i="5"/>
  <c r="F135" i="5"/>
  <c r="E135" i="5"/>
  <c r="D135" i="5"/>
  <c r="C135" i="5"/>
  <c r="B135" i="5"/>
  <c r="Y134" i="5"/>
  <c r="X134" i="5"/>
  <c r="W134" i="5"/>
  <c r="V134" i="5"/>
  <c r="U134" i="5"/>
  <c r="T134" i="5"/>
  <c r="S134" i="5"/>
  <c r="R134" i="5"/>
  <c r="Q134" i="5"/>
  <c r="P134" i="5"/>
  <c r="O134" i="5"/>
  <c r="N134" i="5"/>
  <c r="M134" i="5"/>
  <c r="L134" i="5"/>
  <c r="K134" i="5"/>
  <c r="J134" i="5"/>
  <c r="I134" i="5"/>
  <c r="H134" i="5"/>
  <c r="G134" i="5"/>
  <c r="F134" i="5"/>
  <c r="E134" i="5"/>
  <c r="D134" i="5"/>
  <c r="C134" i="5"/>
  <c r="B134" i="5"/>
  <c r="Y133" i="5"/>
  <c r="X133" i="5"/>
  <c r="W133" i="5"/>
  <c r="V133" i="5"/>
  <c r="U133" i="5"/>
  <c r="T133" i="5"/>
  <c r="S133" i="5"/>
  <c r="R133" i="5"/>
  <c r="Q133" i="5"/>
  <c r="P133" i="5"/>
  <c r="O133" i="5"/>
  <c r="N133" i="5"/>
  <c r="M133" i="5"/>
  <c r="L133" i="5"/>
  <c r="K133" i="5"/>
  <c r="J133" i="5"/>
  <c r="I133" i="5"/>
  <c r="H133" i="5"/>
  <c r="G133" i="5"/>
  <c r="F133" i="5"/>
  <c r="E133" i="5"/>
  <c r="D133" i="5"/>
  <c r="C133" i="5"/>
  <c r="B133" i="5"/>
  <c r="Y132" i="5"/>
  <c r="X132" i="5"/>
  <c r="W132" i="5"/>
  <c r="V132" i="5"/>
  <c r="U132" i="5"/>
  <c r="T132" i="5"/>
  <c r="S132" i="5"/>
  <c r="R132" i="5"/>
  <c r="Q132" i="5"/>
  <c r="P132" i="5"/>
  <c r="O132" i="5"/>
  <c r="N132" i="5"/>
  <c r="M132" i="5"/>
  <c r="L132" i="5"/>
  <c r="K132" i="5"/>
  <c r="J132" i="5"/>
  <c r="I132" i="5"/>
  <c r="H132" i="5"/>
  <c r="G132" i="5"/>
  <c r="F132" i="5"/>
  <c r="E132" i="5"/>
  <c r="D132" i="5"/>
  <c r="C132" i="5"/>
  <c r="B132" i="5"/>
  <c r="Y131" i="5"/>
  <c r="X131" i="5"/>
  <c r="W131" i="5"/>
  <c r="V131" i="5"/>
  <c r="U131" i="5"/>
  <c r="T131" i="5"/>
  <c r="S131" i="5"/>
  <c r="R131" i="5"/>
  <c r="Q131" i="5"/>
  <c r="P131" i="5"/>
  <c r="O131" i="5"/>
  <c r="N131" i="5"/>
  <c r="M131" i="5"/>
  <c r="L131" i="5"/>
  <c r="K131" i="5"/>
  <c r="J131" i="5"/>
  <c r="I131" i="5"/>
  <c r="H131" i="5"/>
  <c r="G131" i="5"/>
  <c r="F131" i="5"/>
  <c r="E131" i="5"/>
  <c r="D131" i="5"/>
  <c r="C131" i="5"/>
  <c r="B131" i="5"/>
  <c r="Y130" i="5"/>
  <c r="X130" i="5"/>
  <c r="W130" i="5"/>
  <c r="V130" i="5"/>
  <c r="U130" i="5"/>
  <c r="T130" i="5"/>
  <c r="S130" i="5"/>
  <c r="R130" i="5"/>
  <c r="Q130" i="5"/>
  <c r="P130" i="5"/>
  <c r="O130" i="5"/>
  <c r="N130" i="5"/>
  <c r="M130" i="5"/>
  <c r="L130" i="5"/>
  <c r="K130" i="5"/>
  <c r="J130" i="5"/>
  <c r="I130" i="5"/>
  <c r="H130" i="5"/>
  <c r="G130" i="5"/>
  <c r="F130" i="5"/>
  <c r="E130" i="5"/>
  <c r="D130" i="5"/>
  <c r="C130" i="5"/>
  <c r="B130" i="5"/>
  <c r="Y129" i="5"/>
  <c r="X129" i="5"/>
  <c r="W129" i="5"/>
  <c r="V129" i="5"/>
  <c r="U129" i="5"/>
  <c r="T129" i="5"/>
  <c r="S129" i="5"/>
  <c r="R129" i="5"/>
  <c r="Q129" i="5"/>
  <c r="P129" i="5"/>
  <c r="O129" i="5"/>
  <c r="N129" i="5"/>
  <c r="M129" i="5"/>
  <c r="L129" i="5"/>
  <c r="K129" i="5"/>
  <c r="J129" i="5"/>
  <c r="I129" i="5"/>
  <c r="H129" i="5"/>
  <c r="G129" i="5"/>
  <c r="F129" i="5"/>
  <c r="E129" i="5"/>
  <c r="D129" i="5"/>
  <c r="C129" i="5"/>
  <c r="B129" i="5"/>
  <c r="Y128" i="5"/>
  <c r="X128" i="5"/>
  <c r="W128" i="5"/>
  <c r="V128" i="5"/>
  <c r="U128" i="5"/>
  <c r="T128" i="5"/>
  <c r="S128" i="5"/>
  <c r="R128" i="5"/>
  <c r="Q128" i="5"/>
  <c r="P128" i="5"/>
  <c r="O128" i="5"/>
  <c r="N128" i="5"/>
  <c r="M128" i="5"/>
  <c r="L128" i="5"/>
  <c r="K128" i="5"/>
  <c r="J128" i="5"/>
  <c r="I128" i="5"/>
  <c r="H128" i="5"/>
  <c r="G128" i="5"/>
  <c r="F128" i="5"/>
  <c r="E128" i="5"/>
  <c r="D128" i="5"/>
  <c r="C128" i="5"/>
  <c r="B128" i="5"/>
  <c r="Y127" i="5"/>
  <c r="X127" i="5"/>
  <c r="W127" i="5"/>
  <c r="V127" i="5"/>
  <c r="U127" i="5"/>
  <c r="T127" i="5"/>
  <c r="S127" i="5"/>
  <c r="R127" i="5"/>
  <c r="Q127" i="5"/>
  <c r="P127" i="5"/>
  <c r="O127" i="5"/>
  <c r="N127" i="5"/>
  <c r="M127" i="5"/>
  <c r="L127" i="5"/>
  <c r="K127" i="5"/>
  <c r="J127" i="5"/>
  <c r="I127" i="5"/>
  <c r="H127" i="5"/>
  <c r="G127" i="5"/>
  <c r="F127" i="5"/>
  <c r="E127" i="5"/>
  <c r="D127" i="5"/>
  <c r="C127" i="5"/>
  <c r="B127" i="5"/>
  <c r="Y126" i="5"/>
  <c r="X126" i="5"/>
  <c r="W126" i="5"/>
  <c r="V126" i="5"/>
  <c r="U126" i="5"/>
  <c r="T126" i="5"/>
  <c r="S126" i="5"/>
  <c r="R126" i="5"/>
  <c r="Q126" i="5"/>
  <c r="P126" i="5"/>
  <c r="O126" i="5"/>
  <c r="N126" i="5"/>
  <c r="M126" i="5"/>
  <c r="L126" i="5"/>
  <c r="K126" i="5"/>
  <c r="J126" i="5"/>
  <c r="I126" i="5"/>
  <c r="H126" i="5"/>
  <c r="G126" i="5"/>
  <c r="F126" i="5"/>
  <c r="E126" i="5"/>
  <c r="D126" i="5"/>
  <c r="C126" i="5"/>
  <c r="B126" i="5"/>
  <c r="Y125" i="5"/>
  <c r="X125" i="5"/>
  <c r="W125" i="5"/>
  <c r="V125" i="5"/>
  <c r="U125" i="5"/>
  <c r="T125" i="5"/>
  <c r="S125" i="5"/>
  <c r="R125" i="5"/>
  <c r="Q125" i="5"/>
  <c r="P125" i="5"/>
  <c r="O125" i="5"/>
  <c r="N125" i="5"/>
  <c r="M125" i="5"/>
  <c r="L125" i="5"/>
  <c r="K125" i="5"/>
  <c r="J125" i="5"/>
  <c r="I125" i="5"/>
  <c r="H125" i="5"/>
  <c r="G125" i="5"/>
  <c r="F125" i="5"/>
  <c r="E125" i="5"/>
  <c r="D125" i="5"/>
  <c r="C125" i="5"/>
  <c r="B125" i="5"/>
  <c r="Y124" i="5"/>
  <c r="X124" i="5"/>
  <c r="W124" i="5"/>
  <c r="V124" i="5"/>
  <c r="U124" i="5"/>
  <c r="T124" i="5"/>
  <c r="S124" i="5"/>
  <c r="R124" i="5"/>
  <c r="Q124" i="5"/>
  <c r="P124" i="5"/>
  <c r="O124" i="5"/>
  <c r="N124" i="5"/>
  <c r="M124" i="5"/>
  <c r="L124" i="5"/>
  <c r="K124" i="5"/>
  <c r="J124" i="5"/>
  <c r="I124" i="5"/>
  <c r="H124" i="5"/>
  <c r="G124" i="5"/>
  <c r="F124" i="5"/>
  <c r="E124" i="5"/>
  <c r="D124" i="5"/>
  <c r="C124" i="5"/>
  <c r="B124" i="5"/>
  <c r="Y123" i="5"/>
  <c r="X123" i="5"/>
  <c r="W123" i="5"/>
  <c r="V123" i="5"/>
  <c r="U123" i="5"/>
  <c r="T123" i="5"/>
  <c r="S123" i="5"/>
  <c r="R123" i="5"/>
  <c r="Q123" i="5"/>
  <c r="P123" i="5"/>
  <c r="O123" i="5"/>
  <c r="N123" i="5"/>
  <c r="M123" i="5"/>
  <c r="L123" i="5"/>
  <c r="K123" i="5"/>
  <c r="J123" i="5"/>
  <c r="I123" i="5"/>
  <c r="H123" i="5"/>
  <c r="G123" i="5"/>
  <c r="F123" i="5"/>
  <c r="E123" i="5"/>
  <c r="D123" i="5"/>
  <c r="C123" i="5"/>
  <c r="B123" i="5"/>
  <c r="Y122" i="5"/>
  <c r="X122" i="5"/>
  <c r="W122" i="5"/>
  <c r="V122" i="5"/>
  <c r="U122" i="5"/>
  <c r="T122" i="5"/>
  <c r="S122" i="5"/>
  <c r="R122" i="5"/>
  <c r="Q122" i="5"/>
  <c r="P122" i="5"/>
  <c r="O122" i="5"/>
  <c r="N122" i="5"/>
  <c r="M122" i="5"/>
  <c r="L122" i="5"/>
  <c r="K122" i="5"/>
  <c r="J122" i="5"/>
  <c r="I122" i="5"/>
  <c r="H122" i="5"/>
  <c r="G122" i="5"/>
  <c r="F122" i="5"/>
  <c r="E122" i="5"/>
  <c r="D122" i="5"/>
  <c r="C122" i="5"/>
  <c r="B122" i="5"/>
  <c r="Y121" i="5"/>
  <c r="X121" i="5"/>
  <c r="W121" i="5"/>
  <c r="V121" i="5"/>
  <c r="U121" i="5"/>
  <c r="T121" i="5"/>
  <c r="S121" i="5"/>
  <c r="R121" i="5"/>
  <c r="Q121" i="5"/>
  <c r="P121" i="5"/>
  <c r="O121" i="5"/>
  <c r="N121" i="5"/>
  <c r="M121" i="5"/>
  <c r="L121" i="5"/>
  <c r="K121" i="5"/>
  <c r="J121" i="5"/>
  <c r="I121" i="5"/>
  <c r="H121" i="5"/>
  <c r="G121" i="5"/>
  <c r="F121" i="5"/>
  <c r="E121" i="5"/>
  <c r="D121" i="5"/>
  <c r="C121" i="5"/>
  <c r="B121" i="5"/>
  <c r="Y120" i="5"/>
  <c r="X120" i="5"/>
  <c r="W120" i="5"/>
  <c r="V120" i="5"/>
  <c r="U120" i="5"/>
  <c r="T120" i="5"/>
  <c r="S120" i="5"/>
  <c r="R120" i="5"/>
  <c r="Q120" i="5"/>
  <c r="P120" i="5"/>
  <c r="O120" i="5"/>
  <c r="N120" i="5"/>
  <c r="M120" i="5"/>
  <c r="L120" i="5"/>
  <c r="K120" i="5"/>
  <c r="J120" i="5"/>
  <c r="I120" i="5"/>
  <c r="H120" i="5"/>
  <c r="G120" i="5"/>
  <c r="F120" i="5"/>
  <c r="E120" i="5"/>
  <c r="D120" i="5"/>
  <c r="C120" i="5"/>
  <c r="B120" i="5"/>
  <c r="Y119" i="5"/>
  <c r="X119" i="5"/>
  <c r="W119" i="5"/>
  <c r="V119" i="5"/>
  <c r="U119" i="5"/>
  <c r="T119" i="5"/>
  <c r="S119" i="5"/>
  <c r="R119" i="5"/>
  <c r="Q119" i="5"/>
  <c r="P119" i="5"/>
  <c r="O119" i="5"/>
  <c r="N119" i="5"/>
  <c r="M119" i="5"/>
  <c r="L119" i="5"/>
  <c r="K119" i="5"/>
  <c r="J119" i="5"/>
  <c r="I119" i="5"/>
  <c r="H119" i="5"/>
  <c r="G119" i="5"/>
  <c r="F119" i="5"/>
  <c r="E119" i="5"/>
  <c r="D119" i="5"/>
  <c r="C119" i="5"/>
  <c r="B119" i="5"/>
  <c r="Y118" i="5"/>
  <c r="X118" i="5"/>
  <c r="W118" i="5"/>
  <c r="V118" i="5"/>
  <c r="U118" i="5"/>
  <c r="T118" i="5"/>
  <c r="S118" i="5"/>
  <c r="R118" i="5"/>
  <c r="Q118" i="5"/>
  <c r="P118" i="5"/>
  <c r="O118" i="5"/>
  <c r="N118" i="5"/>
  <c r="M118" i="5"/>
  <c r="L118" i="5"/>
  <c r="K118" i="5"/>
  <c r="J118" i="5"/>
  <c r="I118" i="5"/>
  <c r="H118" i="5"/>
  <c r="G118" i="5"/>
  <c r="F118" i="5"/>
  <c r="E118" i="5"/>
  <c r="D118" i="5"/>
  <c r="C118" i="5"/>
  <c r="B118" i="5"/>
  <c r="Y117" i="5"/>
  <c r="X117" i="5"/>
  <c r="W117" i="5"/>
  <c r="V117" i="5"/>
  <c r="U117" i="5"/>
  <c r="T117" i="5"/>
  <c r="S117" i="5"/>
  <c r="R117" i="5"/>
  <c r="Q117" i="5"/>
  <c r="P117" i="5"/>
  <c r="O117" i="5"/>
  <c r="N117" i="5"/>
  <c r="M117" i="5"/>
  <c r="L117" i="5"/>
  <c r="K117" i="5"/>
  <c r="J117" i="5"/>
  <c r="I117" i="5"/>
  <c r="H117" i="5"/>
  <c r="G117" i="5"/>
  <c r="F117" i="5"/>
  <c r="E117" i="5"/>
  <c r="D117" i="5"/>
  <c r="C117" i="5"/>
  <c r="B117" i="5"/>
  <c r="Z113" i="5"/>
  <c r="Z112" i="5"/>
  <c r="Z111" i="5"/>
  <c r="T76" i="5"/>
  <c r="W76" i="5" s="1"/>
  <c r="Q76" i="5"/>
  <c r="T75" i="5"/>
  <c r="W75" i="5" s="1"/>
  <c r="Q75" i="5"/>
  <c r="Q70" i="5"/>
  <c r="T70" i="5" s="1"/>
  <c r="W70" i="5" s="1"/>
  <c r="T69" i="5"/>
  <c r="W69" i="5" s="1"/>
  <c r="Q69" i="5"/>
  <c r="Q68" i="5"/>
  <c r="T68" i="5" s="1"/>
  <c r="W68" i="5" s="1"/>
  <c r="G29" i="5"/>
  <c r="W15" i="5"/>
  <c r="T15" i="5"/>
  <c r="Q15" i="5"/>
  <c r="T783" i="4"/>
  <c r="T781" i="4"/>
  <c r="Y778" i="4"/>
  <c r="Z778" i="4" s="1"/>
  <c r="X778" i="4"/>
  <c r="W778" i="4"/>
  <c r="V778" i="4"/>
  <c r="U778" i="4"/>
  <c r="T778" i="4"/>
  <c r="S778" i="4"/>
  <c r="R778" i="4"/>
  <c r="Q778" i="4"/>
  <c r="P778" i="4"/>
  <c r="O778" i="4"/>
  <c r="N778" i="4"/>
  <c r="M778" i="4"/>
  <c r="L778" i="4"/>
  <c r="K778" i="4"/>
  <c r="J778" i="4"/>
  <c r="I778" i="4"/>
  <c r="H778" i="4"/>
  <c r="G778" i="4"/>
  <c r="F778" i="4"/>
  <c r="E778" i="4"/>
  <c r="D778" i="4"/>
  <c r="C778" i="4"/>
  <c r="B778" i="4"/>
  <c r="Z777" i="4"/>
  <c r="Y777" i="4"/>
  <c r="X777" i="4"/>
  <c r="W777" i="4"/>
  <c r="V777" i="4"/>
  <c r="U777" i="4"/>
  <c r="T777" i="4"/>
  <c r="S777" i="4"/>
  <c r="R777" i="4"/>
  <c r="Q777" i="4"/>
  <c r="P777" i="4"/>
  <c r="O777" i="4"/>
  <c r="N777" i="4"/>
  <c r="M777" i="4"/>
  <c r="L777" i="4"/>
  <c r="K777" i="4"/>
  <c r="J777" i="4"/>
  <c r="I777" i="4"/>
  <c r="H777" i="4"/>
  <c r="G777" i="4"/>
  <c r="F777" i="4"/>
  <c r="E777" i="4"/>
  <c r="D777" i="4"/>
  <c r="C777" i="4"/>
  <c r="B777" i="4"/>
  <c r="Z776" i="4"/>
  <c r="Y776" i="4"/>
  <c r="X776" i="4"/>
  <c r="W776" i="4"/>
  <c r="V776" i="4"/>
  <c r="U776" i="4"/>
  <c r="T776" i="4"/>
  <c r="S776" i="4"/>
  <c r="R776" i="4"/>
  <c r="Q776" i="4"/>
  <c r="P776" i="4"/>
  <c r="O776" i="4"/>
  <c r="N776" i="4"/>
  <c r="M776" i="4"/>
  <c r="L776" i="4"/>
  <c r="K776" i="4"/>
  <c r="J776" i="4"/>
  <c r="I776" i="4"/>
  <c r="H776" i="4"/>
  <c r="G776" i="4"/>
  <c r="F776" i="4"/>
  <c r="E776" i="4"/>
  <c r="D776" i="4"/>
  <c r="C776" i="4"/>
  <c r="B776" i="4"/>
  <c r="Y775" i="4"/>
  <c r="Z775" i="4" s="1"/>
  <c r="X775" i="4"/>
  <c r="W775" i="4"/>
  <c r="V775" i="4"/>
  <c r="U775" i="4"/>
  <c r="T775" i="4"/>
  <c r="S775" i="4"/>
  <c r="R775" i="4"/>
  <c r="Q775" i="4"/>
  <c r="P775" i="4"/>
  <c r="O775" i="4"/>
  <c r="N775" i="4"/>
  <c r="M775" i="4"/>
  <c r="L775" i="4"/>
  <c r="K775" i="4"/>
  <c r="J775" i="4"/>
  <c r="I775" i="4"/>
  <c r="H775" i="4"/>
  <c r="G775" i="4"/>
  <c r="F775" i="4"/>
  <c r="E775" i="4"/>
  <c r="D775" i="4"/>
  <c r="C775" i="4"/>
  <c r="B775" i="4"/>
  <c r="Y774" i="4"/>
  <c r="X774" i="4"/>
  <c r="W774" i="4"/>
  <c r="V774" i="4"/>
  <c r="U774" i="4"/>
  <c r="T774" i="4"/>
  <c r="S774" i="4"/>
  <c r="R774" i="4"/>
  <c r="Q774" i="4"/>
  <c r="P774" i="4"/>
  <c r="O774" i="4"/>
  <c r="N774" i="4"/>
  <c r="M774" i="4"/>
  <c r="L774" i="4"/>
  <c r="K774" i="4"/>
  <c r="J774" i="4"/>
  <c r="I774" i="4"/>
  <c r="H774" i="4"/>
  <c r="G774" i="4"/>
  <c r="F774" i="4"/>
  <c r="E774" i="4"/>
  <c r="D774" i="4"/>
  <c r="C774" i="4"/>
  <c r="B774" i="4"/>
  <c r="Y773" i="4"/>
  <c r="X773" i="4"/>
  <c r="W773" i="4"/>
  <c r="V773" i="4"/>
  <c r="U773" i="4"/>
  <c r="T773" i="4"/>
  <c r="S773" i="4"/>
  <c r="R773" i="4"/>
  <c r="Q773" i="4"/>
  <c r="P773" i="4"/>
  <c r="O773" i="4"/>
  <c r="N773" i="4"/>
  <c r="M773" i="4"/>
  <c r="L773" i="4"/>
  <c r="K773" i="4"/>
  <c r="J773" i="4"/>
  <c r="I773" i="4"/>
  <c r="H773" i="4"/>
  <c r="G773" i="4"/>
  <c r="F773" i="4"/>
  <c r="E773" i="4"/>
  <c r="D773" i="4"/>
  <c r="C773" i="4"/>
  <c r="B773" i="4"/>
  <c r="Y772" i="4"/>
  <c r="X772" i="4"/>
  <c r="W772" i="4"/>
  <c r="V772" i="4"/>
  <c r="U772" i="4"/>
  <c r="T772" i="4"/>
  <c r="S772" i="4"/>
  <c r="R772" i="4"/>
  <c r="Q772" i="4"/>
  <c r="P772" i="4"/>
  <c r="O772" i="4"/>
  <c r="N772" i="4"/>
  <c r="M772" i="4"/>
  <c r="L772" i="4"/>
  <c r="K772" i="4"/>
  <c r="J772" i="4"/>
  <c r="I772" i="4"/>
  <c r="H772" i="4"/>
  <c r="G772" i="4"/>
  <c r="F772" i="4"/>
  <c r="E772" i="4"/>
  <c r="D772" i="4"/>
  <c r="C772" i="4"/>
  <c r="B772" i="4"/>
  <c r="Y771" i="4"/>
  <c r="X771" i="4"/>
  <c r="W771" i="4"/>
  <c r="V771" i="4"/>
  <c r="U771" i="4"/>
  <c r="T771" i="4"/>
  <c r="S771" i="4"/>
  <c r="R771" i="4"/>
  <c r="Q771" i="4"/>
  <c r="P771" i="4"/>
  <c r="O771" i="4"/>
  <c r="N771" i="4"/>
  <c r="M771" i="4"/>
  <c r="L771" i="4"/>
  <c r="K771" i="4"/>
  <c r="J771" i="4"/>
  <c r="I771" i="4"/>
  <c r="H771" i="4"/>
  <c r="G771" i="4"/>
  <c r="F771" i="4"/>
  <c r="E771" i="4"/>
  <c r="D771" i="4"/>
  <c r="C771" i="4"/>
  <c r="B771" i="4"/>
  <c r="Y770" i="4"/>
  <c r="X770" i="4"/>
  <c r="W770" i="4"/>
  <c r="V770" i="4"/>
  <c r="U770" i="4"/>
  <c r="T770" i="4"/>
  <c r="S770" i="4"/>
  <c r="R770" i="4"/>
  <c r="Q770" i="4"/>
  <c r="P770" i="4"/>
  <c r="O770" i="4"/>
  <c r="N770" i="4"/>
  <c r="M770" i="4"/>
  <c r="L770" i="4"/>
  <c r="K770" i="4"/>
  <c r="J770" i="4"/>
  <c r="I770" i="4"/>
  <c r="H770" i="4"/>
  <c r="G770" i="4"/>
  <c r="F770" i="4"/>
  <c r="E770" i="4"/>
  <c r="D770" i="4"/>
  <c r="C770" i="4"/>
  <c r="B770" i="4"/>
  <c r="Y769" i="4"/>
  <c r="X769" i="4"/>
  <c r="W769" i="4"/>
  <c r="V769" i="4"/>
  <c r="U769" i="4"/>
  <c r="T769" i="4"/>
  <c r="S769" i="4"/>
  <c r="R769" i="4"/>
  <c r="Q769" i="4"/>
  <c r="P769" i="4"/>
  <c r="O769" i="4"/>
  <c r="N769" i="4"/>
  <c r="M769" i="4"/>
  <c r="L769" i="4"/>
  <c r="K769" i="4"/>
  <c r="J769" i="4"/>
  <c r="I769" i="4"/>
  <c r="H769" i="4"/>
  <c r="G769" i="4"/>
  <c r="F769" i="4"/>
  <c r="E769" i="4"/>
  <c r="D769" i="4"/>
  <c r="C769" i="4"/>
  <c r="B769" i="4"/>
  <c r="Y768" i="4"/>
  <c r="X768" i="4"/>
  <c r="W768" i="4"/>
  <c r="V768" i="4"/>
  <c r="U768" i="4"/>
  <c r="T768" i="4"/>
  <c r="S768" i="4"/>
  <c r="R768" i="4"/>
  <c r="Q768" i="4"/>
  <c r="P768" i="4"/>
  <c r="O768" i="4"/>
  <c r="N768" i="4"/>
  <c r="M768" i="4"/>
  <c r="L768" i="4"/>
  <c r="K768" i="4"/>
  <c r="J768" i="4"/>
  <c r="I768" i="4"/>
  <c r="H768" i="4"/>
  <c r="G768" i="4"/>
  <c r="F768" i="4"/>
  <c r="E768" i="4"/>
  <c r="D768" i="4"/>
  <c r="C768" i="4"/>
  <c r="B768" i="4"/>
  <c r="Y767" i="4"/>
  <c r="X767" i="4"/>
  <c r="W767" i="4"/>
  <c r="V767" i="4"/>
  <c r="U767" i="4"/>
  <c r="T767" i="4"/>
  <c r="S767" i="4"/>
  <c r="R767" i="4"/>
  <c r="Q767" i="4"/>
  <c r="P767" i="4"/>
  <c r="O767" i="4"/>
  <c r="N767" i="4"/>
  <c r="M767" i="4"/>
  <c r="L767" i="4"/>
  <c r="K767" i="4"/>
  <c r="J767" i="4"/>
  <c r="I767" i="4"/>
  <c r="H767" i="4"/>
  <c r="G767" i="4"/>
  <c r="F767" i="4"/>
  <c r="E767" i="4"/>
  <c r="D767" i="4"/>
  <c r="C767" i="4"/>
  <c r="B767" i="4"/>
  <c r="Y766" i="4"/>
  <c r="X766" i="4"/>
  <c r="W766" i="4"/>
  <c r="V766" i="4"/>
  <c r="U766" i="4"/>
  <c r="T766" i="4"/>
  <c r="S766" i="4"/>
  <c r="R766" i="4"/>
  <c r="Q766" i="4"/>
  <c r="P766" i="4"/>
  <c r="O766" i="4"/>
  <c r="N766" i="4"/>
  <c r="M766" i="4"/>
  <c r="L766" i="4"/>
  <c r="K766" i="4"/>
  <c r="J766" i="4"/>
  <c r="I766" i="4"/>
  <c r="H766" i="4"/>
  <c r="G766" i="4"/>
  <c r="F766" i="4"/>
  <c r="E766" i="4"/>
  <c r="D766" i="4"/>
  <c r="C766" i="4"/>
  <c r="B766" i="4"/>
  <c r="Y765" i="4"/>
  <c r="X765" i="4"/>
  <c r="W765" i="4"/>
  <c r="V765" i="4"/>
  <c r="U765" i="4"/>
  <c r="T765" i="4"/>
  <c r="S765" i="4"/>
  <c r="R765" i="4"/>
  <c r="Q765" i="4"/>
  <c r="P765" i="4"/>
  <c r="O765" i="4"/>
  <c r="N765" i="4"/>
  <c r="M765" i="4"/>
  <c r="L765" i="4"/>
  <c r="K765" i="4"/>
  <c r="J765" i="4"/>
  <c r="I765" i="4"/>
  <c r="H765" i="4"/>
  <c r="G765" i="4"/>
  <c r="F765" i="4"/>
  <c r="E765" i="4"/>
  <c r="D765" i="4"/>
  <c r="C765" i="4"/>
  <c r="B765" i="4"/>
  <c r="Y764" i="4"/>
  <c r="X764" i="4"/>
  <c r="W764" i="4"/>
  <c r="V764" i="4"/>
  <c r="U764" i="4"/>
  <c r="T764" i="4"/>
  <c r="S764" i="4"/>
  <c r="R764" i="4"/>
  <c r="Q764" i="4"/>
  <c r="P764" i="4"/>
  <c r="O764" i="4"/>
  <c r="N764" i="4"/>
  <c r="M764" i="4"/>
  <c r="L764" i="4"/>
  <c r="K764" i="4"/>
  <c r="J764" i="4"/>
  <c r="I764" i="4"/>
  <c r="H764" i="4"/>
  <c r="G764" i="4"/>
  <c r="F764" i="4"/>
  <c r="E764" i="4"/>
  <c r="D764" i="4"/>
  <c r="C764" i="4"/>
  <c r="B764" i="4"/>
  <c r="Y763" i="4"/>
  <c r="X763" i="4"/>
  <c r="W763" i="4"/>
  <c r="V763" i="4"/>
  <c r="U763" i="4"/>
  <c r="T763" i="4"/>
  <c r="S763" i="4"/>
  <c r="R763" i="4"/>
  <c r="Q763" i="4"/>
  <c r="P763" i="4"/>
  <c r="O763" i="4"/>
  <c r="N763" i="4"/>
  <c r="M763" i="4"/>
  <c r="L763" i="4"/>
  <c r="K763" i="4"/>
  <c r="J763" i="4"/>
  <c r="I763" i="4"/>
  <c r="H763" i="4"/>
  <c r="G763" i="4"/>
  <c r="F763" i="4"/>
  <c r="E763" i="4"/>
  <c r="D763" i="4"/>
  <c r="C763" i="4"/>
  <c r="B763" i="4"/>
  <c r="Y762" i="4"/>
  <c r="X762" i="4"/>
  <c r="W762" i="4"/>
  <c r="V762" i="4"/>
  <c r="U762" i="4"/>
  <c r="T762" i="4"/>
  <c r="S762" i="4"/>
  <c r="R762" i="4"/>
  <c r="Q762" i="4"/>
  <c r="P762" i="4"/>
  <c r="O762" i="4"/>
  <c r="N762" i="4"/>
  <c r="M762" i="4"/>
  <c r="L762" i="4"/>
  <c r="K762" i="4"/>
  <c r="J762" i="4"/>
  <c r="I762" i="4"/>
  <c r="H762" i="4"/>
  <c r="G762" i="4"/>
  <c r="F762" i="4"/>
  <c r="E762" i="4"/>
  <c r="D762" i="4"/>
  <c r="C762" i="4"/>
  <c r="B762" i="4"/>
  <c r="Y761" i="4"/>
  <c r="X761" i="4"/>
  <c r="W761" i="4"/>
  <c r="V761" i="4"/>
  <c r="U761" i="4"/>
  <c r="T761" i="4"/>
  <c r="S761" i="4"/>
  <c r="R761" i="4"/>
  <c r="Q761" i="4"/>
  <c r="P761" i="4"/>
  <c r="O761" i="4"/>
  <c r="N761" i="4"/>
  <c r="M761" i="4"/>
  <c r="L761" i="4"/>
  <c r="K761" i="4"/>
  <c r="J761" i="4"/>
  <c r="I761" i="4"/>
  <c r="H761" i="4"/>
  <c r="G761" i="4"/>
  <c r="F761" i="4"/>
  <c r="E761" i="4"/>
  <c r="D761" i="4"/>
  <c r="C761" i="4"/>
  <c r="B761" i="4"/>
  <c r="Y760" i="4"/>
  <c r="X760" i="4"/>
  <c r="W760" i="4"/>
  <c r="V760" i="4"/>
  <c r="U760" i="4"/>
  <c r="T760" i="4"/>
  <c r="S760" i="4"/>
  <c r="R760" i="4"/>
  <c r="Q760" i="4"/>
  <c r="P760" i="4"/>
  <c r="O760" i="4"/>
  <c r="N760" i="4"/>
  <c r="M760" i="4"/>
  <c r="L760" i="4"/>
  <c r="K760" i="4"/>
  <c r="J760" i="4"/>
  <c r="I760" i="4"/>
  <c r="H760" i="4"/>
  <c r="G760" i="4"/>
  <c r="F760" i="4"/>
  <c r="E760" i="4"/>
  <c r="D760" i="4"/>
  <c r="C760" i="4"/>
  <c r="B760" i="4"/>
  <c r="Y759" i="4"/>
  <c r="X759" i="4"/>
  <c r="W759" i="4"/>
  <c r="V759" i="4"/>
  <c r="U759" i="4"/>
  <c r="T759" i="4"/>
  <c r="S759" i="4"/>
  <c r="R759" i="4"/>
  <c r="Q759" i="4"/>
  <c r="P759" i="4"/>
  <c r="O759" i="4"/>
  <c r="N759" i="4"/>
  <c r="M759" i="4"/>
  <c r="L759" i="4"/>
  <c r="K759" i="4"/>
  <c r="J759" i="4"/>
  <c r="I759" i="4"/>
  <c r="H759" i="4"/>
  <c r="G759" i="4"/>
  <c r="F759" i="4"/>
  <c r="E759" i="4"/>
  <c r="D759" i="4"/>
  <c r="C759" i="4"/>
  <c r="B759" i="4"/>
  <c r="Y758" i="4"/>
  <c r="X758" i="4"/>
  <c r="W758" i="4"/>
  <c r="V758" i="4"/>
  <c r="U758" i="4"/>
  <c r="T758" i="4"/>
  <c r="S758" i="4"/>
  <c r="R758" i="4"/>
  <c r="Q758" i="4"/>
  <c r="P758" i="4"/>
  <c r="O758" i="4"/>
  <c r="N758" i="4"/>
  <c r="M758" i="4"/>
  <c r="L758" i="4"/>
  <c r="K758" i="4"/>
  <c r="J758" i="4"/>
  <c r="I758" i="4"/>
  <c r="H758" i="4"/>
  <c r="G758" i="4"/>
  <c r="F758" i="4"/>
  <c r="E758" i="4"/>
  <c r="D758" i="4"/>
  <c r="C758" i="4"/>
  <c r="B758" i="4"/>
  <c r="Y757" i="4"/>
  <c r="X757" i="4"/>
  <c r="W757" i="4"/>
  <c r="V757" i="4"/>
  <c r="U757" i="4"/>
  <c r="T757" i="4"/>
  <c r="S757" i="4"/>
  <c r="R757" i="4"/>
  <c r="Q757" i="4"/>
  <c r="P757" i="4"/>
  <c r="O757" i="4"/>
  <c r="N757" i="4"/>
  <c r="M757" i="4"/>
  <c r="L757" i="4"/>
  <c r="K757" i="4"/>
  <c r="J757" i="4"/>
  <c r="I757" i="4"/>
  <c r="H757" i="4"/>
  <c r="G757" i="4"/>
  <c r="F757" i="4"/>
  <c r="E757" i="4"/>
  <c r="D757" i="4"/>
  <c r="C757" i="4"/>
  <c r="B757" i="4"/>
  <c r="Y756" i="4"/>
  <c r="X756" i="4"/>
  <c r="W756" i="4"/>
  <c r="V756" i="4"/>
  <c r="U756" i="4"/>
  <c r="T756" i="4"/>
  <c r="S756" i="4"/>
  <c r="R756" i="4"/>
  <c r="Q756" i="4"/>
  <c r="P756" i="4"/>
  <c r="O756" i="4"/>
  <c r="N756" i="4"/>
  <c r="M756" i="4"/>
  <c r="L756" i="4"/>
  <c r="K756" i="4"/>
  <c r="J756" i="4"/>
  <c r="I756" i="4"/>
  <c r="H756" i="4"/>
  <c r="G756" i="4"/>
  <c r="F756" i="4"/>
  <c r="E756" i="4"/>
  <c r="D756" i="4"/>
  <c r="C756" i="4"/>
  <c r="B756" i="4"/>
  <c r="Y755" i="4"/>
  <c r="X755" i="4"/>
  <c r="W755" i="4"/>
  <c r="V755" i="4"/>
  <c r="U755" i="4"/>
  <c r="T755" i="4"/>
  <c r="S755" i="4"/>
  <c r="R755" i="4"/>
  <c r="Q755" i="4"/>
  <c r="P755" i="4"/>
  <c r="O755" i="4"/>
  <c r="N755" i="4"/>
  <c r="M755" i="4"/>
  <c r="L755" i="4"/>
  <c r="K755" i="4"/>
  <c r="J755" i="4"/>
  <c r="I755" i="4"/>
  <c r="H755" i="4"/>
  <c r="G755" i="4"/>
  <c r="F755" i="4"/>
  <c r="E755" i="4"/>
  <c r="D755" i="4"/>
  <c r="C755" i="4"/>
  <c r="B755" i="4"/>
  <c r="Y754" i="4"/>
  <c r="X754" i="4"/>
  <c r="W754" i="4"/>
  <c r="V754" i="4"/>
  <c r="U754" i="4"/>
  <c r="T754" i="4"/>
  <c r="S754" i="4"/>
  <c r="R754" i="4"/>
  <c r="Q754" i="4"/>
  <c r="P754" i="4"/>
  <c r="O754" i="4"/>
  <c r="N754" i="4"/>
  <c r="M754" i="4"/>
  <c r="L754" i="4"/>
  <c r="K754" i="4"/>
  <c r="J754" i="4"/>
  <c r="I754" i="4"/>
  <c r="H754" i="4"/>
  <c r="G754" i="4"/>
  <c r="F754" i="4"/>
  <c r="E754" i="4"/>
  <c r="D754" i="4"/>
  <c r="C754" i="4"/>
  <c r="B754" i="4"/>
  <c r="Y753" i="4"/>
  <c r="X753" i="4"/>
  <c r="W753" i="4"/>
  <c r="V753" i="4"/>
  <c r="U753" i="4"/>
  <c r="T753" i="4"/>
  <c r="S753" i="4"/>
  <c r="R753" i="4"/>
  <c r="Q753" i="4"/>
  <c r="P753" i="4"/>
  <c r="O753" i="4"/>
  <c r="N753" i="4"/>
  <c r="M753" i="4"/>
  <c r="L753" i="4"/>
  <c r="K753" i="4"/>
  <c r="J753" i="4"/>
  <c r="I753" i="4"/>
  <c r="H753" i="4"/>
  <c r="G753" i="4"/>
  <c r="F753" i="4"/>
  <c r="E753" i="4"/>
  <c r="D753" i="4"/>
  <c r="C753" i="4"/>
  <c r="B753" i="4"/>
  <c r="Y752" i="4"/>
  <c r="X752" i="4"/>
  <c r="W752" i="4"/>
  <c r="V752" i="4"/>
  <c r="U752" i="4"/>
  <c r="T752" i="4"/>
  <c r="S752" i="4"/>
  <c r="R752" i="4"/>
  <c r="Q752" i="4"/>
  <c r="P752" i="4"/>
  <c r="O752" i="4"/>
  <c r="N752" i="4"/>
  <c r="M752" i="4"/>
  <c r="L752" i="4"/>
  <c r="K752" i="4"/>
  <c r="J752" i="4"/>
  <c r="I752" i="4"/>
  <c r="H752" i="4"/>
  <c r="G752" i="4"/>
  <c r="F752" i="4"/>
  <c r="E752" i="4"/>
  <c r="D752" i="4"/>
  <c r="C752" i="4"/>
  <c r="B752" i="4"/>
  <c r="Y751" i="4"/>
  <c r="X751" i="4"/>
  <c r="W751" i="4"/>
  <c r="V751" i="4"/>
  <c r="U751" i="4"/>
  <c r="T751" i="4"/>
  <c r="S751" i="4"/>
  <c r="R751" i="4"/>
  <c r="Q751" i="4"/>
  <c r="P751" i="4"/>
  <c r="O751" i="4"/>
  <c r="N751" i="4"/>
  <c r="M751" i="4"/>
  <c r="L751" i="4"/>
  <c r="K751" i="4"/>
  <c r="J751" i="4"/>
  <c r="I751" i="4"/>
  <c r="H751" i="4"/>
  <c r="G751" i="4"/>
  <c r="F751" i="4"/>
  <c r="E751" i="4"/>
  <c r="D751" i="4"/>
  <c r="C751" i="4"/>
  <c r="B751" i="4"/>
  <c r="Y750" i="4"/>
  <c r="X750" i="4"/>
  <c r="W750" i="4"/>
  <c r="V750" i="4"/>
  <c r="U750" i="4"/>
  <c r="T750" i="4"/>
  <c r="S750" i="4"/>
  <c r="R750" i="4"/>
  <c r="Q750" i="4"/>
  <c r="P750" i="4"/>
  <c r="O750" i="4"/>
  <c r="N750" i="4"/>
  <c r="M750" i="4"/>
  <c r="L750" i="4"/>
  <c r="K750" i="4"/>
  <c r="J750" i="4"/>
  <c r="I750" i="4"/>
  <c r="H750" i="4"/>
  <c r="G750" i="4"/>
  <c r="F750" i="4"/>
  <c r="E750" i="4"/>
  <c r="D750" i="4"/>
  <c r="C750" i="4"/>
  <c r="B750" i="4"/>
  <c r="Y749" i="4"/>
  <c r="X749" i="4"/>
  <c r="W749" i="4"/>
  <c r="V749" i="4"/>
  <c r="U749" i="4"/>
  <c r="T749" i="4"/>
  <c r="S749" i="4"/>
  <c r="R749" i="4"/>
  <c r="Q749" i="4"/>
  <c r="P749" i="4"/>
  <c r="O749" i="4"/>
  <c r="N749" i="4"/>
  <c r="M749" i="4"/>
  <c r="L749" i="4"/>
  <c r="K749" i="4"/>
  <c r="J749" i="4"/>
  <c r="I749" i="4"/>
  <c r="H749" i="4"/>
  <c r="G749" i="4"/>
  <c r="F749" i="4"/>
  <c r="E749" i="4"/>
  <c r="D749" i="4"/>
  <c r="C749" i="4"/>
  <c r="B749" i="4"/>
  <c r="Y748" i="4"/>
  <c r="X748" i="4"/>
  <c r="W748" i="4"/>
  <c r="V748" i="4"/>
  <c r="U748" i="4"/>
  <c r="T748" i="4"/>
  <c r="S748" i="4"/>
  <c r="R748" i="4"/>
  <c r="Q748" i="4"/>
  <c r="P748" i="4"/>
  <c r="O748" i="4"/>
  <c r="N748" i="4"/>
  <c r="M748" i="4"/>
  <c r="L748" i="4"/>
  <c r="K748" i="4"/>
  <c r="J748" i="4"/>
  <c r="I748" i="4"/>
  <c r="H748" i="4"/>
  <c r="G748" i="4"/>
  <c r="F748" i="4"/>
  <c r="E748" i="4"/>
  <c r="D748" i="4"/>
  <c r="C748" i="4"/>
  <c r="B748" i="4"/>
  <c r="Y744" i="4"/>
  <c r="Z744" i="4" s="1"/>
  <c r="X744" i="4"/>
  <c r="W744" i="4"/>
  <c r="V744" i="4"/>
  <c r="U744" i="4"/>
  <c r="T744" i="4"/>
  <c r="S744" i="4"/>
  <c r="R744" i="4"/>
  <c r="Q744" i="4"/>
  <c r="P744" i="4"/>
  <c r="O744" i="4"/>
  <c r="N744" i="4"/>
  <c r="M744" i="4"/>
  <c r="L744" i="4"/>
  <c r="K744" i="4"/>
  <c r="J744" i="4"/>
  <c r="I744" i="4"/>
  <c r="H744" i="4"/>
  <c r="G744" i="4"/>
  <c r="F744" i="4"/>
  <c r="E744" i="4"/>
  <c r="D744" i="4"/>
  <c r="C744" i="4"/>
  <c r="B744" i="4"/>
  <c r="Z743" i="4"/>
  <c r="Y743" i="4"/>
  <c r="X743" i="4"/>
  <c r="W743" i="4"/>
  <c r="V743" i="4"/>
  <c r="U743" i="4"/>
  <c r="T743" i="4"/>
  <c r="S743" i="4"/>
  <c r="R743" i="4"/>
  <c r="Q743" i="4"/>
  <c r="P743" i="4"/>
  <c r="O743" i="4"/>
  <c r="N743" i="4"/>
  <c r="M743" i="4"/>
  <c r="L743" i="4"/>
  <c r="K743" i="4"/>
  <c r="J743" i="4"/>
  <c r="I743" i="4"/>
  <c r="H743" i="4"/>
  <c r="G743" i="4"/>
  <c r="F743" i="4"/>
  <c r="E743" i="4"/>
  <c r="D743" i="4"/>
  <c r="C743" i="4"/>
  <c r="B743" i="4"/>
  <c r="Y742" i="4"/>
  <c r="Z742" i="4" s="1"/>
  <c r="X742" i="4"/>
  <c r="W742" i="4"/>
  <c r="V742" i="4"/>
  <c r="U742" i="4"/>
  <c r="T742" i="4"/>
  <c r="S742" i="4"/>
  <c r="R742" i="4"/>
  <c r="Q742" i="4"/>
  <c r="P742" i="4"/>
  <c r="O742" i="4"/>
  <c r="N742" i="4"/>
  <c r="M742" i="4"/>
  <c r="L742" i="4"/>
  <c r="K742" i="4"/>
  <c r="J742" i="4"/>
  <c r="I742" i="4"/>
  <c r="H742" i="4"/>
  <c r="G742" i="4"/>
  <c r="F742" i="4"/>
  <c r="E742" i="4"/>
  <c r="D742" i="4"/>
  <c r="C742" i="4"/>
  <c r="B742" i="4"/>
  <c r="Z741" i="4"/>
  <c r="Y741" i="4"/>
  <c r="X741" i="4"/>
  <c r="W741" i="4"/>
  <c r="V741" i="4"/>
  <c r="U741" i="4"/>
  <c r="T741" i="4"/>
  <c r="S741" i="4"/>
  <c r="R741" i="4"/>
  <c r="Q741" i="4"/>
  <c r="P741" i="4"/>
  <c r="O741" i="4"/>
  <c r="N741" i="4"/>
  <c r="M741" i="4"/>
  <c r="L741" i="4"/>
  <c r="K741" i="4"/>
  <c r="J741" i="4"/>
  <c r="I741" i="4"/>
  <c r="H741" i="4"/>
  <c r="G741" i="4"/>
  <c r="F741" i="4"/>
  <c r="E741" i="4"/>
  <c r="D741" i="4"/>
  <c r="C741" i="4"/>
  <c r="B741" i="4"/>
  <c r="Y740" i="4"/>
  <c r="X740" i="4"/>
  <c r="W740" i="4"/>
  <c r="V740" i="4"/>
  <c r="U740" i="4"/>
  <c r="T740" i="4"/>
  <c r="S740" i="4"/>
  <c r="R740" i="4"/>
  <c r="Q740" i="4"/>
  <c r="P740" i="4"/>
  <c r="O740" i="4"/>
  <c r="N740" i="4"/>
  <c r="M740" i="4"/>
  <c r="L740" i="4"/>
  <c r="K740" i="4"/>
  <c r="J740" i="4"/>
  <c r="I740" i="4"/>
  <c r="H740" i="4"/>
  <c r="G740" i="4"/>
  <c r="F740" i="4"/>
  <c r="E740" i="4"/>
  <c r="D740" i="4"/>
  <c r="C740" i="4"/>
  <c r="B740" i="4"/>
  <c r="Y739" i="4"/>
  <c r="X739" i="4"/>
  <c r="W739" i="4"/>
  <c r="V739" i="4"/>
  <c r="U739" i="4"/>
  <c r="T739" i="4"/>
  <c r="S739" i="4"/>
  <c r="R739" i="4"/>
  <c r="Q739" i="4"/>
  <c r="P739" i="4"/>
  <c r="O739" i="4"/>
  <c r="N739" i="4"/>
  <c r="M739" i="4"/>
  <c r="L739" i="4"/>
  <c r="K739" i="4"/>
  <c r="J739" i="4"/>
  <c r="I739" i="4"/>
  <c r="H739" i="4"/>
  <c r="G739" i="4"/>
  <c r="F739" i="4"/>
  <c r="E739" i="4"/>
  <c r="D739" i="4"/>
  <c r="C739" i="4"/>
  <c r="B739" i="4"/>
  <c r="Y738" i="4"/>
  <c r="X738" i="4"/>
  <c r="W738" i="4"/>
  <c r="V738" i="4"/>
  <c r="U738" i="4"/>
  <c r="T738" i="4"/>
  <c r="S738" i="4"/>
  <c r="R738" i="4"/>
  <c r="Q738" i="4"/>
  <c r="P738" i="4"/>
  <c r="O738" i="4"/>
  <c r="N738" i="4"/>
  <c r="M738" i="4"/>
  <c r="L738" i="4"/>
  <c r="K738" i="4"/>
  <c r="J738" i="4"/>
  <c r="I738" i="4"/>
  <c r="H738" i="4"/>
  <c r="G738" i="4"/>
  <c r="F738" i="4"/>
  <c r="E738" i="4"/>
  <c r="D738" i="4"/>
  <c r="C738" i="4"/>
  <c r="B738" i="4"/>
  <c r="Y737" i="4"/>
  <c r="X737" i="4"/>
  <c r="W737" i="4"/>
  <c r="V737" i="4"/>
  <c r="U737" i="4"/>
  <c r="T737" i="4"/>
  <c r="S737" i="4"/>
  <c r="R737" i="4"/>
  <c r="Q737" i="4"/>
  <c r="P737" i="4"/>
  <c r="O737" i="4"/>
  <c r="N737" i="4"/>
  <c r="M737" i="4"/>
  <c r="L737" i="4"/>
  <c r="K737" i="4"/>
  <c r="J737" i="4"/>
  <c r="I737" i="4"/>
  <c r="H737" i="4"/>
  <c r="G737" i="4"/>
  <c r="F737" i="4"/>
  <c r="E737" i="4"/>
  <c r="D737" i="4"/>
  <c r="C737" i="4"/>
  <c r="B737" i="4"/>
  <c r="Y736" i="4"/>
  <c r="X736" i="4"/>
  <c r="W736" i="4"/>
  <c r="V736" i="4"/>
  <c r="U736" i="4"/>
  <c r="T736" i="4"/>
  <c r="S736" i="4"/>
  <c r="R736" i="4"/>
  <c r="Q736" i="4"/>
  <c r="P736" i="4"/>
  <c r="O736" i="4"/>
  <c r="N736" i="4"/>
  <c r="M736" i="4"/>
  <c r="L736" i="4"/>
  <c r="K736" i="4"/>
  <c r="J736" i="4"/>
  <c r="I736" i="4"/>
  <c r="H736" i="4"/>
  <c r="G736" i="4"/>
  <c r="F736" i="4"/>
  <c r="E736" i="4"/>
  <c r="D736" i="4"/>
  <c r="C736" i="4"/>
  <c r="B736" i="4"/>
  <c r="Y735" i="4"/>
  <c r="X735" i="4"/>
  <c r="W735" i="4"/>
  <c r="V735" i="4"/>
  <c r="U735" i="4"/>
  <c r="T735" i="4"/>
  <c r="S735" i="4"/>
  <c r="R735" i="4"/>
  <c r="Q735" i="4"/>
  <c r="P735" i="4"/>
  <c r="O735" i="4"/>
  <c r="N735" i="4"/>
  <c r="M735" i="4"/>
  <c r="L735" i="4"/>
  <c r="K735" i="4"/>
  <c r="J735" i="4"/>
  <c r="I735" i="4"/>
  <c r="H735" i="4"/>
  <c r="G735" i="4"/>
  <c r="F735" i="4"/>
  <c r="E735" i="4"/>
  <c r="D735" i="4"/>
  <c r="C735" i="4"/>
  <c r="B735" i="4"/>
  <c r="Y734" i="4"/>
  <c r="X734" i="4"/>
  <c r="W734" i="4"/>
  <c r="V734" i="4"/>
  <c r="U734" i="4"/>
  <c r="T734" i="4"/>
  <c r="S734" i="4"/>
  <c r="R734" i="4"/>
  <c r="Q734" i="4"/>
  <c r="P734" i="4"/>
  <c r="O734" i="4"/>
  <c r="N734" i="4"/>
  <c r="M734" i="4"/>
  <c r="L734" i="4"/>
  <c r="K734" i="4"/>
  <c r="J734" i="4"/>
  <c r="I734" i="4"/>
  <c r="H734" i="4"/>
  <c r="G734" i="4"/>
  <c r="F734" i="4"/>
  <c r="E734" i="4"/>
  <c r="D734" i="4"/>
  <c r="C734" i="4"/>
  <c r="B734" i="4"/>
  <c r="Y733" i="4"/>
  <c r="X733" i="4"/>
  <c r="W733" i="4"/>
  <c r="V733" i="4"/>
  <c r="U733" i="4"/>
  <c r="T733" i="4"/>
  <c r="S733" i="4"/>
  <c r="R733" i="4"/>
  <c r="Q733" i="4"/>
  <c r="P733" i="4"/>
  <c r="O733" i="4"/>
  <c r="N733" i="4"/>
  <c r="M733" i="4"/>
  <c r="L733" i="4"/>
  <c r="K733" i="4"/>
  <c r="J733" i="4"/>
  <c r="I733" i="4"/>
  <c r="H733" i="4"/>
  <c r="G733" i="4"/>
  <c r="F733" i="4"/>
  <c r="E733" i="4"/>
  <c r="D733" i="4"/>
  <c r="C733" i="4"/>
  <c r="B733" i="4"/>
  <c r="Y732" i="4"/>
  <c r="X732" i="4"/>
  <c r="W732" i="4"/>
  <c r="V732" i="4"/>
  <c r="U732" i="4"/>
  <c r="T732" i="4"/>
  <c r="S732" i="4"/>
  <c r="R732" i="4"/>
  <c r="Q732" i="4"/>
  <c r="P732" i="4"/>
  <c r="O732" i="4"/>
  <c r="N732" i="4"/>
  <c r="M732" i="4"/>
  <c r="L732" i="4"/>
  <c r="K732" i="4"/>
  <c r="J732" i="4"/>
  <c r="I732" i="4"/>
  <c r="H732" i="4"/>
  <c r="G732" i="4"/>
  <c r="F732" i="4"/>
  <c r="E732" i="4"/>
  <c r="D732" i="4"/>
  <c r="C732" i="4"/>
  <c r="B732" i="4"/>
  <c r="Y731" i="4"/>
  <c r="X731" i="4"/>
  <c r="W731" i="4"/>
  <c r="V731" i="4"/>
  <c r="U731" i="4"/>
  <c r="T731" i="4"/>
  <c r="S731" i="4"/>
  <c r="R731" i="4"/>
  <c r="Q731" i="4"/>
  <c r="P731" i="4"/>
  <c r="O731" i="4"/>
  <c r="N731" i="4"/>
  <c r="M731" i="4"/>
  <c r="L731" i="4"/>
  <c r="K731" i="4"/>
  <c r="J731" i="4"/>
  <c r="I731" i="4"/>
  <c r="H731" i="4"/>
  <c r="G731" i="4"/>
  <c r="F731" i="4"/>
  <c r="E731" i="4"/>
  <c r="D731" i="4"/>
  <c r="C731" i="4"/>
  <c r="B731" i="4"/>
  <c r="Y730" i="4"/>
  <c r="X730" i="4"/>
  <c r="W730" i="4"/>
  <c r="V730" i="4"/>
  <c r="U730" i="4"/>
  <c r="T730" i="4"/>
  <c r="S730" i="4"/>
  <c r="R730" i="4"/>
  <c r="Q730" i="4"/>
  <c r="P730" i="4"/>
  <c r="O730" i="4"/>
  <c r="N730" i="4"/>
  <c r="M730" i="4"/>
  <c r="L730" i="4"/>
  <c r="K730" i="4"/>
  <c r="J730" i="4"/>
  <c r="I730" i="4"/>
  <c r="H730" i="4"/>
  <c r="G730" i="4"/>
  <c r="F730" i="4"/>
  <c r="E730" i="4"/>
  <c r="D730" i="4"/>
  <c r="C730" i="4"/>
  <c r="B730" i="4"/>
  <c r="Y729" i="4"/>
  <c r="X729" i="4"/>
  <c r="W729" i="4"/>
  <c r="V729" i="4"/>
  <c r="U729" i="4"/>
  <c r="T729" i="4"/>
  <c r="S729" i="4"/>
  <c r="R729" i="4"/>
  <c r="Q729" i="4"/>
  <c r="P729" i="4"/>
  <c r="O729" i="4"/>
  <c r="N729" i="4"/>
  <c r="M729" i="4"/>
  <c r="L729" i="4"/>
  <c r="K729" i="4"/>
  <c r="J729" i="4"/>
  <c r="I729" i="4"/>
  <c r="H729" i="4"/>
  <c r="G729" i="4"/>
  <c r="F729" i="4"/>
  <c r="E729" i="4"/>
  <c r="D729" i="4"/>
  <c r="C729" i="4"/>
  <c r="B729" i="4"/>
  <c r="Y728" i="4"/>
  <c r="X728" i="4"/>
  <c r="W728" i="4"/>
  <c r="V728" i="4"/>
  <c r="U728" i="4"/>
  <c r="T728" i="4"/>
  <c r="S728" i="4"/>
  <c r="R728" i="4"/>
  <c r="Q728" i="4"/>
  <c r="P728" i="4"/>
  <c r="O728" i="4"/>
  <c r="N728" i="4"/>
  <c r="M728" i="4"/>
  <c r="L728" i="4"/>
  <c r="K728" i="4"/>
  <c r="J728" i="4"/>
  <c r="I728" i="4"/>
  <c r="H728" i="4"/>
  <c r="G728" i="4"/>
  <c r="F728" i="4"/>
  <c r="E728" i="4"/>
  <c r="D728" i="4"/>
  <c r="C728" i="4"/>
  <c r="B728" i="4"/>
  <c r="Y727" i="4"/>
  <c r="X727" i="4"/>
  <c r="W727" i="4"/>
  <c r="V727" i="4"/>
  <c r="U727" i="4"/>
  <c r="T727" i="4"/>
  <c r="S727" i="4"/>
  <c r="R727" i="4"/>
  <c r="Q727" i="4"/>
  <c r="P727" i="4"/>
  <c r="O727" i="4"/>
  <c r="N727" i="4"/>
  <c r="M727" i="4"/>
  <c r="L727" i="4"/>
  <c r="K727" i="4"/>
  <c r="J727" i="4"/>
  <c r="I727" i="4"/>
  <c r="H727" i="4"/>
  <c r="G727" i="4"/>
  <c r="F727" i="4"/>
  <c r="E727" i="4"/>
  <c r="D727" i="4"/>
  <c r="C727" i="4"/>
  <c r="B727" i="4"/>
  <c r="Y726" i="4"/>
  <c r="X726" i="4"/>
  <c r="W726" i="4"/>
  <c r="V726" i="4"/>
  <c r="U726" i="4"/>
  <c r="T726" i="4"/>
  <c r="S726" i="4"/>
  <c r="R726" i="4"/>
  <c r="Q726" i="4"/>
  <c r="P726" i="4"/>
  <c r="O726" i="4"/>
  <c r="N726" i="4"/>
  <c r="M726" i="4"/>
  <c r="L726" i="4"/>
  <c r="K726" i="4"/>
  <c r="J726" i="4"/>
  <c r="I726" i="4"/>
  <c r="H726" i="4"/>
  <c r="G726" i="4"/>
  <c r="F726" i="4"/>
  <c r="E726" i="4"/>
  <c r="D726" i="4"/>
  <c r="C726" i="4"/>
  <c r="B726" i="4"/>
  <c r="Y725" i="4"/>
  <c r="X725" i="4"/>
  <c r="W725" i="4"/>
  <c r="V725" i="4"/>
  <c r="U725" i="4"/>
  <c r="T725" i="4"/>
  <c r="S725" i="4"/>
  <c r="R725" i="4"/>
  <c r="Q725" i="4"/>
  <c r="P725" i="4"/>
  <c r="O725" i="4"/>
  <c r="N725" i="4"/>
  <c r="M725" i="4"/>
  <c r="L725" i="4"/>
  <c r="K725" i="4"/>
  <c r="J725" i="4"/>
  <c r="I725" i="4"/>
  <c r="H725" i="4"/>
  <c r="G725" i="4"/>
  <c r="F725" i="4"/>
  <c r="E725" i="4"/>
  <c r="D725" i="4"/>
  <c r="C725" i="4"/>
  <c r="B725" i="4"/>
  <c r="Y724" i="4"/>
  <c r="X724" i="4"/>
  <c r="W724" i="4"/>
  <c r="V724" i="4"/>
  <c r="U724" i="4"/>
  <c r="T724" i="4"/>
  <c r="S724" i="4"/>
  <c r="R724" i="4"/>
  <c r="Q724" i="4"/>
  <c r="P724" i="4"/>
  <c r="O724" i="4"/>
  <c r="N724" i="4"/>
  <c r="M724" i="4"/>
  <c r="L724" i="4"/>
  <c r="K724" i="4"/>
  <c r="J724" i="4"/>
  <c r="I724" i="4"/>
  <c r="H724" i="4"/>
  <c r="G724" i="4"/>
  <c r="F724" i="4"/>
  <c r="E724" i="4"/>
  <c r="D724" i="4"/>
  <c r="C724" i="4"/>
  <c r="B724" i="4"/>
  <c r="Y723" i="4"/>
  <c r="X723" i="4"/>
  <c r="W723" i="4"/>
  <c r="V723" i="4"/>
  <c r="U723" i="4"/>
  <c r="T723" i="4"/>
  <c r="S723" i="4"/>
  <c r="R723" i="4"/>
  <c r="Q723" i="4"/>
  <c r="P723" i="4"/>
  <c r="O723" i="4"/>
  <c r="N723" i="4"/>
  <c r="M723" i="4"/>
  <c r="L723" i="4"/>
  <c r="K723" i="4"/>
  <c r="J723" i="4"/>
  <c r="I723" i="4"/>
  <c r="H723" i="4"/>
  <c r="G723" i="4"/>
  <c r="F723" i="4"/>
  <c r="E723" i="4"/>
  <c r="D723" i="4"/>
  <c r="C723" i="4"/>
  <c r="B723" i="4"/>
  <c r="Y722" i="4"/>
  <c r="X722" i="4"/>
  <c r="W722" i="4"/>
  <c r="V722" i="4"/>
  <c r="U722" i="4"/>
  <c r="T722" i="4"/>
  <c r="S722" i="4"/>
  <c r="R722" i="4"/>
  <c r="Q722" i="4"/>
  <c r="P722" i="4"/>
  <c r="O722" i="4"/>
  <c r="N722" i="4"/>
  <c r="M722" i="4"/>
  <c r="L722" i="4"/>
  <c r="K722" i="4"/>
  <c r="J722" i="4"/>
  <c r="I722" i="4"/>
  <c r="H722" i="4"/>
  <c r="G722" i="4"/>
  <c r="F722" i="4"/>
  <c r="E722" i="4"/>
  <c r="D722" i="4"/>
  <c r="C722" i="4"/>
  <c r="B722" i="4"/>
  <c r="Y721" i="4"/>
  <c r="X721" i="4"/>
  <c r="W721" i="4"/>
  <c r="V721" i="4"/>
  <c r="U721" i="4"/>
  <c r="T721" i="4"/>
  <c r="S721" i="4"/>
  <c r="R721" i="4"/>
  <c r="Q721" i="4"/>
  <c r="P721" i="4"/>
  <c r="O721" i="4"/>
  <c r="N721" i="4"/>
  <c r="M721" i="4"/>
  <c r="L721" i="4"/>
  <c r="K721" i="4"/>
  <c r="J721" i="4"/>
  <c r="I721" i="4"/>
  <c r="H721" i="4"/>
  <c r="G721" i="4"/>
  <c r="F721" i="4"/>
  <c r="E721" i="4"/>
  <c r="D721" i="4"/>
  <c r="C721" i="4"/>
  <c r="B721" i="4"/>
  <c r="Y720" i="4"/>
  <c r="X720" i="4"/>
  <c r="W720" i="4"/>
  <c r="V720" i="4"/>
  <c r="U720" i="4"/>
  <c r="T720" i="4"/>
  <c r="S720" i="4"/>
  <c r="R720" i="4"/>
  <c r="Q720" i="4"/>
  <c r="P720" i="4"/>
  <c r="O720" i="4"/>
  <c r="N720" i="4"/>
  <c r="M720" i="4"/>
  <c r="L720" i="4"/>
  <c r="K720" i="4"/>
  <c r="J720" i="4"/>
  <c r="I720" i="4"/>
  <c r="H720" i="4"/>
  <c r="G720" i="4"/>
  <c r="F720" i="4"/>
  <c r="E720" i="4"/>
  <c r="D720" i="4"/>
  <c r="C720" i="4"/>
  <c r="B720" i="4"/>
  <c r="Y719" i="4"/>
  <c r="X719" i="4"/>
  <c r="W719" i="4"/>
  <c r="V719" i="4"/>
  <c r="U719" i="4"/>
  <c r="T719" i="4"/>
  <c r="S719" i="4"/>
  <c r="R719" i="4"/>
  <c r="Q719" i="4"/>
  <c r="P719" i="4"/>
  <c r="O719" i="4"/>
  <c r="N719" i="4"/>
  <c r="M719" i="4"/>
  <c r="L719" i="4"/>
  <c r="K719" i="4"/>
  <c r="J719" i="4"/>
  <c r="I719" i="4"/>
  <c r="H719" i="4"/>
  <c r="G719" i="4"/>
  <c r="F719" i="4"/>
  <c r="E719" i="4"/>
  <c r="D719" i="4"/>
  <c r="C719" i="4"/>
  <c r="B719" i="4"/>
  <c r="Y718" i="4"/>
  <c r="X718" i="4"/>
  <c r="W718" i="4"/>
  <c r="V718" i="4"/>
  <c r="U718" i="4"/>
  <c r="T718" i="4"/>
  <c r="S718" i="4"/>
  <c r="R718" i="4"/>
  <c r="Q718" i="4"/>
  <c r="P718" i="4"/>
  <c r="O718" i="4"/>
  <c r="N718" i="4"/>
  <c r="M718" i="4"/>
  <c r="L718" i="4"/>
  <c r="K718" i="4"/>
  <c r="J718" i="4"/>
  <c r="I718" i="4"/>
  <c r="H718" i="4"/>
  <c r="G718" i="4"/>
  <c r="F718" i="4"/>
  <c r="E718" i="4"/>
  <c r="D718" i="4"/>
  <c r="C718" i="4"/>
  <c r="B718" i="4"/>
  <c r="Y717" i="4"/>
  <c r="X717" i="4"/>
  <c r="W717" i="4"/>
  <c r="V717" i="4"/>
  <c r="U717" i="4"/>
  <c r="T717" i="4"/>
  <c r="S717" i="4"/>
  <c r="R717" i="4"/>
  <c r="Q717" i="4"/>
  <c r="P717" i="4"/>
  <c r="O717" i="4"/>
  <c r="N717" i="4"/>
  <c r="M717" i="4"/>
  <c r="L717" i="4"/>
  <c r="K717" i="4"/>
  <c r="J717" i="4"/>
  <c r="I717" i="4"/>
  <c r="H717" i="4"/>
  <c r="G717" i="4"/>
  <c r="F717" i="4"/>
  <c r="E717" i="4"/>
  <c r="D717" i="4"/>
  <c r="C717" i="4"/>
  <c r="B717" i="4"/>
  <c r="Y716" i="4"/>
  <c r="X716" i="4"/>
  <c r="W716" i="4"/>
  <c r="V716" i="4"/>
  <c r="U716" i="4"/>
  <c r="T716" i="4"/>
  <c r="S716" i="4"/>
  <c r="R716" i="4"/>
  <c r="Q716" i="4"/>
  <c r="P716" i="4"/>
  <c r="O716" i="4"/>
  <c r="N716" i="4"/>
  <c r="M716" i="4"/>
  <c r="L716" i="4"/>
  <c r="K716" i="4"/>
  <c r="J716" i="4"/>
  <c r="I716" i="4"/>
  <c r="H716" i="4"/>
  <c r="G716" i="4"/>
  <c r="F716" i="4"/>
  <c r="E716" i="4"/>
  <c r="D716" i="4"/>
  <c r="C716" i="4"/>
  <c r="B716" i="4"/>
  <c r="Y715" i="4"/>
  <c r="X715" i="4"/>
  <c r="W715" i="4"/>
  <c r="V715" i="4"/>
  <c r="U715" i="4"/>
  <c r="T715" i="4"/>
  <c r="S715" i="4"/>
  <c r="R715" i="4"/>
  <c r="Q715" i="4"/>
  <c r="P715" i="4"/>
  <c r="O715" i="4"/>
  <c r="N715" i="4"/>
  <c r="M715" i="4"/>
  <c r="L715" i="4"/>
  <c r="K715" i="4"/>
  <c r="J715" i="4"/>
  <c r="I715" i="4"/>
  <c r="H715" i="4"/>
  <c r="G715" i="4"/>
  <c r="F715" i="4"/>
  <c r="E715" i="4"/>
  <c r="D715" i="4"/>
  <c r="C715" i="4"/>
  <c r="B715" i="4"/>
  <c r="Y714" i="4"/>
  <c r="X714" i="4"/>
  <c r="W714" i="4"/>
  <c r="V714" i="4"/>
  <c r="U714" i="4"/>
  <c r="T714" i="4"/>
  <c r="S714" i="4"/>
  <c r="R714" i="4"/>
  <c r="Q714" i="4"/>
  <c r="P714" i="4"/>
  <c r="O714" i="4"/>
  <c r="N714" i="4"/>
  <c r="M714" i="4"/>
  <c r="L714" i="4"/>
  <c r="K714" i="4"/>
  <c r="J714" i="4"/>
  <c r="I714" i="4"/>
  <c r="H714" i="4"/>
  <c r="G714" i="4"/>
  <c r="F714" i="4"/>
  <c r="E714" i="4"/>
  <c r="D714" i="4"/>
  <c r="C714" i="4"/>
  <c r="B714" i="4"/>
  <c r="Z710" i="4"/>
  <c r="Y710" i="4"/>
  <c r="X710" i="4"/>
  <c r="W710" i="4"/>
  <c r="V710" i="4"/>
  <c r="U710" i="4"/>
  <c r="T710" i="4"/>
  <c r="S710" i="4"/>
  <c r="R710" i="4"/>
  <c r="Q710" i="4"/>
  <c r="P710" i="4"/>
  <c r="O710" i="4"/>
  <c r="N710" i="4"/>
  <c r="M710" i="4"/>
  <c r="L710" i="4"/>
  <c r="K710" i="4"/>
  <c r="J710" i="4"/>
  <c r="I710" i="4"/>
  <c r="H710" i="4"/>
  <c r="G710" i="4"/>
  <c r="F710" i="4"/>
  <c r="E710" i="4"/>
  <c r="D710" i="4"/>
  <c r="C710" i="4"/>
  <c r="B710" i="4"/>
  <c r="Y709" i="4"/>
  <c r="Z709" i="4" s="1"/>
  <c r="X709" i="4"/>
  <c r="W709" i="4"/>
  <c r="V709" i="4"/>
  <c r="U709" i="4"/>
  <c r="T709" i="4"/>
  <c r="S709" i="4"/>
  <c r="R709" i="4"/>
  <c r="Q709" i="4"/>
  <c r="P709" i="4"/>
  <c r="O709" i="4"/>
  <c r="N709" i="4"/>
  <c r="M709" i="4"/>
  <c r="L709" i="4"/>
  <c r="K709" i="4"/>
  <c r="J709" i="4"/>
  <c r="I709" i="4"/>
  <c r="H709" i="4"/>
  <c r="G709" i="4"/>
  <c r="F709" i="4"/>
  <c r="E709" i="4"/>
  <c r="D709" i="4"/>
  <c r="C709" i="4"/>
  <c r="B709" i="4"/>
  <c r="Z708" i="4"/>
  <c r="Y708" i="4"/>
  <c r="X708" i="4"/>
  <c r="W708" i="4"/>
  <c r="V708" i="4"/>
  <c r="U708" i="4"/>
  <c r="T708" i="4"/>
  <c r="S708" i="4"/>
  <c r="R708" i="4"/>
  <c r="Q708" i="4"/>
  <c r="P708" i="4"/>
  <c r="O708" i="4"/>
  <c r="N708" i="4"/>
  <c r="M708" i="4"/>
  <c r="L708" i="4"/>
  <c r="K708" i="4"/>
  <c r="J708" i="4"/>
  <c r="I708" i="4"/>
  <c r="H708" i="4"/>
  <c r="G708" i="4"/>
  <c r="F708" i="4"/>
  <c r="E708" i="4"/>
  <c r="D708" i="4"/>
  <c r="C708" i="4"/>
  <c r="B708" i="4"/>
  <c r="Y707" i="4"/>
  <c r="X707" i="4"/>
  <c r="W707" i="4"/>
  <c r="V707" i="4"/>
  <c r="U707" i="4"/>
  <c r="T707" i="4"/>
  <c r="S707" i="4"/>
  <c r="R707" i="4"/>
  <c r="Q707" i="4"/>
  <c r="P707" i="4"/>
  <c r="O707" i="4"/>
  <c r="N707" i="4"/>
  <c r="M707" i="4"/>
  <c r="L707" i="4"/>
  <c r="K707" i="4"/>
  <c r="J707" i="4"/>
  <c r="I707" i="4"/>
  <c r="H707" i="4"/>
  <c r="G707" i="4"/>
  <c r="F707" i="4"/>
  <c r="E707" i="4"/>
  <c r="D707" i="4"/>
  <c r="C707" i="4"/>
  <c r="B707" i="4"/>
  <c r="Y706" i="4"/>
  <c r="X706" i="4"/>
  <c r="W706" i="4"/>
  <c r="V706" i="4"/>
  <c r="U706" i="4"/>
  <c r="T706" i="4"/>
  <c r="S706" i="4"/>
  <c r="R706" i="4"/>
  <c r="Q706" i="4"/>
  <c r="P706" i="4"/>
  <c r="O706" i="4"/>
  <c r="N706" i="4"/>
  <c r="M706" i="4"/>
  <c r="L706" i="4"/>
  <c r="K706" i="4"/>
  <c r="J706" i="4"/>
  <c r="I706" i="4"/>
  <c r="H706" i="4"/>
  <c r="G706" i="4"/>
  <c r="F706" i="4"/>
  <c r="E706" i="4"/>
  <c r="D706" i="4"/>
  <c r="C706" i="4"/>
  <c r="B706" i="4"/>
  <c r="Y705" i="4"/>
  <c r="X705" i="4"/>
  <c r="W705" i="4"/>
  <c r="V705" i="4"/>
  <c r="U705" i="4"/>
  <c r="T705" i="4"/>
  <c r="S705" i="4"/>
  <c r="R705" i="4"/>
  <c r="Q705" i="4"/>
  <c r="P705" i="4"/>
  <c r="O705" i="4"/>
  <c r="N705" i="4"/>
  <c r="M705" i="4"/>
  <c r="L705" i="4"/>
  <c r="K705" i="4"/>
  <c r="J705" i="4"/>
  <c r="I705" i="4"/>
  <c r="H705" i="4"/>
  <c r="G705" i="4"/>
  <c r="F705" i="4"/>
  <c r="E705" i="4"/>
  <c r="D705" i="4"/>
  <c r="C705" i="4"/>
  <c r="B705" i="4"/>
  <c r="Y704" i="4"/>
  <c r="X704" i="4"/>
  <c r="W704" i="4"/>
  <c r="V704" i="4"/>
  <c r="U704" i="4"/>
  <c r="T704" i="4"/>
  <c r="S704" i="4"/>
  <c r="R704" i="4"/>
  <c r="Q704" i="4"/>
  <c r="P704" i="4"/>
  <c r="O704" i="4"/>
  <c r="N704" i="4"/>
  <c r="M704" i="4"/>
  <c r="L704" i="4"/>
  <c r="K704" i="4"/>
  <c r="J704" i="4"/>
  <c r="I704" i="4"/>
  <c r="H704" i="4"/>
  <c r="G704" i="4"/>
  <c r="F704" i="4"/>
  <c r="E704" i="4"/>
  <c r="D704" i="4"/>
  <c r="C704" i="4"/>
  <c r="B704" i="4"/>
  <c r="Y703" i="4"/>
  <c r="X703" i="4"/>
  <c r="W703" i="4"/>
  <c r="V703" i="4"/>
  <c r="U703" i="4"/>
  <c r="T703" i="4"/>
  <c r="S703" i="4"/>
  <c r="R703" i="4"/>
  <c r="Q703" i="4"/>
  <c r="P703" i="4"/>
  <c r="O703" i="4"/>
  <c r="N703" i="4"/>
  <c r="M703" i="4"/>
  <c r="L703" i="4"/>
  <c r="K703" i="4"/>
  <c r="J703" i="4"/>
  <c r="I703" i="4"/>
  <c r="H703" i="4"/>
  <c r="G703" i="4"/>
  <c r="F703" i="4"/>
  <c r="E703" i="4"/>
  <c r="D703" i="4"/>
  <c r="C703" i="4"/>
  <c r="B703" i="4"/>
  <c r="Y702" i="4"/>
  <c r="X702" i="4"/>
  <c r="W702" i="4"/>
  <c r="V702" i="4"/>
  <c r="U702" i="4"/>
  <c r="T702" i="4"/>
  <c r="S702" i="4"/>
  <c r="R702" i="4"/>
  <c r="Q702" i="4"/>
  <c r="P702" i="4"/>
  <c r="O702" i="4"/>
  <c r="N702" i="4"/>
  <c r="M702" i="4"/>
  <c r="L702" i="4"/>
  <c r="K702" i="4"/>
  <c r="J702" i="4"/>
  <c r="I702" i="4"/>
  <c r="H702" i="4"/>
  <c r="G702" i="4"/>
  <c r="F702" i="4"/>
  <c r="E702" i="4"/>
  <c r="D702" i="4"/>
  <c r="C702" i="4"/>
  <c r="B702" i="4"/>
  <c r="Y701" i="4"/>
  <c r="X701" i="4"/>
  <c r="W701" i="4"/>
  <c r="V701" i="4"/>
  <c r="U701" i="4"/>
  <c r="T701" i="4"/>
  <c r="S701" i="4"/>
  <c r="R701" i="4"/>
  <c r="Q701" i="4"/>
  <c r="P701" i="4"/>
  <c r="O701" i="4"/>
  <c r="N701" i="4"/>
  <c r="M701" i="4"/>
  <c r="L701" i="4"/>
  <c r="K701" i="4"/>
  <c r="J701" i="4"/>
  <c r="I701" i="4"/>
  <c r="H701" i="4"/>
  <c r="G701" i="4"/>
  <c r="F701" i="4"/>
  <c r="E701" i="4"/>
  <c r="D701" i="4"/>
  <c r="C701" i="4"/>
  <c r="B701" i="4"/>
  <c r="Y700" i="4"/>
  <c r="X700" i="4"/>
  <c r="W700" i="4"/>
  <c r="V700" i="4"/>
  <c r="U700" i="4"/>
  <c r="T700" i="4"/>
  <c r="S700" i="4"/>
  <c r="R700" i="4"/>
  <c r="Q700" i="4"/>
  <c r="P700" i="4"/>
  <c r="O700" i="4"/>
  <c r="N700" i="4"/>
  <c r="M700" i="4"/>
  <c r="L700" i="4"/>
  <c r="K700" i="4"/>
  <c r="J700" i="4"/>
  <c r="I700" i="4"/>
  <c r="H700" i="4"/>
  <c r="G700" i="4"/>
  <c r="F700" i="4"/>
  <c r="E700" i="4"/>
  <c r="D700" i="4"/>
  <c r="C700" i="4"/>
  <c r="B700" i="4"/>
  <c r="Y699" i="4"/>
  <c r="X699" i="4"/>
  <c r="W699" i="4"/>
  <c r="V699" i="4"/>
  <c r="U699" i="4"/>
  <c r="T699" i="4"/>
  <c r="S699" i="4"/>
  <c r="R699" i="4"/>
  <c r="Q699" i="4"/>
  <c r="P699" i="4"/>
  <c r="O699" i="4"/>
  <c r="N699" i="4"/>
  <c r="M699" i="4"/>
  <c r="L699" i="4"/>
  <c r="K699" i="4"/>
  <c r="J699" i="4"/>
  <c r="I699" i="4"/>
  <c r="H699" i="4"/>
  <c r="G699" i="4"/>
  <c r="F699" i="4"/>
  <c r="E699" i="4"/>
  <c r="D699" i="4"/>
  <c r="C699" i="4"/>
  <c r="B699" i="4"/>
  <c r="Y698" i="4"/>
  <c r="X698" i="4"/>
  <c r="W698" i="4"/>
  <c r="V698" i="4"/>
  <c r="U698" i="4"/>
  <c r="T698" i="4"/>
  <c r="S698" i="4"/>
  <c r="R698" i="4"/>
  <c r="Q698" i="4"/>
  <c r="P698" i="4"/>
  <c r="O698" i="4"/>
  <c r="N698" i="4"/>
  <c r="M698" i="4"/>
  <c r="L698" i="4"/>
  <c r="K698" i="4"/>
  <c r="J698" i="4"/>
  <c r="I698" i="4"/>
  <c r="H698" i="4"/>
  <c r="G698" i="4"/>
  <c r="F698" i="4"/>
  <c r="E698" i="4"/>
  <c r="D698" i="4"/>
  <c r="C698" i="4"/>
  <c r="B698" i="4"/>
  <c r="Y697" i="4"/>
  <c r="X697" i="4"/>
  <c r="W697" i="4"/>
  <c r="V697" i="4"/>
  <c r="U697" i="4"/>
  <c r="T697" i="4"/>
  <c r="S697" i="4"/>
  <c r="R697" i="4"/>
  <c r="Q697" i="4"/>
  <c r="P697" i="4"/>
  <c r="O697" i="4"/>
  <c r="N697" i="4"/>
  <c r="M697" i="4"/>
  <c r="L697" i="4"/>
  <c r="K697" i="4"/>
  <c r="J697" i="4"/>
  <c r="I697" i="4"/>
  <c r="H697" i="4"/>
  <c r="G697" i="4"/>
  <c r="F697" i="4"/>
  <c r="E697" i="4"/>
  <c r="D697" i="4"/>
  <c r="C697" i="4"/>
  <c r="B697" i="4"/>
  <c r="Y696" i="4"/>
  <c r="X696" i="4"/>
  <c r="W696" i="4"/>
  <c r="V696" i="4"/>
  <c r="U696" i="4"/>
  <c r="T696" i="4"/>
  <c r="S696" i="4"/>
  <c r="R696" i="4"/>
  <c r="Q696" i="4"/>
  <c r="P696" i="4"/>
  <c r="O696" i="4"/>
  <c r="N696" i="4"/>
  <c r="M696" i="4"/>
  <c r="L696" i="4"/>
  <c r="K696" i="4"/>
  <c r="J696" i="4"/>
  <c r="I696" i="4"/>
  <c r="H696" i="4"/>
  <c r="G696" i="4"/>
  <c r="F696" i="4"/>
  <c r="E696" i="4"/>
  <c r="D696" i="4"/>
  <c r="C696" i="4"/>
  <c r="B696" i="4"/>
  <c r="Y695" i="4"/>
  <c r="X695" i="4"/>
  <c r="W695" i="4"/>
  <c r="V695" i="4"/>
  <c r="U695" i="4"/>
  <c r="T695" i="4"/>
  <c r="S695" i="4"/>
  <c r="R695" i="4"/>
  <c r="Q695" i="4"/>
  <c r="P695" i="4"/>
  <c r="O695" i="4"/>
  <c r="N695" i="4"/>
  <c r="M695" i="4"/>
  <c r="L695" i="4"/>
  <c r="K695" i="4"/>
  <c r="J695" i="4"/>
  <c r="I695" i="4"/>
  <c r="H695" i="4"/>
  <c r="G695" i="4"/>
  <c r="F695" i="4"/>
  <c r="E695" i="4"/>
  <c r="D695" i="4"/>
  <c r="C695" i="4"/>
  <c r="B695" i="4"/>
  <c r="Y694" i="4"/>
  <c r="X694" i="4"/>
  <c r="W694" i="4"/>
  <c r="V694" i="4"/>
  <c r="U694" i="4"/>
  <c r="T694" i="4"/>
  <c r="S694" i="4"/>
  <c r="R694" i="4"/>
  <c r="Q694" i="4"/>
  <c r="P694" i="4"/>
  <c r="O694" i="4"/>
  <c r="N694" i="4"/>
  <c r="M694" i="4"/>
  <c r="L694" i="4"/>
  <c r="K694" i="4"/>
  <c r="J694" i="4"/>
  <c r="I694" i="4"/>
  <c r="H694" i="4"/>
  <c r="G694" i="4"/>
  <c r="F694" i="4"/>
  <c r="E694" i="4"/>
  <c r="D694" i="4"/>
  <c r="C694" i="4"/>
  <c r="B694" i="4"/>
  <c r="Y693" i="4"/>
  <c r="X693" i="4"/>
  <c r="W693" i="4"/>
  <c r="V693" i="4"/>
  <c r="U693" i="4"/>
  <c r="T693" i="4"/>
  <c r="S693" i="4"/>
  <c r="R693" i="4"/>
  <c r="Q693" i="4"/>
  <c r="P693" i="4"/>
  <c r="O693" i="4"/>
  <c r="N693" i="4"/>
  <c r="M693" i="4"/>
  <c r="L693" i="4"/>
  <c r="K693" i="4"/>
  <c r="J693" i="4"/>
  <c r="I693" i="4"/>
  <c r="H693" i="4"/>
  <c r="G693" i="4"/>
  <c r="F693" i="4"/>
  <c r="E693" i="4"/>
  <c r="D693" i="4"/>
  <c r="C693" i="4"/>
  <c r="B693" i="4"/>
  <c r="Y692" i="4"/>
  <c r="X692" i="4"/>
  <c r="W692" i="4"/>
  <c r="V692" i="4"/>
  <c r="U692" i="4"/>
  <c r="T692" i="4"/>
  <c r="S692" i="4"/>
  <c r="R692" i="4"/>
  <c r="Q692" i="4"/>
  <c r="P692" i="4"/>
  <c r="O692" i="4"/>
  <c r="N692" i="4"/>
  <c r="M692" i="4"/>
  <c r="L692" i="4"/>
  <c r="K692" i="4"/>
  <c r="J692" i="4"/>
  <c r="I692" i="4"/>
  <c r="H692" i="4"/>
  <c r="G692" i="4"/>
  <c r="F692" i="4"/>
  <c r="E692" i="4"/>
  <c r="D692" i="4"/>
  <c r="C692" i="4"/>
  <c r="B692" i="4"/>
  <c r="Y691" i="4"/>
  <c r="X691" i="4"/>
  <c r="W691" i="4"/>
  <c r="V691" i="4"/>
  <c r="U691" i="4"/>
  <c r="T691" i="4"/>
  <c r="S691" i="4"/>
  <c r="R691" i="4"/>
  <c r="Q691" i="4"/>
  <c r="P691" i="4"/>
  <c r="O691" i="4"/>
  <c r="N691" i="4"/>
  <c r="M691" i="4"/>
  <c r="L691" i="4"/>
  <c r="K691" i="4"/>
  <c r="J691" i="4"/>
  <c r="I691" i="4"/>
  <c r="H691" i="4"/>
  <c r="G691" i="4"/>
  <c r="F691" i="4"/>
  <c r="E691" i="4"/>
  <c r="D691" i="4"/>
  <c r="C691" i="4"/>
  <c r="B691" i="4"/>
  <c r="Y690" i="4"/>
  <c r="X690" i="4"/>
  <c r="W690" i="4"/>
  <c r="V690" i="4"/>
  <c r="U690" i="4"/>
  <c r="T690" i="4"/>
  <c r="S690" i="4"/>
  <c r="R690" i="4"/>
  <c r="Q690" i="4"/>
  <c r="P690" i="4"/>
  <c r="O690" i="4"/>
  <c r="N690" i="4"/>
  <c r="M690" i="4"/>
  <c r="L690" i="4"/>
  <c r="K690" i="4"/>
  <c r="J690" i="4"/>
  <c r="I690" i="4"/>
  <c r="H690" i="4"/>
  <c r="G690" i="4"/>
  <c r="F690" i="4"/>
  <c r="E690" i="4"/>
  <c r="D690" i="4"/>
  <c r="C690" i="4"/>
  <c r="B690" i="4"/>
  <c r="Y689" i="4"/>
  <c r="X689" i="4"/>
  <c r="W689" i="4"/>
  <c r="V689" i="4"/>
  <c r="U689" i="4"/>
  <c r="T689" i="4"/>
  <c r="S689" i="4"/>
  <c r="R689" i="4"/>
  <c r="Q689" i="4"/>
  <c r="P689" i="4"/>
  <c r="O689" i="4"/>
  <c r="N689" i="4"/>
  <c r="M689" i="4"/>
  <c r="L689" i="4"/>
  <c r="K689" i="4"/>
  <c r="J689" i="4"/>
  <c r="I689" i="4"/>
  <c r="H689" i="4"/>
  <c r="G689" i="4"/>
  <c r="F689" i="4"/>
  <c r="E689" i="4"/>
  <c r="D689" i="4"/>
  <c r="C689" i="4"/>
  <c r="B689" i="4"/>
  <c r="Y688" i="4"/>
  <c r="X688" i="4"/>
  <c r="W688" i="4"/>
  <c r="V688" i="4"/>
  <c r="U688" i="4"/>
  <c r="T688" i="4"/>
  <c r="S688" i="4"/>
  <c r="R688" i="4"/>
  <c r="Q688" i="4"/>
  <c r="P688" i="4"/>
  <c r="O688" i="4"/>
  <c r="N688" i="4"/>
  <c r="M688" i="4"/>
  <c r="L688" i="4"/>
  <c r="K688" i="4"/>
  <c r="J688" i="4"/>
  <c r="I688" i="4"/>
  <c r="H688" i="4"/>
  <c r="G688" i="4"/>
  <c r="F688" i="4"/>
  <c r="E688" i="4"/>
  <c r="D688" i="4"/>
  <c r="C688" i="4"/>
  <c r="B688" i="4"/>
  <c r="Y687" i="4"/>
  <c r="X687" i="4"/>
  <c r="W687" i="4"/>
  <c r="V687" i="4"/>
  <c r="U687" i="4"/>
  <c r="T687" i="4"/>
  <c r="S687" i="4"/>
  <c r="R687" i="4"/>
  <c r="Q687" i="4"/>
  <c r="P687" i="4"/>
  <c r="O687" i="4"/>
  <c r="N687" i="4"/>
  <c r="M687" i="4"/>
  <c r="L687" i="4"/>
  <c r="K687" i="4"/>
  <c r="J687" i="4"/>
  <c r="I687" i="4"/>
  <c r="H687" i="4"/>
  <c r="G687" i="4"/>
  <c r="F687" i="4"/>
  <c r="E687" i="4"/>
  <c r="D687" i="4"/>
  <c r="C687" i="4"/>
  <c r="B687" i="4"/>
  <c r="Y686" i="4"/>
  <c r="X686" i="4"/>
  <c r="W686" i="4"/>
  <c r="V686" i="4"/>
  <c r="U686" i="4"/>
  <c r="T686" i="4"/>
  <c r="S686" i="4"/>
  <c r="R686" i="4"/>
  <c r="Q686" i="4"/>
  <c r="P686" i="4"/>
  <c r="O686" i="4"/>
  <c r="N686" i="4"/>
  <c r="M686" i="4"/>
  <c r="L686" i="4"/>
  <c r="K686" i="4"/>
  <c r="J686" i="4"/>
  <c r="I686" i="4"/>
  <c r="H686" i="4"/>
  <c r="G686" i="4"/>
  <c r="F686" i="4"/>
  <c r="E686" i="4"/>
  <c r="D686" i="4"/>
  <c r="C686" i="4"/>
  <c r="B686" i="4"/>
  <c r="Y685" i="4"/>
  <c r="X685" i="4"/>
  <c r="W685" i="4"/>
  <c r="V685" i="4"/>
  <c r="U685" i="4"/>
  <c r="T685" i="4"/>
  <c r="S685" i="4"/>
  <c r="R685" i="4"/>
  <c r="Q685" i="4"/>
  <c r="P685" i="4"/>
  <c r="O685" i="4"/>
  <c r="N685" i="4"/>
  <c r="M685" i="4"/>
  <c r="L685" i="4"/>
  <c r="K685" i="4"/>
  <c r="J685" i="4"/>
  <c r="I685" i="4"/>
  <c r="H685" i="4"/>
  <c r="G685" i="4"/>
  <c r="F685" i="4"/>
  <c r="E685" i="4"/>
  <c r="D685" i="4"/>
  <c r="C685" i="4"/>
  <c r="B685" i="4"/>
  <c r="Y684" i="4"/>
  <c r="X684" i="4"/>
  <c r="W684" i="4"/>
  <c r="V684" i="4"/>
  <c r="U684" i="4"/>
  <c r="T684" i="4"/>
  <c r="S684" i="4"/>
  <c r="R684" i="4"/>
  <c r="Q684" i="4"/>
  <c r="P684" i="4"/>
  <c r="O684" i="4"/>
  <c r="N684" i="4"/>
  <c r="M684" i="4"/>
  <c r="L684" i="4"/>
  <c r="K684" i="4"/>
  <c r="J684" i="4"/>
  <c r="I684" i="4"/>
  <c r="H684" i="4"/>
  <c r="G684" i="4"/>
  <c r="F684" i="4"/>
  <c r="E684" i="4"/>
  <c r="D684" i="4"/>
  <c r="C684" i="4"/>
  <c r="B684" i="4"/>
  <c r="Y683" i="4"/>
  <c r="X683" i="4"/>
  <c r="W683" i="4"/>
  <c r="V683" i="4"/>
  <c r="U683" i="4"/>
  <c r="T683" i="4"/>
  <c r="S683" i="4"/>
  <c r="R683" i="4"/>
  <c r="Q683" i="4"/>
  <c r="P683" i="4"/>
  <c r="O683" i="4"/>
  <c r="N683" i="4"/>
  <c r="M683" i="4"/>
  <c r="L683" i="4"/>
  <c r="K683" i="4"/>
  <c r="J683" i="4"/>
  <c r="I683" i="4"/>
  <c r="H683" i="4"/>
  <c r="G683" i="4"/>
  <c r="F683" i="4"/>
  <c r="E683" i="4"/>
  <c r="D683" i="4"/>
  <c r="C683" i="4"/>
  <c r="B683" i="4"/>
  <c r="Y682" i="4"/>
  <c r="X682" i="4"/>
  <c r="W682" i="4"/>
  <c r="V682" i="4"/>
  <c r="U682" i="4"/>
  <c r="T682" i="4"/>
  <c r="S682" i="4"/>
  <c r="R682" i="4"/>
  <c r="Q682" i="4"/>
  <c r="P682" i="4"/>
  <c r="O682" i="4"/>
  <c r="N682" i="4"/>
  <c r="M682" i="4"/>
  <c r="L682" i="4"/>
  <c r="K682" i="4"/>
  <c r="J682" i="4"/>
  <c r="I682" i="4"/>
  <c r="H682" i="4"/>
  <c r="G682" i="4"/>
  <c r="F682" i="4"/>
  <c r="E682" i="4"/>
  <c r="D682" i="4"/>
  <c r="C682" i="4"/>
  <c r="B682" i="4"/>
  <c r="Y681" i="4"/>
  <c r="X681" i="4"/>
  <c r="W681" i="4"/>
  <c r="V681" i="4"/>
  <c r="U681" i="4"/>
  <c r="T681" i="4"/>
  <c r="S681" i="4"/>
  <c r="R681" i="4"/>
  <c r="Q681" i="4"/>
  <c r="P681" i="4"/>
  <c r="O681" i="4"/>
  <c r="N681" i="4"/>
  <c r="M681" i="4"/>
  <c r="L681" i="4"/>
  <c r="K681" i="4"/>
  <c r="J681" i="4"/>
  <c r="I681" i="4"/>
  <c r="H681" i="4"/>
  <c r="G681" i="4"/>
  <c r="F681" i="4"/>
  <c r="E681" i="4"/>
  <c r="D681" i="4"/>
  <c r="C681" i="4"/>
  <c r="B681" i="4"/>
  <c r="Y680" i="4"/>
  <c r="X680" i="4"/>
  <c r="W680" i="4"/>
  <c r="V680" i="4"/>
  <c r="U680" i="4"/>
  <c r="T680" i="4"/>
  <c r="S680" i="4"/>
  <c r="R680" i="4"/>
  <c r="Q680" i="4"/>
  <c r="P680" i="4"/>
  <c r="O680" i="4"/>
  <c r="N680" i="4"/>
  <c r="M680" i="4"/>
  <c r="L680" i="4"/>
  <c r="K680" i="4"/>
  <c r="J680" i="4"/>
  <c r="I680" i="4"/>
  <c r="H680" i="4"/>
  <c r="G680" i="4"/>
  <c r="F680" i="4"/>
  <c r="E680" i="4"/>
  <c r="D680" i="4"/>
  <c r="C680" i="4"/>
  <c r="B680" i="4"/>
  <c r="Z676" i="4"/>
  <c r="Y676" i="4"/>
  <c r="X676" i="4"/>
  <c r="W676" i="4"/>
  <c r="V676" i="4"/>
  <c r="U676" i="4"/>
  <c r="T676" i="4"/>
  <c r="S676" i="4"/>
  <c r="R676" i="4"/>
  <c r="Q676" i="4"/>
  <c r="P676" i="4"/>
  <c r="O676" i="4"/>
  <c r="N676" i="4"/>
  <c r="M676" i="4"/>
  <c r="L676" i="4"/>
  <c r="K676" i="4"/>
  <c r="J676" i="4"/>
  <c r="I676" i="4"/>
  <c r="H676" i="4"/>
  <c r="G676" i="4"/>
  <c r="F676" i="4"/>
  <c r="E676" i="4"/>
  <c r="D676" i="4"/>
  <c r="C676" i="4"/>
  <c r="B676" i="4"/>
  <c r="Y675" i="4"/>
  <c r="Z675" i="4" s="1"/>
  <c r="X675" i="4"/>
  <c r="W675" i="4"/>
  <c r="V675" i="4"/>
  <c r="U675" i="4"/>
  <c r="T675" i="4"/>
  <c r="S675" i="4"/>
  <c r="R675" i="4"/>
  <c r="Q675" i="4"/>
  <c r="P675" i="4"/>
  <c r="O675" i="4"/>
  <c r="N675" i="4"/>
  <c r="M675" i="4"/>
  <c r="L675" i="4"/>
  <c r="K675" i="4"/>
  <c r="J675" i="4"/>
  <c r="I675" i="4"/>
  <c r="H675" i="4"/>
  <c r="G675" i="4"/>
  <c r="F675" i="4"/>
  <c r="E675" i="4"/>
  <c r="D675" i="4"/>
  <c r="C675" i="4"/>
  <c r="B675" i="4"/>
  <c r="Z674" i="4"/>
  <c r="Y674" i="4"/>
  <c r="X674" i="4"/>
  <c r="W674" i="4"/>
  <c r="V674" i="4"/>
  <c r="U674" i="4"/>
  <c r="T674" i="4"/>
  <c r="S674" i="4"/>
  <c r="R674" i="4"/>
  <c r="Q674" i="4"/>
  <c r="P674" i="4"/>
  <c r="O674" i="4"/>
  <c r="N674" i="4"/>
  <c r="M674" i="4"/>
  <c r="L674" i="4"/>
  <c r="K674" i="4"/>
  <c r="J674" i="4"/>
  <c r="I674" i="4"/>
  <c r="H674" i="4"/>
  <c r="G674" i="4"/>
  <c r="F674" i="4"/>
  <c r="E674" i="4"/>
  <c r="D674" i="4"/>
  <c r="C674" i="4"/>
  <c r="B674" i="4"/>
  <c r="Y673" i="4"/>
  <c r="X673" i="4"/>
  <c r="W673" i="4"/>
  <c r="V673" i="4"/>
  <c r="U673" i="4"/>
  <c r="T673" i="4"/>
  <c r="S673" i="4"/>
  <c r="R673" i="4"/>
  <c r="Q673" i="4"/>
  <c r="P673" i="4"/>
  <c r="O673" i="4"/>
  <c r="N673" i="4"/>
  <c r="M673" i="4"/>
  <c r="L673" i="4"/>
  <c r="K673" i="4"/>
  <c r="J673" i="4"/>
  <c r="I673" i="4"/>
  <c r="H673" i="4"/>
  <c r="G673" i="4"/>
  <c r="F673" i="4"/>
  <c r="E673" i="4"/>
  <c r="D673" i="4"/>
  <c r="C673" i="4"/>
  <c r="B673" i="4"/>
  <c r="Y672" i="4"/>
  <c r="X672" i="4"/>
  <c r="W672" i="4"/>
  <c r="V672" i="4"/>
  <c r="U672" i="4"/>
  <c r="T672" i="4"/>
  <c r="S672" i="4"/>
  <c r="R672" i="4"/>
  <c r="Q672" i="4"/>
  <c r="P672" i="4"/>
  <c r="O672" i="4"/>
  <c r="N672" i="4"/>
  <c r="M672" i="4"/>
  <c r="L672" i="4"/>
  <c r="K672" i="4"/>
  <c r="J672" i="4"/>
  <c r="I672" i="4"/>
  <c r="H672" i="4"/>
  <c r="G672" i="4"/>
  <c r="F672" i="4"/>
  <c r="E672" i="4"/>
  <c r="D672" i="4"/>
  <c r="C672" i="4"/>
  <c r="B672" i="4"/>
  <c r="Y671" i="4"/>
  <c r="X671" i="4"/>
  <c r="W671" i="4"/>
  <c r="V671" i="4"/>
  <c r="U671" i="4"/>
  <c r="T671" i="4"/>
  <c r="S671" i="4"/>
  <c r="R671" i="4"/>
  <c r="Q671" i="4"/>
  <c r="P671" i="4"/>
  <c r="O671" i="4"/>
  <c r="N671" i="4"/>
  <c r="M671" i="4"/>
  <c r="L671" i="4"/>
  <c r="K671" i="4"/>
  <c r="J671" i="4"/>
  <c r="I671" i="4"/>
  <c r="H671" i="4"/>
  <c r="G671" i="4"/>
  <c r="F671" i="4"/>
  <c r="E671" i="4"/>
  <c r="D671" i="4"/>
  <c r="C671" i="4"/>
  <c r="B671" i="4"/>
  <c r="Y670" i="4"/>
  <c r="X670" i="4"/>
  <c r="W670" i="4"/>
  <c r="V670" i="4"/>
  <c r="U670" i="4"/>
  <c r="T670" i="4"/>
  <c r="S670" i="4"/>
  <c r="R670" i="4"/>
  <c r="Q670" i="4"/>
  <c r="P670" i="4"/>
  <c r="O670" i="4"/>
  <c r="N670" i="4"/>
  <c r="M670" i="4"/>
  <c r="L670" i="4"/>
  <c r="K670" i="4"/>
  <c r="J670" i="4"/>
  <c r="I670" i="4"/>
  <c r="H670" i="4"/>
  <c r="G670" i="4"/>
  <c r="F670" i="4"/>
  <c r="E670" i="4"/>
  <c r="D670" i="4"/>
  <c r="C670" i="4"/>
  <c r="B670" i="4"/>
  <c r="Y669" i="4"/>
  <c r="X669" i="4"/>
  <c r="W669" i="4"/>
  <c r="V669" i="4"/>
  <c r="U669" i="4"/>
  <c r="T669" i="4"/>
  <c r="S669" i="4"/>
  <c r="R669" i="4"/>
  <c r="Q669" i="4"/>
  <c r="P669" i="4"/>
  <c r="O669" i="4"/>
  <c r="N669" i="4"/>
  <c r="M669" i="4"/>
  <c r="L669" i="4"/>
  <c r="K669" i="4"/>
  <c r="J669" i="4"/>
  <c r="I669" i="4"/>
  <c r="H669" i="4"/>
  <c r="G669" i="4"/>
  <c r="F669" i="4"/>
  <c r="E669" i="4"/>
  <c r="D669" i="4"/>
  <c r="C669" i="4"/>
  <c r="B669" i="4"/>
  <c r="Y668" i="4"/>
  <c r="X668" i="4"/>
  <c r="W668" i="4"/>
  <c r="V668" i="4"/>
  <c r="U668" i="4"/>
  <c r="T668" i="4"/>
  <c r="S668" i="4"/>
  <c r="R668" i="4"/>
  <c r="Q668" i="4"/>
  <c r="P668" i="4"/>
  <c r="O668" i="4"/>
  <c r="N668" i="4"/>
  <c r="M668" i="4"/>
  <c r="L668" i="4"/>
  <c r="K668" i="4"/>
  <c r="J668" i="4"/>
  <c r="I668" i="4"/>
  <c r="H668" i="4"/>
  <c r="G668" i="4"/>
  <c r="F668" i="4"/>
  <c r="E668" i="4"/>
  <c r="D668" i="4"/>
  <c r="C668" i="4"/>
  <c r="B668" i="4"/>
  <c r="Y667" i="4"/>
  <c r="X667" i="4"/>
  <c r="W667" i="4"/>
  <c r="V667" i="4"/>
  <c r="U667" i="4"/>
  <c r="T667" i="4"/>
  <c r="S667" i="4"/>
  <c r="R667" i="4"/>
  <c r="Q667" i="4"/>
  <c r="P667" i="4"/>
  <c r="O667" i="4"/>
  <c r="N667" i="4"/>
  <c r="M667" i="4"/>
  <c r="L667" i="4"/>
  <c r="K667" i="4"/>
  <c r="J667" i="4"/>
  <c r="I667" i="4"/>
  <c r="H667" i="4"/>
  <c r="G667" i="4"/>
  <c r="F667" i="4"/>
  <c r="E667" i="4"/>
  <c r="D667" i="4"/>
  <c r="C667" i="4"/>
  <c r="B667" i="4"/>
  <c r="Y666" i="4"/>
  <c r="X666" i="4"/>
  <c r="W666" i="4"/>
  <c r="V666" i="4"/>
  <c r="U666" i="4"/>
  <c r="T666" i="4"/>
  <c r="S666" i="4"/>
  <c r="R666" i="4"/>
  <c r="Q666" i="4"/>
  <c r="P666" i="4"/>
  <c r="O666" i="4"/>
  <c r="N666" i="4"/>
  <c r="M666" i="4"/>
  <c r="L666" i="4"/>
  <c r="K666" i="4"/>
  <c r="J666" i="4"/>
  <c r="I666" i="4"/>
  <c r="H666" i="4"/>
  <c r="G666" i="4"/>
  <c r="F666" i="4"/>
  <c r="E666" i="4"/>
  <c r="D666" i="4"/>
  <c r="C666" i="4"/>
  <c r="B666" i="4"/>
  <c r="Y665" i="4"/>
  <c r="X665" i="4"/>
  <c r="W665" i="4"/>
  <c r="V665" i="4"/>
  <c r="U665" i="4"/>
  <c r="T665" i="4"/>
  <c r="S665" i="4"/>
  <c r="R665" i="4"/>
  <c r="Q665" i="4"/>
  <c r="P665" i="4"/>
  <c r="O665" i="4"/>
  <c r="N665" i="4"/>
  <c r="M665" i="4"/>
  <c r="L665" i="4"/>
  <c r="K665" i="4"/>
  <c r="J665" i="4"/>
  <c r="I665" i="4"/>
  <c r="H665" i="4"/>
  <c r="G665" i="4"/>
  <c r="F665" i="4"/>
  <c r="E665" i="4"/>
  <c r="D665" i="4"/>
  <c r="C665" i="4"/>
  <c r="B665" i="4"/>
  <c r="Y664" i="4"/>
  <c r="X664" i="4"/>
  <c r="W664" i="4"/>
  <c r="V664" i="4"/>
  <c r="U664" i="4"/>
  <c r="T664" i="4"/>
  <c r="S664" i="4"/>
  <c r="R664" i="4"/>
  <c r="Q664" i="4"/>
  <c r="P664" i="4"/>
  <c r="O664" i="4"/>
  <c r="N664" i="4"/>
  <c r="M664" i="4"/>
  <c r="L664" i="4"/>
  <c r="K664" i="4"/>
  <c r="J664" i="4"/>
  <c r="I664" i="4"/>
  <c r="H664" i="4"/>
  <c r="G664" i="4"/>
  <c r="F664" i="4"/>
  <c r="E664" i="4"/>
  <c r="D664" i="4"/>
  <c r="C664" i="4"/>
  <c r="B664" i="4"/>
  <c r="Y663" i="4"/>
  <c r="X663" i="4"/>
  <c r="W663" i="4"/>
  <c r="V663" i="4"/>
  <c r="U663" i="4"/>
  <c r="T663" i="4"/>
  <c r="S663" i="4"/>
  <c r="R663" i="4"/>
  <c r="Q663" i="4"/>
  <c r="P663" i="4"/>
  <c r="O663" i="4"/>
  <c r="N663" i="4"/>
  <c r="M663" i="4"/>
  <c r="L663" i="4"/>
  <c r="K663" i="4"/>
  <c r="J663" i="4"/>
  <c r="I663" i="4"/>
  <c r="H663" i="4"/>
  <c r="G663" i="4"/>
  <c r="F663" i="4"/>
  <c r="E663" i="4"/>
  <c r="D663" i="4"/>
  <c r="C663" i="4"/>
  <c r="B663" i="4"/>
  <c r="Y662" i="4"/>
  <c r="X662" i="4"/>
  <c r="W662" i="4"/>
  <c r="V662" i="4"/>
  <c r="U662" i="4"/>
  <c r="T662" i="4"/>
  <c r="S662" i="4"/>
  <c r="R662" i="4"/>
  <c r="Q662" i="4"/>
  <c r="P662" i="4"/>
  <c r="O662" i="4"/>
  <c r="N662" i="4"/>
  <c r="M662" i="4"/>
  <c r="L662" i="4"/>
  <c r="K662" i="4"/>
  <c r="J662" i="4"/>
  <c r="I662" i="4"/>
  <c r="H662" i="4"/>
  <c r="G662" i="4"/>
  <c r="F662" i="4"/>
  <c r="E662" i="4"/>
  <c r="D662" i="4"/>
  <c r="C662" i="4"/>
  <c r="B662" i="4"/>
  <c r="Y661" i="4"/>
  <c r="X661" i="4"/>
  <c r="W661" i="4"/>
  <c r="V661" i="4"/>
  <c r="U661" i="4"/>
  <c r="T661" i="4"/>
  <c r="S661" i="4"/>
  <c r="R661" i="4"/>
  <c r="Q661" i="4"/>
  <c r="P661" i="4"/>
  <c r="O661" i="4"/>
  <c r="N661" i="4"/>
  <c r="M661" i="4"/>
  <c r="L661" i="4"/>
  <c r="K661" i="4"/>
  <c r="J661" i="4"/>
  <c r="I661" i="4"/>
  <c r="H661" i="4"/>
  <c r="G661" i="4"/>
  <c r="F661" i="4"/>
  <c r="E661" i="4"/>
  <c r="D661" i="4"/>
  <c r="C661" i="4"/>
  <c r="B661" i="4"/>
  <c r="Y660" i="4"/>
  <c r="X660" i="4"/>
  <c r="W660" i="4"/>
  <c r="V660" i="4"/>
  <c r="U660" i="4"/>
  <c r="T660" i="4"/>
  <c r="S660" i="4"/>
  <c r="R660" i="4"/>
  <c r="Q660" i="4"/>
  <c r="P660" i="4"/>
  <c r="O660" i="4"/>
  <c r="N660" i="4"/>
  <c r="M660" i="4"/>
  <c r="L660" i="4"/>
  <c r="K660" i="4"/>
  <c r="J660" i="4"/>
  <c r="I660" i="4"/>
  <c r="H660" i="4"/>
  <c r="G660" i="4"/>
  <c r="F660" i="4"/>
  <c r="E660" i="4"/>
  <c r="D660" i="4"/>
  <c r="C660" i="4"/>
  <c r="B660" i="4"/>
  <c r="Y659" i="4"/>
  <c r="X659" i="4"/>
  <c r="W659" i="4"/>
  <c r="V659" i="4"/>
  <c r="U659" i="4"/>
  <c r="T659" i="4"/>
  <c r="S659" i="4"/>
  <c r="R659" i="4"/>
  <c r="Q659" i="4"/>
  <c r="P659" i="4"/>
  <c r="O659" i="4"/>
  <c r="N659" i="4"/>
  <c r="M659" i="4"/>
  <c r="L659" i="4"/>
  <c r="K659" i="4"/>
  <c r="J659" i="4"/>
  <c r="I659" i="4"/>
  <c r="H659" i="4"/>
  <c r="G659" i="4"/>
  <c r="F659" i="4"/>
  <c r="E659" i="4"/>
  <c r="D659" i="4"/>
  <c r="C659" i="4"/>
  <c r="B659" i="4"/>
  <c r="Y658" i="4"/>
  <c r="X658" i="4"/>
  <c r="W658" i="4"/>
  <c r="V658" i="4"/>
  <c r="U658" i="4"/>
  <c r="T658" i="4"/>
  <c r="S658" i="4"/>
  <c r="R658" i="4"/>
  <c r="Q658" i="4"/>
  <c r="P658" i="4"/>
  <c r="O658" i="4"/>
  <c r="N658" i="4"/>
  <c r="M658" i="4"/>
  <c r="L658" i="4"/>
  <c r="K658" i="4"/>
  <c r="J658" i="4"/>
  <c r="I658" i="4"/>
  <c r="H658" i="4"/>
  <c r="G658" i="4"/>
  <c r="F658" i="4"/>
  <c r="E658" i="4"/>
  <c r="D658" i="4"/>
  <c r="C658" i="4"/>
  <c r="B658" i="4"/>
  <c r="Y657" i="4"/>
  <c r="X657" i="4"/>
  <c r="W657" i="4"/>
  <c r="V657" i="4"/>
  <c r="U657" i="4"/>
  <c r="T657" i="4"/>
  <c r="S657" i="4"/>
  <c r="R657" i="4"/>
  <c r="Q657" i="4"/>
  <c r="P657" i="4"/>
  <c r="O657" i="4"/>
  <c r="N657" i="4"/>
  <c r="M657" i="4"/>
  <c r="L657" i="4"/>
  <c r="K657" i="4"/>
  <c r="J657" i="4"/>
  <c r="I657" i="4"/>
  <c r="H657" i="4"/>
  <c r="G657" i="4"/>
  <c r="F657" i="4"/>
  <c r="E657" i="4"/>
  <c r="D657" i="4"/>
  <c r="C657" i="4"/>
  <c r="B657" i="4"/>
  <c r="Y656" i="4"/>
  <c r="X656" i="4"/>
  <c r="W656" i="4"/>
  <c r="V656" i="4"/>
  <c r="U656" i="4"/>
  <c r="T656" i="4"/>
  <c r="S656" i="4"/>
  <c r="R656" i="4"/>
  <c r="Q656" i="4"/>
  <c r="P656" i="4"/>
  <c r="O656" i="4"/>
  <c r="N656" i="4"/>
  <c r="M656" i="4"/>
  <c r="L656" i="4"/>
  <c r="K656" i="4"/>
  <c r="J656" i="4"/>
  <c r="I656" i="4"/>
  <c r="H656" i="4"/>
  <c r="G656" i="4"/>
  <c r="F656" i="4"/>
  <c r="E656" i="4"/>
  <c r="D656" i="4"/>
  <c r="C656" i="4"/>
  <c r="B656" i="4"/>
  <c r="Y655" i="4"/>
  <c r="X655" i="4"/>
  <c r="W655" i="4"/>
  <c r="V655" i="4"/>
  <c r="U655" i="4"/>
  <c r="T655" i="4"/>
  <c r="S655" i="4"/>
  <c r="R655" i="4"/>
  <c r="Q655" i="4"/>
  <c r="P655" i="4"/>
  <c r="O655" i="4"/>
  <c r="N655" i="4"/>
  <c r="M655" i="4"/>
  <c r="L655" i="4"/>
  <c r="K655" i="4"/>
  <c r="J655" i="4"/>
  <c r="I655" i="4"/>
  <c r="H655" i="4"/>
  <c r="G655" i="4"/>
  <c r="F655" i="4"/>
  <c r="E655" i="4"/>
  <c r="D655" i="4"/>
  <c r="C655" i="4"/>
  <c r="B655" i="4"/>
  <c r="Y654" i="4"/>
  <c r="X654" i="4"/>
  <c r="W654" i="4"/>
  <c r="V654" i="4"/>
  <c r="U654" i="4"/>
  <c r="T654" i="4"/>
  <c r="S654" i="4"/>
  <c r="R654" i="4"/>
  <c r="Q654" i="4"/>
  <c r="P654" i="4"/>
  <c r="O654" i="4"/>
  <c r="N654" i="4"/>
  <c r="M654" i="4"/>
  <c r="L654" i="4"/>
  <c r="K654" i="4"/>
  <c r="J654" i="4"/>
  <c r="I654" i="4"/>
  <c r="H654" i="4"/>
  <c r="G654" i="4"/>
  <c r="F654" i="4"/>
  <c r="E654" i="4"/>
  <c r="D654" i="4"/>
  <c r="C654" i="4"/>
  <c r="B654" i="4"/>
  <c r="Y653" i="4"/>
  <c r="X653" i="4"/>
  <c r="W653" i="4"/>
  <c r="V653" i="4"/>
  <c r="U653" i="4"/>
  <c r="T653" i="4"/>
  <c r="S653" i="4"/>
  <c r="R653" i="4"/>
  <c r="Q653" i="4"/>
  <c r="P653" i="4"/>
  <c r="O653" i="4"/>
  <c r="N653" i="4"/>
  <c r="M653" i="4"/>
  <c r="L653" i="4"/>
  <c r="K653" i="4"/>
  <c r="J653" i="4"/>
  <c r="I653" i="4"/>
  <c r="H653" i="4"/>
  <c r="G653" i="4"/>
  <c r="F653" i="4"/>
  <c r="E653" i="4"/>
  <c r="D653" i="4"/>
  <c r="C653" i="4"/>
  <c r="B653" i="4"/>
  <c r="Y652" i="4"/>
  <c r="X652" i="4"/>
  <c r="W652" i="4"/>
  <c r="V652" i="4"/>
  <c r="U652" i="4"/>
  <c r="T652" i="4"/>
  <c r="S652" i="4"/>
  <c r="R652" i="4"/>
  <c r="Q652" i="4"/>
  <c r="P652" i="4"/>
  <c r="O652" i="4"/>
  <c r="N652" i="4"/>
  <c r="M652" i="4"/>
  <c r="L652" i="4"/>
  <c r="K652" i="4"/>
  <c r="J652" i="4"/>
  <c r="I652" i="4"/>
  <c r="H652" i="4"/>
  <c r="G652" i="4"/>
  <c r="F652" i="4"/>
  <c r="E652" i="4"/>
  <c r="D652" i="4"/>
  <c r="C652" i="4"/>
  <c r="B652" i="4"/>
  <c r="Y651" i="4"/>
  <c r="X651" i="4"/>
  <c r="W651" i="4"/>
  <c r="V651" i="4"/>
  <c r="U651" i="4"/>
  <c r="T651" i="4"/>
  <c r="S651" i="4"/>
  <c r="R651" i="4"/>
  <c r="Q651" i="4"/>
  <c r="P651" i="4"/>
  <c r="O651" i="4"/>
  <c r="N651" i="4"/>
  <c r="M651" i="4"/>
  <c r="L651" i="4"/>
  <c r="K651" i="4"/>
  <c r="J651" i="4"/>
  <c r="I651" i="4"/>
  <c r="H651" i="4"/>
  <c r="G651" i="4"/>
  <c r="F651" i="4"/>
  <c r="E651" i="4"/>
  <c r="D651" i="4"/>
  <c r="C651" i="4"/>
  <c r="B651" i="4"/>
  <c r="Y650" i="4"/>
  <c r="X650" i="4"/>
  <c r="W650" i="4"/>
  <c r="V650" i="4"/>
  <c r="U650" i="4"/>
  <c r="T650" i="4"/>
  <c r="S650" i="4"/>
  <c r="R650" i="4"/>
  <c r="Q650" i="4"/>
  <c r="P650" i="4"/>
  <c r="O650" i="4"/>
  <c r="N650" i="4"/>
  <c r="M650" i="4"/>
  <c r="L650" i="4"/>
  <c r="K650" i="4"/>
  <c r="J650" i="4"/>
  <c r="I650" i="4"/>
  <c r="H650" i="4"/>
  <c r="G650" i="4"/>
  <c r="F650" i="4"/>
  <c r="E650" i="4"/>
  <c r="D650" i="4"/>
  <c r="C650" i="4"/>
  <c r="B650" i="4"/>
  <c r="Y649" i="4"/>
  <c r="X649" i="4"/>
  <c r="W649" i="4"/>
  <c r="V649" i="4"/>
  <c r="U649" i="4"/>
  <c r="T649" i="4"/>
  <c r="S649" i="4"/>
  <c r="R649" i="4"/>
  <c r="Q649" i="4"/>
  <c r="P649" i="4"/>
  <c r="O649" i="4"/>
  <c r="N649" i="4"/>
  <c r="M649" i="4"/>
  <c r="L649" i="4"/>
  <c r="K649" i="4"/>
  <c r="J649" i="4"/>
  <c r="I649" i="4"/>
  <c r="H649" i="4"/>
  <c r="G649" i="4"/>
  <c r="F649" i="4"/>
  <c r="E649" i="4"/>
  <c r="D649" i="4"/>
  <c r="C649" i="4"/>
  <c r="B649" i="4"/>
  <c r="Y648" i="4"/>
  <c r="X648" i="4"/>
  <c r="W648" i="4"/>
  <c r="V648" i="4"/>
  <c r="U648" i="4"/>
  <c r="T648" i="4"/>
  <c r="S648" i="4"/>
  <c r="R648" i="4"/>
  <c r="Q648" i="4"/>
  <c r="P648" i="4"/>
  <c r="O648" i="4"/>
  <c r="N648" i="4"/>
  <c r="M648" i="4"/>
  <c r="L648" i="4"/>
  <c r="K648" i="4"/>
  <c r="J648" i="4"/>
  <c r="I648" i="4"/>
  <c r="H648" i="4"/>
  <c r="G648" i="4"/>
  <c r="F648" i="4"/>
  <c r="E648" i="4"/>
  <c r="D648" i="4"/>
  <c r="C648" i="4"/>
  <c r="B648" i="4"/>
  <c r="Y647" i="4"/>
  <c r="X647" i="4"/>
  <c r="W647" i="4"/>
  <c r="V647" i="4"/>
  <c r="U647" i="4"/>
  <c r="T647" i="4"/>
  <c r="S647" i="4"/>
  <c r="R647" i="4"/>
  <c r="Q647" i="4"/>
  <c r="P647" i="4"/>
  <c r="O647" i="4"/>
  <c r="N647" i="4"/>
  <c r="M647" i="4"/>
  <c r="L647" i="4"/>
  <c r="K647" i="4"/>
  <c r="J647" i="4"/>
  <c r="I647" i="4"/>
  <c r="H647" i="4"/>
  <c r="G647" i="4"/>
  <c r="F647" i="4"/>
  <c r="E647" i="4"/>
  <c r="D647" i="4"/>
  <c r="C647" i="4"/>
  <c r="B647" i="4"/>
  <c r="Y646" i="4"/>
  <c r="X646" i="4"/>
  <c r="W646" i="4"/>
  <c r="V646" i="4"/>
  <c r="U646" i="4"/>
  <c r="T646" i="4"/>
  <c r="S646" i="4"/>
  <c r="R646" i="4"/>
  <c r="Q646" i="4"/>
  <c r="P646" i="4"/>
  <c r="O646" i="4"/>
  <c r="N646" i="4"/>
  <c r="M646" i="4"/>
  <c r="L646" i="4"/>
  <c r="K646" i="4"/>
  <c r="J646" i="4"/>
  <c r="I646" i="4"/>
  <c r="H646" i="4"/>
  <c r="G646" i="4"/>
  <c r="F646" i="4"/>
  <c r="E646" i="4"/>
  <c r="D646" i="4"/>
  <c r="C646" i="4"/>
  <c r="B646" i="4"/>
  <c r="Z642" i="4"/>
  <c r="Y642" i="4"/>
  <c r="X642" i="4"/>
  <c r="W642" i="4"/>
  <c r="V642" i="4"/>
  <c r="U642" i="4"/>
  <c r="T642" i="4"/>
  <c r="S642" i="4"/>
  <c r="R642" i="4"/>
  <c r="Q642" i="4"/>
  <c r="P642" i="4"/>
  <c r="O642" i="4"/>
  <c r="N642" i="4"/>
  <c r="M642" i="4"/>
  <c r="L642" i="4"/>
  <c r="K642" i="4"/>
  <c r="J642" i="4"/>
  <c r="I642" i="4"/>
  <c r="H642" i="4"/>
  <c r="G642" i="4"/>
  <c r="F642" i="4"/>
  <c r="E642" i="4"/>
  <c r="D642" i="4"/>
  <c r="C642" i="4"/>
  <c r="B642" i="4"/>
  <c r="Y641" i="4"/>
  <c r="Z641" i="4" s="1"/>
  <c r="X641" i="4"/>
  <c r="W641" i="4"/>
  <c r="V641" i="4"/>
  <c r="U641" i="4"/>
  <c r="T641" i="4"/>
  <c r="S641" i="4"/>
  <c r="R641" i="4"/>
  <c r="Q641" i="4"/>
  <c r="P641" i="4"/>
  <c r="O641" i="4"/>
  <c r="N641" i="4"/>
  <c r="M641" i="4"/>
  <c r="L641" i="4"/>
  <c r="K641" i="4"/>
  <c r="J641" i="4"/>
  <c r="I641" i="4"/>
  <c r="H641" i="4"/>
  <c r="G641" i="4"/>
  <c r="F641" i="4"/>
  <c r="E641" i="4"/>
  <c r="D641" i="4"/>
  <c r="C641" i="4"/>
  <c r="B641" i="4"/>
  <c r="Z640" i="4"/>
  <c r="Y640" i="4"/>
  <c r="X640" i="4"/>
  <c r="W640" i="4"/>
  <c r="V640" i="4"/>
  <c r="U640" i="4"/>
  <c r="T640" i="4"/>
  <c r="S640" i="4"/>
  <c r="R640" i="4"/>
  <c r="Q640" i="4"/>
  <c r="P640" i="4"/>
  <c r="O640" i="4"/>
  <c r="N640" i="4"/>
  <c r="M640" i="4"/>
  <c r="L640" i="4"/>
  <c r="K640" i="4"/>
  <c r="J640" i="4"/>
  <c r="I640" i="4"/>
  <c r="H640" i="4"/>
  <c r="G640" i="4"/>
  <c r="F640" i="4"/>
  <c r="E640" i="4"/>
  <c r="D640" i="4"/>
  <c r="C640" i="4"/>
  <c r="B640" i="4"/>
  <c r="Y639" i="4"/>
  <c r="X639" i="4"/>
  <c r="W639" i="4"/>
  <c r="V639" i="4"/>
  <c r="U639" i="4"/>
  <c r="T639" i="4"/>
  <c r="S639" i="4"/>
  <c r="R639" i="4"/>
  <c r="Q639" i="4"/>
  <c r="P639" i="4"/>
  <c r="O639" i="4"/>
  <c r="N639" i="4"/>
  <c r="M639" i="4"/>
  <c r="L639" i="4"/>
  <c r="K639" i="4"/>
  <c r="J639" i="4"/>
  <c r="I639" i="4"/>
  <c r="H639" i="4"/>
  <c r="G639" i="4"/>
  <c r="F639" i="4"/>
  <c r="E639" i="4"/>
  <c r="D639" i="4"/>
  <c r="C639" i="4"/>
  <c r="B639" i="4"/>
  <c r="Y638" i="4"/>
  <c r="X638" i="4"/>
  <c r="W638" i="4"/>
  <c r="V638" i="4"/>
  <c r="U638" i="4"/>
  <c r="T638" i="4"/>
  <c r="S638" i="4"/>
  <c r="R638" i="4"/>
  <c r="Q638" i="4"/>
  <c r="P638" i="4"/>
  <c r="O638" i="4"/>
  <c r="N638" i="4"/>
  <c r="M638" i="4"/>
  <c r="L638" i="4"/>
  <c r="K638" i="4"/>
  <c r="J638" i="4"/>
  <c r="I638" i="4"/>
  <c r="H638" i="4"/>
  <c r="G638" i="4"/>
  <c r="F638" i="4"/>
  <c r="E638" i="4"/>
  <c r="D638" i="4"/>
  <c r="C638" i="4"/>
  <c r="B638" i="4"/>
  <c r="Y637" i="4"/>
  <c r="X637" i="4"/>
  <c r="W637" i="4"/>
  <c r="V637" i="4"/>
  <c r="U637" i="4"/>
  <c r="T637" i="4"/>
  <c r="S637" i="4"/>
  <c r="R637" i="4"/>
  <c r="Q637" i="4"/>
  <c r="P637" i="4"/>
  <c r="O637" i="4"/>
  <c r="N637" i="4"/>
  <c r="M637" i="4"/>
  <c r="L637" i="4"/>
  <c r="K637" i="4"/>
  <c r="J637" i="4"/>
  <c r="I637" i="4"/>
  <c r="H637" i="4"/>
  <c r="G637" i="4"/>
  <c r="F637" i="4"/>
  <c r="E637" i="4"/>
  <c r="D637" i="4"/>
  <c r="C637" i="4"/>
  <c r="B637" i="4"/>
  <c r="Y636" i="4"/>
  <c r="X636" i="4"/>
  <c r="W636" i="4"/>
  <c r="V636" i="4"/>
  <c r="U636" i="4"/>
  <c r="T636" i="4"/>
  <c r="S636" i="4"/>
  <c r="R636" i="4"/>
  <c r="Q636" i="4"/>
  <c r="P636" i="4"/>
  <c r="O636" i="4"/>
  <c r="N636" i="4"/>
  <c r="M636" i="4"/>
  <c r="L636" i="4"/>
  <c r="K636" i="4"/>
  <c r="J636" i="4"/>
  <c r="I636" i="4"/>
  <c r="H636" i="4"/>
  <c r="G636" i="4"/>
  <c r="F636" i="4"/>
  <c r="E636" i="4"/>
  <c r="D636" i="4"/>
  <c r="C636" i="4"/>
  <c r="B636" i="4"/>
  <c r="Y635" i="4"/>
  <c r="X635" i="4"/>
  <c r="W635" i="4"/>
  <c r="V635" i="4"/>
  <c r="U635" i="4"/>
  <c r="T635" i="4"/>
  <c r="S635" i="4"/>
  <c r="R635" i="4"/>
  <c r="Q635" i="4"/>
  <c r="P635" i="4"/>
  <c r="O635" i="4"/>
  <c r="N635" i="4"/>
  <c r="M635" i="4"/>
  <c r="L635" i="4"/>
  <c r="K635" i="4"/>
  <c r="J635" i="4"/>
  <c r="I635" i="4"/>
  <c r="H635" i="4"/>
  <c r="G635" i="4"/>
  <c r="F635" i="4"/>
  <c r="E635" i="4"/>
  <c r="D635" i="4"/>
  <c r="C635" i="4"/>
  <c r="B635" i="4"/>
  <c r="Y634" i="4"/>
  <c r="X634" i="4"/>
  <c r="W634" i="4"/>
  <c r="V634" i="4"/>
  <c r="U634" i="4"/>
  <c r="T634" i="4"/>
  <c r="S634" i="4"/>
  <c r="R634" i="4"/>
  <c r="Q634" i="4"/>
  <c r="P634" i="4"/>
  <c r="O634" i="4"/>
  <c r="N634" i="4"/>
  <c r="M634" i="4"/>
  <c r="L634" i="4"/>
  <c r="K634" i="4"/>
  <c r="J634" i="4"/>
  <c r="I634" i="4"/>
  <c r="H634" i="4"/>
  <c r="G634" i="4"/>
  <c r="F634" i="4"/>
  <c r="E634" i="4"/>
  <c r="D634" i="4"/>
  <c r="C634" i="4"/>
  <c r="B634" i="4"/>
  <c r="Y633" i="4"/>
  <c r="X633" i="4"/>
  <c r="W633" i="4"/>
  <c r="V633" i="4"/>
  <c r="U633" i="4"/>
  <c r="T633" i="4"/>
  <c r="S633" i="4"/>
  <c r="R633" i="4"/>
  <c r="Q633" i="4"/>
  <c r="P633" i="4"/>
  <c r="O633" i="4"/>
  <c r="N633" i="4"/>
  <c r="M633" i="4"/>
  <c r="L633" i="4"/>
  <c r="K633" i="4"/>
  <c r="J633" i="4"/>
  <c r="I633" i="4"/>
  <c r="H633" i="4"/>
  <c r="G633" i="4"/>
  <c r="F633" i="4"/>
  <c r="E633" i="4"/>
  <c r="D633" i="4"/>
  <c r="C633" i="4"/>
  <c r="B633" i="4"/>
  <c r="Y632" i="4"/>
  <c r="X632" i="4"/>
  <c r="W632" i="4"/>
  <c r="V632" i="4"/>
  <c r="U632" i="4"/>
  <c r="T632" i="4"/>
  <c r="S632" i="4"/>
  <c r="R632" i="4"/>
  <c r="Q632" i="4"/>
  <c r="P632" i="4"/>
  <c r="O632" i="4"/>
  <c r="N632" i="4"/>
  <c r="M632" i="4"/>
  <c r="L632" i="4"/>
  <c r="K632" i="4"/>
  <c r="J632" i="4"/>
  <c r="I632" i="4"/>
  <c r="H632" i="4"/>
  <c r="G632" i="4"/>
  <c r="F632" i="4"/>
  <c r="E632" i="4"/>
  <c r="D632" i="4"/>
  <c r="C632" i="4"/>
  <c r="B632" i="4"/>
  <c r="Y631" i="4"/>
  <c r="X631" i="4"/>
  <c r="W631" i="4"/>
  <c r="V631" i="4"/>
  <c r="U631" i="4"/>
  <c r="T631" i="4"/>
  <c r="S631" i="4"/>
  <c r="R631" i="4"/>
  <c r="Q631" i="4"/>
  <c r="P631" i="4"/>
  <c r="O631" i="4"/>
  <c r="N631" i="4"/>
  <c r="M631" i="4"/>
  <c r="L631" i="4"/>
  <c r="K631" i="4"/>
  <c r="J631" i="4"/>
  <c r="I631" i="4"/>
  <c r="H631" i="4"/>
  <c r="G631" i="4"/>
  <c r="F631" i="4"/>
  <c r="E631" i="4"/>
  <c r="D631" i="4"/>
  <c r="C631" i="4"/>
  <c r="B631" i="4"/>
  <c r="Y630" i="4"/>
  <c r="X630" i="4"/>
  <c r="W630" i="4"/>
  <c r="V630" i="4"/>
  <c r="U630" i="4"/>
  <c r="T630" i="4"/>
  <c r="S630" i="4"/>
  <c r="R630" i="4"/>
  <c r="Q630" i="4"/>
  <c r="P630" i="4"/>
  <c r="O630" i="4"/>
  <c r="N630" i="4"/>
  <c r="M630" i="4"/>
  <c r="L630" i="4"/>
  <c r="K630" i="4"/>
  <c r="J630" i="4"/>
  <c r="I630" i="4"/>
  <c r="H630" i="4"/>
  <c r="G630" i="4"/>
  <c r="F630" i="4"/>
  <c r="E630" i="4"/>
  <c r="D630" i="4"/>
  <c r="C630" i="4"/>
  <c r="B630" i="4"/>
  <c r="Y629" i="4"/>
  <c r="X629" i="4"/>
  <c r="W629" i="4"/>
  <c r="V629" i="4"/>
  <c r="U629" i="4"/>
  <c r="T629" i="4"/>
  <c r="S629" i="4"/>
  <c r="R629" i="4"/>
  <c r="Q629" i="4"/>
  <c r="P629" i="4"/>
  <c r="O629" i="4"/>
  <c r="N629" i="4"/>
  <c r="M629" i="4"/>
  <c r="L629" i="4"/>
  <c r="K629" i="4"/>
  <c r="J629" i="4"/>
  <c r="I629" i="4"/>
  <c r="H629" i="4"/>
  <c r="G629" i="4"/>
  <c r="F629" i="4"/>
  <c r="E629" i="4"/>
  <c r="D629" i="4"/>
  <c r="C629" i="4"/>
  <c r="B629" i="4"/>
  <c r="Y628" i="4"/>
  <c r="X628" i="4"/>
  <c r="W628" i="4"/>
  <c r="V628" i="4"/>
  <c r="U628" i="4"/>
  <c r="T628" i="4"/>
  <c r="S628" i="4"/>
  <c r="R628" i="4"/>
  <c r="Q628" i="4"/>
  <c r="P628" i="4"/>
  <c r="O628" i="4"/>
  <c r="N628" i="4"/>
  <c r="M628" i="4"/>
  <c r="L628" i="4"/>
  <c r="K628" i="4"/>
  <c r="J628" i="4"/>
  <c r="I628" i="4"/>
  <c r="H628" i="4"/>
  <c r="G628" i="4"/>
  <c r="F628" i="4"/>
  <c r="E628" i="4"/>
  <c r="D628" i="4"/>
  <c r="C628" i="4"/>
  <c r="B628" i="4"/>
  <c r="Y627" i="4"/>
  <c r="X627" i="4"/>
  <c r="W627" i="4"/>
  <c r="V627" i="4"/>
  <c r="U627" i="4"/>
  <c r="T627" i="4"/>
  <c r="S627" i="4"/>
  <c r="R627" i="4"/>
  <c r="Q627" i="4"/>
  <c r="P627" i="4"/>
  <c r="O627" i="4"/>
  <c r="N627" i="4"/>
  <c r="M627" i="4"/>
  <c r="L627" i="4"/>
  <c r="K627" i="4"/>
  <c r="J627" i="4"/>
  <c r="I627" i="4"/>
  <c r="H627" i="4"/>
  <c r="G627" i="4"/>
  <c r="F627" i="4"/>
  <c r="E627" i="4"/>
  <c r="D627" i="4"/>
  <c r="C627" i="4"/>
  <c r="B627" i="4"/>
  <c r="Y626" i="4"/>
  <c r="X626" i="4"/>
  <c r="W626" i="4"/>
  <c r="V626" i="4"/>
  <c r="U626" i="4"/>
  <c r="T626" i="4"/>
  <c r="S626" i="4"/>
  <c r="R626" i="4"/>
  <c r="Q626" i="4"/>
  <c r="P626" i="4"/>
  <c r="O626" i="4"/>
  <c r="N626" i="4"/>
  <c r="M626" i="4"/>
  <c r="L626" i="4"/>
  <c r="K626" i="4"/>
  <c r="J626" i="4"/>
  <c r="I626" i="4"/>
  <c r="H626" i="4"/>
  <c r="G626" i="4"/>
  <c r="F626" i="4"/>
  <c r="E626" i="4"/>
  <c r="D626" i="4"/>
  <c r="C626" i="4"/>
  <c r="B626" i="4"/>
  <c r="Y625" i="4"/>
  <c r="X625" i="4"/>
  <c r="W625" i="4"/>
  <c r="V625" i="4"/>
  <c r="U625" i="4"/>
  <c r="T625" i="4"/>
  <c r="S625" i="4"/>
  <c r="R625" i="4"/>
  <c r="Q625" i="4"/>
  <c r="P625" i="4"/>
  <c r="O625" i="4"/>
  <c r="N625" i="4"/>
  <c r="M625" i="4"/>
  <c r="L625" i="4"/>
  <c r="K625" i="4"/>
  <c r="J625" i="4"/>
  <c r="I625" i="4"/>
  <c r="H625" i="4"/>
  <c r="G625" i="4"/>
  <c r="F625" i="4"/>
  <c r="E625" i="4"/>
  <c r="D625" i="4"/>
  <c r="C625" i="4"/>
  <c r="B625" i="4"/>
  <c r="Y624" i="4"/>
  <c r="X624" i="4"/>
  <c r="W624" i="4"/>
  <c r="V624" i="4"/>
  <c r="U624" i="4"/>
  <c r="T624" i="4"/>
  <c r="S624" i="4"/>
  <c r="R624" i="4"/>
  <c r="Q624" i="4"/>
  <c r="P624" i="4"/>
  <c r="O624" i="4"/>
  <c r="N624" i="4"/>
  <c r="M624" i="4"/>
  <c r="L624" i="4"/>
  <c r="K624" i="4"/>
  <c r="J624" i="4"/>
  <c r="I624" i="4"/>
  <c r="H624" i="4"/>
  <c r="G624" i="4"/>
  <c r="F624" i="4"/>
  <c r="E624" i="4"/>
  <c r="D624" i="4"/>
  <c r="C624" i="4"/>
  <c r="B624" i="4"/>
  <c r="Y623" i="4"/>
  <c r="X623" i="4"/>
  <c r="W623" i="4"/>
  <c r="V623" i="4"/>
  <c r="U623" i="4"/>
  <c r="T623" i="4"/>
  <c r="S623" i="4"/>
  <c r="R623" i="4"/>
  <c r="Q623" i="4"/>
  <c r="P623" i="4"/>
  <c r="O623" i="4"/>
  <c r="N623" i="4"/>
  <c r="M623" i="4"/>
  <c r="L623" i="4"/>
  <c r="K623" i="4"/>
  <c r="J623" i="4"/>
  <c r="I623" i="4"/>
  <c r="H623" i="4"/>
  <c r="G623" i="4"/>
  <c r="F623" i="4"/>
  <c r="E623" i="4"/>
  <c r="D623" i="4"/>
  <c r="C623" i="4"/>
  <c r="B623" i="4"/>
  <c r="Y622" i="4"/>
  <c r="X622" i="4"/>
  <c r="W622" i="4"/>
  <c r="V622" i="4"/>
  <c r="U622" i="4"/>
  <c r="T622" i="4"/>
  <c r="S622" i="4"/>
  <c r="R622" i="4"/>
  <c r="Q622" i="4"/>
  <c r="P622" i="4"/>
  <c r="O622" i="4"/>
  <c r="N622" i="4"/>
  <c r="M622" i="4"/>
  <c r="L622" i="4"/>
  <c r="K622" i="4"/>
  <c r="J622" i="4"/>
  <c r="I622" i="4"/>
  <c r="H622" i="4"/>
  <c r="G622" i="4"/>
  <c r="F622" i="4"/>
  <c r="E622" i="4"/>
  <c r="D622" i="4"/>
  <c r="C622" i="4"/>
  <c r="B622" i="4"/>
  <c r="Y621" i="4"/>
  <c r="X621" i="4"/>
  <c r="W621" i="4"/>
  <c r="V621" i="4"/>
  <c r="U621" i="4"/>
  <c r="T621" i="4"/>
  <c r="S621" i="4"/>
  <c r="R621" i="4"/>
  <c r="Q621" i="4"/>
  <c r="P621" i="4"/>
  <c r="O621" i="4"/>
  <c r="N621" i="4"/>
  <c r="M621" i="4"/>
  <c r="L621" i="4"/>
  <c r="K621" i="4"/>
  <c r="J621" i="4"/>
  <c r="I621" i="4"/>
  <c r="H621" i="4"/>
  <c r="G621" i="4"/>
  <c r="F621" i="4"/>
  <c r="E621" i="4"/>
  <c r="D621" i="4"/>
  <c r="C621" i="4"/>
  <c r="B621" i="4"/>
  <c r="Y620" i="4"/>
  <c r="X620" i="4"/>
  <c r="W620" i="4"/>
  <c r="V620" i="4"/>
  <c r="U620" i="4"/>
  <c r="T620" i="4"/>
  <c r="S620" i="4"/>
  <c r="R620" i="4"/>
  <c r="Q620" i="4"/>
  <c r="P620" i="4"/>
  <c r="O620" i="4"/>
  <c r="N620" i="4"/>
  <c r="M620" i="4"/>
  <c r="L620" i="4"/>
  <c r="K620" i="4"/>
  <c r="J620" i="4"/>
  <c r="I620" i="4"/>
  <c r="H620" i="4"/>
  <c r="G620" i="4"/>
  <c r="F620" i="4"/>
  <c r="E620" i="4"/>
  <c r="D620" i="4"/>
  <c r="C620" i="4"/>
  <c r="B620" i="4"/>
  <c r="Y619" i="4"/>
  <c r="X619" i="4"/>
  <c r="W619" i="4"/>
  <c r="V619" i="4"/>
  <c r="U619" i="4"/>
  <c r="T619" i="4"/>
  <c r="S619" i="4"/>
  <c r="R619" i="4"/>
  <c r="Q619" i="4"/>
  <c r="P619" i="4"/>
  <c r="O619" i="4"/>
  <c r="N619" i="4"/>
  <c r="M619" i="4"/>
  <c r="L619" i="4"/>
  <c r="K619" i="4"/>
  <c r="J619" i="4"/>
  <c r="I619" i="4"/>
  <c r="H619" i="4"/>
  <c r="G619" i="4"/>
  <c r="F619" i="4"/>
  <c r="E619" i="4"/>
  <c r="D619" i="4"/>
  <c r="C619" i="4"/>
  <c r="B619" i="4"/>
  <c r="Y618" i="4"/>
  <c r="X618" i="4"/>
  <c r="W618" i="4"/>
  <c r="V618" i="4"/>
  <c r="U618" i="4"/>
  <c r="T618" i="4"/>
  <c r="S618" i="4"/>
  <c r="R618" i="4"/>
  <c r="Q618" i="4"/>
  <c r="P618" i="4"/>
  <c r="O618" i="4"/>
  <c r="N618" i="4"/>
  <c r="M618" i="4"/>
  <c r="L618" i="4"/>
  <c r="K618" i="4"/>
  <c r="J618" i="4"/>
  <c r="I618" i="4"/>
  <c r="H618" i="4"/>
  <c r="G618" i="4"/>
  <c r="F618" i="4"/>
  <c r="E618" i="4"/>
  <c r="D618" i="4"/>
  <c r="C618" i="4"/>
  <c r="B618" i="4"/>
  <c r="Y617" i="4"/>
  <c r="X617" i="4"/>
  <c r="W617" i="4"/>
  <c r="V617" i="4"/>
  <c r="U617" i="4"/>
  <c r="T617" i="4"/>
  <c r="S617" i="4"/>
  <c r="R617" i="4"/>
  <c r="Q617" i="4"/>
  <c r="P617" i="4"/>
  <c r="O617" i="4"/>
  <c r="N617" i="4"/>
  <c r="M617" i="4"/>
  <c r="L617" i="4"/>
  <c r="K617" i="4"/>
  <c r="J617" i="4"/>
  <c r="I617" i="4"/>
  <c r="H617" i="4"/>
  <c r="G617" i="4"/>
  <c r="F617" i="4"/>
  <c r="E617" i="4"/>
  <c r="D617" i="4"/>
  <c r="C617" i="4"/>
  <c r="B617" i="4"/>
  <c r="Y616" i="4"/>
  <c r="X616" i="4"/>
  <c r="W616" i="4"/>
  <c r="V616" i="4"/>
  <c r="U616" i="4"/>
  <c r="T616" i="4"/>
  <c r="S616" i="4"/>
  <c r="R616" i="4"/>
  <c r="Q616" i="4"/>
  <c r="P616" i="4"/>
  <c r="O616" i="4"/>
  <c r="N616" i="4"/>
  <c r="M616" i="4"/>
  <c r="L616" i="4"/>
  <c r="K616" i="4"/>
  <c r="J616" i="4"/>
  <c r="I616" i="4"/>
  <c r="H616" i="4"/>
  <c r="G616" i="4"/>
  <c r="F616" i="4"/>
  <c r="E616" i="4"/>
  <c r="D616" i="4"/>
  <c r="C616" i="4"/>
  <c r="B616" i="4"/>
  <c r="Y615" i="4"/>
  <c r="X615" i="4"/>
  <c r="W615" i="4"/>
  <c r="V615" i="4"/>
  <c r="U615" i="4"/>
  <c r="T615" i="4"/>
  <c r="S615" i="4"/>
  <c r="R615" i="4"/>
  <c r="Q615" i="4"/>
  <c r="P615" i="4"/>
  <c r="O615" i="4"/>
  <c r="N615" i="4"/>
  <c r="M615" i="4"/>
  <c r="L615" i="4"/>
  <c r="K615" i="4"/>
  <c r="J615" i="4"/>
  <c r="I615" i="4"/>
  <c r="H615" i="4"/>
  <c r="G615" i="4"/>
  <c r="F615" i="4"/>
  <c r="E615" i="4"/>
  <c r="D615" i="4"/>
  <c r="C615" i="4"/>
  <c r="B615" i="4"/>
  <c r="Y614" i="4"/>
  <c r="X614" i="4"/>
  <c r="W614" i="4"/>
  <c r="V614" i="4"/>
  <c r="U614" i="4"/>
  <c r="T614" i="4"/>
  <c r="S614" i="4"/>
  <c r="R614" i="4"/>
  <c r="Q614" i="4"/>
  <c r="P614" i="4"/>
  <c r="O614" i="4"/>
  <c r="N614" i="4"/>
  <c r="M614" i="4"/>
  <c r="L614" i="4"/>
  <c r="K614" i="4"/>
  <c r="J614" i="4"/>
  <c r="I614" i="4"/>
  <c r="H614" i="4"/>
  <c r="G614" i="4"/>
  <c r="F614" i="4"/>
  <c r="E614" i="4"/>
  <c r="D614" i="4"/>
  <c r="C614" i="4"/>
  <c r="B614" i="4"/>
  <c r="Y613" i="4"/>
  <c r="X613" i="4"/>
  <c r="W613" i="4"/>
  <c r="V613" i="4"/>
  <c r="U613" i="4"/>
  <c r="T613" i="4"/>
  <c r="S613" i="4"/>
  <c r="R613" i="4"/>
  <c r="Q613" i="4"/>
  <c r="P613" i="4"/>
  <c r="O613" i="4"/>
  <c r="N613" i="4"/>
  <c r="M613" i="4"/>
  <c r="L613" i="4"/>
  <c r="K613" i="4"/>
  <c r="J613" i="4"/>
  <c r="I613" i="4"/>
  <c r="H613" i="4"/>
  <c r="G613" i="4"/>
  <c r="F613" i="4"/>
  <c r="E613" i="4"/>
  <c r="D613" i="4"/>
  <c r="C613" i="4"/>
  <c r="B613" i="4"/>
  <c r="Y612" i="4"/>
  <c r="X612" i="4"/>
  <c r="W612" i="4"/>
  <c r="V612" i="4"/>
  <c r="U612" i="4"/>
  <c r="T612" i="4"/>
  <c r="S612" i="4"/>
  <c r="R612" i="4"/>
  <c r="Q612" i="4"/>
  <c r="P612" i="4"/>
  <c r="O612" i="4"/>
  <c r="N612" i="4"/>
  <c r="M612" i="4"/>
  <c r="L612" i="4"/>
  <c r="K612" i="4"/>
  <c r="J612" i="4"/>
  <c r="I612" i="4"/>
  <c r="H612" i="4"/>
  <c r="G612" i="4"/>
  <c r="F612" i="4"/>
  <c r="E612" i="4"/>
  <c r="D612" i="4"/>
  <c r="C612" i="4"/>
  <c r="B612" i="4"/>
  <c r="Z608" i="4"/>
  <c r="Z607" i="4"/>
  <c r="Z606" i="4"/>
  <c r="Z563" i="4"/>
  <c r="Z562" i="4"/>
  <c r="Z561" i="4"/>
  <c r="Z560" i="4"/>
  <c r="Z529" i="4"/>
  <c r="Z528" i="4"/>
  <c r="Z527" i="4"/>
  <c r="Z526" i="4"/>
  <c r="Z495" i="4"/>
  <c r="Y495" i="4"/>
  <c r="X495" i="4"/>
  <c r="W495" i="4"/>
  <c r="V495" i="4"/>
  <c r="U495" i="4"/>
  <c r="T495" i="4"/>
  <c r="S495" i="4"/>
  <c r="R495" i="4"/>
  <c r="Q495" i="4"/>
  <c r="P495" i="4"/>
  <c r="O495" i="4"/>
  <c r="N495" i="4"/>
  <c r="M495" i="4"/>
  <c r="L495" i="4"/>
  <c r="K495" i="4"/>
  <c r="J495" i="4"/>
  <c r="I495" i="4"/>
  <c r="H495" i="4"/>
  <c r="G495" i="4"/>
  <c r="F495" i="4"/>
  <c r="E495" i="4"/>
  <c r="D495" i="4"/>
  <c r="C495" i="4"/>
  <c r="B495" i="4"/>
  <c r="Z494" i="4"/>
  <c r="Y494" i="4"/>
  <c r="X494" i="4"/>
  <c r="W494" i="4"/>
  <c r="V494" i="4"/>
  <c r="U494" i="4"/>
  <c r="T494" i="4"/>
  <c r="S494" i="4"/>
  <c r="R494" i="4"/>
  <c r="Q494" i="4"/>
  <c r="P494" i="4"/>
  <c r="O494" i="4"/>
  <c r="N494" i="4"/>
  <c r="M494" i="4"/>
  <c r="L494" i="4"/>
  <c r="K494" i="4"/>
  <c r="J494" i="4"/>
  <c r="I494" i="4"/>
  <c r="H494" i="4"/>
  <c r="G494" i="4"/>
  <c r="F494" i="4"/>
  <c r="E494" i="4"/>
  <c r="D494" i="4"/>
  <c r="C494" i="4"/>
  <c r="B494" i="4"/>
  <c r="Y493" i="4"/>
  <c r="Z493" i="4" s="1"/>
  <c r="X493" i="4"/>
  <c r="W493" i="4"/>
  <c r="V493" i="4"/>
  <c r="U493" i="4"/>
  <c r="T493" i="4"/>
  <c r="S493" i="4"/>
  <c r="R493" i="4"/>
  <c r="Q493" i="4"/>
  <c r="P493" i="4"/>
  <c r="O493" i="4"/>
  <c r="N493" i="4"/>
  <c r="M493" i="4"/>
  <c r="L493" i="4"/>
  <c r="K493" i="4"/>
  <c r="J493" i="4"/>
  <c r="I493" i="4"/>
  <c r="H493" i="4"/>
  <c r="G493" i="4"/>
  <c r="F493" i="4"/>
  <c r="E493" i="4"/>
  <c r="D493" i="4"/>
  <c r="C493" i="4"/>
  <c r="B493" i="4"/>
  <c r="Y492" i="4"/>
  <c r="X492" i="4"/>
  <c r="W492" i="4"/>
  <c r="V492" i="4"/>
  <c r="U492" i="4"/>
  <c r="T492" i="4"/>
  <c r="S492" i="4"/>
  <c r="R492" i="4"/>
  <c r="Q492" i="4"/>
  <c r="P492" i="4"/>
  <c r="O492" i="4"/>
  <c r="N492" i="4"/>
  <c r="M492" i="4"/>
  <c r="L492" i="4"/>
  <c r="K492" i="4"/>
  <c r="J492" i="4"/>
  <c r="I492" i="4"/>
  <c r="H492" i="4"/>
  <c r="G492" i="4"/>
  <c r="F492" i="4"/>
  <c r="E492" i="4"/>
  <c r="D492" i="4"/>
  <c r="C492" i="4"/>
  <c r="B492" i="4"/>
  <c r="Y491" i="4"/>
  <c r="X491" i="4"/>
  <c r="W491" i="4"/>
  <c r="V491" i="4"/>
  <c r="U491" i="4"/>
  <c r="T491" i="4"/>
  <c r="S491" i="4"/>
  <c r="R491" i="4"/>
  <c r="Q491" i="4"/>
  <c r="P491" i="4"/>
  <c r="O491" i="4"/>
  <c r="N491" i="4"/>
  <c r="M491" i="4"/>
  <c r="L491" i="4"/>
  <c r="K491" i="4"/>
  <c r="J491" i="4"/>
  <c r="I491" i="4"/>
  <c r="H491" i="4"/>
  <c r="G491" i="4"/>
  <c r="F491" i="4"/>
  <c r="E491" i="4"/>
  <c r="D491" i="4"/>
  <c r="C491" i="4"/>
  <c r="B491" i="4"/>
  <c r="Y490" i="4"/>
  <c r="X490" i="4"/>
  <c r="W490" i="4"/>
  <c r="V490" i="4"/>
  <c r="U490" i="4"/>
  <c r="T490" i="4"/>
  <c r="S490" i="4"/>
  <c r="R490" i="4"/>
  <c r="Q490" i="4"/>
  <c r="P490" i="4"/>
  <c r="O490" i="4"/>
  <c r="N490" i="4"/>
  <c r="M490" i="4"/>
  <c r="L490" i="4"/>
  <c r="K490" i="4"/>
  <c r="J490" i="4"/>
  <c r="I490" i="4"/>
  <c r="H490" i="4"/>
  <c r="G490" i="4"/>
  <c r="F490" i="4"/>
  <c r="E490" i="4"/>
  <c r="D490" i="4"/>
  <c r="C490" i="4"/>
  <c r="B490" i="4"/>
  <c r="Y489" i="4"/>
  <c r="X489" i="4"/>
  <c r="W489" i="4"/>
  <c r="V489" i="4"/>
  <c r="U489" i="4"/>
  <c r="T489" i="4"/>
  <c r="S489" i="4"/>
  <c r="R489" i="4"/>
  <c r="Q489" i="4"/>
  <c r="P489" i="4"/>
  <c r="O489" i="4"/>
  <c r="N489" i="4"/>
  <c r="M489" i="4"/>
  <c r="L489" i="4"/>
  <c r="K489" i="4"/>
  <c r="J489" i="4"/>
  <c r="I489" i="4"/>
  <c r="H489" i="4"/>
  <c r="G489" i="4"/>
  <c r="F489" i="4"/>
  <c r="E489" i="4"/>
  <c r="D489" i="4"/>
  <c r="C489" i="4"/>
  <c r="B489" i="4"/>
  <c r="Y488" i="4"/>
  <c r="X488" i="4"/>
  <c r="W488" i="4"/>
  <c r="V488" i="4"/>
  <c r="U488" i="4"/>
  <c r="T488" i="4"/>
  <c r="S488" i="4"/>
  <c r="R488" i="4"/>
  <c r="Q488" i="4"/>
  <c r="P488" i="4"/>
  <c r="O488" i="4"/>
  <c r="N488" i="4"/>
  <c r="M488" i="4"/>
  <c r="L488" i="4"/>
  <c r="K488" i="4"/>
  <c r="J488" i="4"/>
  <c r="I488" i="4"/>
  <c r="H488" i="4"/>
  <c r="G488" i="4"/>
  <c r="F488" i="4"/>
  <c r="E488" i="4"/>
  <c r="D488" i="4"/>
  <c r="C488" i="4"/>
  <c r="B488" i="4"/>
  <c r="Y487" i="4"/>
  <c r="X487" i="4"/>
  <c r="W487" i="4"/>
  <c r="V487" i="4"/>
  <c r="U487" i="4"/>
  <c r="T487" i="4"/>
  <c r="S487" i="4"/>
  <c r="R487" i="4"/>
  <c r="Q487" i="4"/>
  <c r="P487" i="4"/>
  <c r="O487" i="4"/>
  <c r="N487" i="4"/>
  <c r="M487" i="4"/>
  <c r="L487" i="4"/>
  <c r="K487" i="4"/>
  <c r="J487" i="4"/>
  <c r="I487" i="4"/>
  <c r="H487" i="4"/>
  <c r="G487" i="4"/>
  <c r="F487" i="4"/>
  <c r="E487" i="4"/>
  <c r="D487" i="4"/>
  <c r="C487" i="4"/>
  <c r="B487" i="4"/>
  <c r="Y486" i="4"/>
  <c r="X486" i="4"/>
  <c r="W486" i="4"/>
  <c r="V486" i="4"/>
  <c r="U486" i="4"/>
  <c r="T486" i="4"/>
  <c r="S486" i="4"/>
  <c r="R486" i="4"/>
  <c r="Q486" i="4"/>
  <c r="P486" i="4"/>
  <c r="O486" i="4"/>
  <c r="N486" i="4"/>
  <c r="M486" i="4"/>
  <c r="L486" i="4"/>
  <c r="K486" i="4"/>
  <c r="J486" i="4"/>
  <c r="I486" i="4"/>
  <c r="H486" i="4"/>
  <c r="G486" i="4"/>
  <c r="F486" i="4"/>
  <c r="E486" i="4"/>
  <c r="D486" i="4"/>
  <c r="C486" i="4"/>
  <c r="B486" i="4"/>
  <c r="Y485" i="4"/>
  <c r="X485" i="4"/>
  <c r="W485" i="4"/>
  <c r="V485" i="4"/>
  <c r="U485" i="4"/>
  <c r="T485" i="4"/>
  <c r="S485" i="4"/>
  <c r="R485" i="4"/>
  <c r="Q485" i="4"/>
  <c r="P485" i="4"/>
  <c r="O485" i="4"/>
  <c r="N485" i="4"/>
  <c r="M485" i="4"/>
  <c r="L485" i="4"/>
  <c r="K485" i="4"/>
  <c r="J485" i="4"/>
  <c r="I485" i="4"/>
  <c r="H485" i="4"/>
  <c r="G485" i="4"/>
  <c r="F485" i="4"/>
  <c r="E485" i="4"/>
  <c r="D485" i="4"/>
  <c r="C485" i="4"/>
  <c r="B485" i="4"/>
  <c r="Y484" i="4"/>
  <c r="X484" i="4"/>
  <c r="W484" i="4"/>
  <c r="V484" i="4"/>
  <c r="U484" i="4"/>
  <c r="T484" i="4"/>
  <c r="S484" i="4"/>
  <c r="R484" i="4"/>
  <c r="Q484" i="4"/>
  <c r="P484" i="4"/>
  <c r="O484" i="4"/>
  <c r="N484" i="4"/>
  <c r="M484" i="4"/>
  <c r="L484" i="4"/>
  <c r="K484" i="4"/>
  <c r="J484" i="4"/>
  <c r="I484" i="4"/>
  <c r="H484" i="4"/>
  <c r="G484" i="4"/>
  <c r="F484" i="4"/>
  <c r="E484" i="4"/>
  <c r="D484" i="4"/>
  <c r="C484" i="4"/>
  <c r="B484" i="4"/>
  <c r="Y483" i="4"/>
  <c r="X483" i="4"/>
  <c r="W483" i="4"/>
  <c r="V483" i="4"/>
  <c r="U483" i="4"/>
  <c r="T483" i="4"/>
  <c r="S483" i="4"/>
  <c r="R483" i="4"/>
  <c r="Q483" i="4"/>
  <c r="P483" i="4"/>
  <c r="O483" i="4"/>
  <c r="N483" i="4"/>
  <c r="M483" i="4"/>
  <c r="L483" i="4"/>
  <c r="K483" i="4"/>
  <c r="J483" i="4"/>
  <c r="I483" i="4"/>
  <c r="H483" i="4"/>
  <c r="G483" i="4"/>
  <c r="F483" i="4"/>
  <c r="E483" i="4"/>
  <c r="D483" i="4"/>
  <c r="C483" i="4"/>
  <c r="B483" i="4"/>
  <c r="Y482" i="4"/>
  <c r="X482" i="4"/>
  <c r="W482" i="4"/>
  <c r="V482" i="4"/>
  <c r="U482" i="4"/>
  <c r="T482" i="4"/>
  <c r="S482" i="4"/>
  <c r="R482" i="4"/>
  <c r="Q482" i="4"/>
  <c r="P482" i="4"/>
  <c r="O482" i="4"/>
  <c r="N482" i="4"/>
  <c r="M482" i="4"/>
  <c r="L482" i="4"/>
  <c r="K482" i="4"/>
  <c r="J482" i="4"/>
  <c r="I482" i="4"/>
  <c r="H482" i="4"/>
  <c r="G482" i="4"/>
  <c r="F482" i="4"/>
  <c r="E482" i="4"/>
  <c r="D482" i="4"/>
  <c r="C482" i="4"/>
  <c r="B482" i="4"/>
  <c r="Y481" i="4"/>
  <c r="X481" i="4"/>
  <c r="W481" i="4"/>
  <c r="V481" i="4"/>
  <c r="U481" i="4"/>
  <c r="T481" i="4"/>
  <c r="S481" i="4"/>
  <c r="R481" i="4"/>
  <c r="Q481" i="4"/>
  <c r="P481" i="4"/>
  <c r="O481" i="4"/>
  <c r="N481" i="4"/>
  <c r="M481" i="4"/>
  <c r="L481" i="4"/>
  <c r="K481" i="4"/>
  <c r="J481" i="4"/>
  <c r="I481" i="4"/>
  <c r="H481" i="4"/>
  <c r="G481" i="4"/>
  <c r="F481" i="4"/>
  <c r="E481" i="4"/>
  <c r="D481" i="4"/>
  <c r="C481" i="4"/>
  <c r="B481" i="4"/>
  <c r="Y480" i="4"/>
  <c r="X480" i="4"/>
  <c r="W480" i="4"/>
  <c r="V480" i="4"/>
  <c r="U480" i="4"/>
  <c r="T480" i="4"/>
  <c r="S480" i="4"/>
  <c r="R480" i="4"/>
  <c r="Q480" i="4"/>
  <c r="P480" i="4"/>
  <c r="O480" i="4"/>
  <c r="N480" i="4"/>
  <c r="M480" i="4"/>
  <c r="L480" i="4"/>
  <c r="K480" i="4"/>
  <c r="J480" i="4"/>
  <c r="I480" i="4"/>
  <c r="H480" i="4"/>
  <c r="G480" i="4"/>
  <c r="F480" i="4"/>
  <c r="E480" i="4"/>
  <c r="D480" i="4"/>
  <c r="C480" i="4"/>
  <c r="B480" i="4"/>
  <c r="Y479" i="4"/>
  <c r="X479" i="4"/>
  <c r="W479" i="4"/>
  <c r="V479" i="4"/>
  <c r="U479" i="4"/>
  <c r="T479" i="4"/>
  <c r="S479" i="4"/>
  <c r="R479" i="4"/>
  <c r="Q479" i="4"/>
  <c r="P479" i="4"/>
  <c r="O479" i="4"/>
  <c r="N479" i="4"/>
  <c r="M479" i="4"/>
  <c r="L479" i="4"/>
  <c r="K479" i="4"/>
  <c r="J479" i="4"/>
  <c r="I479" i="4"/>
  <c r="H479" i="4"/>
  <c r="G479" i="4"/>
  <c r="F479" i="4"/>
  <c r="E479" i="4"/>
  <c r="D479" i="4"/>
  <c r="C479" i="4"/>
  <c r="B479" i="4"/>
  <c r="Y478" i="4"/>
  <c r="X478" i="4"/>
  <c r="W478" i="4"/>
  <c r="V478" i="4"/>
  <c r="U478" i="4"/>
  <c r="T478" i="4"/>
  <c r="S478" i="4"/>
  <c r="R478" i="4"/>
  <c r="Q478" i="4"/>
  <c r="P478" i="4"/>
  <c r="O478" i="4"/>
  <c r="N478" i="4"/>
  <c r="M478" i="4"/>
  <c r="L478" i="4"/>
  <c r="K478" i="4"/>
  <c r="J478" i="4"/>
  <c r="I478" i="4"/>
  <c r="H478" i="4"/>
  <c r="G478" i="4"/>
  <c r="F478" i="4"/>
  <c r="E478" i="4"/>
  <c r="D478" i="4"/>
  <c r="C478" i="4"/>
  <c r="B478" i="4"/>
  <c r="Y477" i="4"/>
  <c r="X477" i="4"/>
  <c r="W477" i="4"/>
  <c r="V477" i="4"/>
  <c r="U477" i="4"/>
  <c r="T477" i="4"/>
  <c r="S477" i="4"/>
  <c r="R477" i="4"/>
  <c r="Q477" i="4"/>
  <c r="P477" i="4"/>
  <c r="O477" i="4"/>
  <c r="N477" i="4"/>
  <c r="M477" i="4"/>
  <c r="L477" i="4"/>
  <c r="K477" i="4"/>
  <c r="J477" i="4"/>
  <c r="I477" i="4"/>
  <c r="H477" i="4"/>
  <c r="G477" i="4"/>
  <c r="F477" i="4"/>
  <c r="E477" i="4"/>
  <c r="D477" i="4"/>
  <c r="C477" i="4"/>
  <c r="B477" i="4"/>
  <c r="Y476" i="4"/>
  <c r="X476" i="4"/>
  <c r="W476" i="4"/>
  <c r="V476" i="4"/>
  <c r="U476" i="4"/>
  <c r="T476" i="4"/>
  <c r="S476" i="4"/>
  <c r="R476" i="4"/>
  <c r="Q476" i="4"/>
  <c r="P476" i="4"/>
  <c r="O476" i="4"/>
  <c r="N476" i="4"/>
  <c r="M476" i="4"/>
  <c r="L476" i="4"/>
  <c r="K476" i="4"/>
  <c r="J476" i="4"/>
  <c r="I476" i="4"/>
  <c r="H476" i="4"/>
  <c r="G476" i="4"/>
  <c r="F476" i="4"/>
  <c r="E476" i="4"/>
  <c r="D476" i="4"/>
  <c r="C476" i="4"/>
  <c r="B476" i="4"/>
  <c r="Y475" i="4"/>
  <c r="X475" i="4"/>
  <c r="W475" i="4"/>
  <c r="V475" i="4"/>
  <c r="U475" i="4"/>
  <c r="T475" i="4"/>
  <c r="S475" i="4"/>
  <c r="R475" i="4"/>
  <c r="Q475" i="4"/>
  <c r="P475" i="4"/>
  <c r="O475" i="4"/>
  <c r="N475" i="4"/>
  <c r="M475" i="4"/>
  <c r="L475" i="4"/>
  <c r="K475" i="4"/>
  <c r="J475" i="4"/>
  <c r="I475" i="4"/>
  <c r="H475" i="4"/>
  <c r="G475" i="4"/>
  <c r="F475" i="4"/>
  <c r="E475" i="4"/>
  <c r="D475" i="4"/>
  <c r="C475" i="4"/>
  <c r="B475" i="4"/>
  <c r="Y474" i="4"/>
  <c r="X474" i="4"/>
  <c r="W474" i="4"/>
  <c r="V474" i="4"/>
  <c r="U474" i="4"/>
  <c r="T474" i="4"/>
  <c r="S474" i="4"/>
  <c r="R474" i="4"/>
  <c r="Q474" i="4"/>
  <c r="P474" i="4"/>
  <c r="O474" i="4"/>
  <c r="N474" i="4"/>
  <c r="M474" i="4"/>
  <c r="L474" i="4"/>
  <c r="K474" i="4"/>
  <c r="J474" i="4"/>
  <c r="I474" i="4"/>
  <c r="H474" i="4"/>
  <c r="G474" i="4"/>
  <c r="F474" i="4"/>
  <c r="E474" i="4"/>
  <c r="D474" i="4"/>
  <c r="C474" i="4"/>
  <c r="B474" i="4"/>
  <c r="Y473" i="4"/>
  <c r="X473" i="4"/>
  <c r="W473" i="4"/>
  <c r="V473" i="4"/>
  <c r="U473" i="4"/>
  <c r="T473" i="4"/>
  <c r="S473" i="4"/>
  <c r="R473" i="4"/>
  <c r="Q473" i="4"/>
  <c r="P473" i="4"/>
  <c r="O473" i="4"/>
  <c r="N473" i="4"/>
  <c r="M473" i="4"/>
  <c r="L473" i="4"/>
  <c r="K473" i="4"/>
  <c r="J473" i="4"/>
  <c r="I473" i="4"/>
  <c r="H473" i="4"/>
  <c r="G473" i="4"/>
  <c r="F473" i="4"/>
  <c r="E473" i="4"/>
  <c r="D473" i="4"/>
  <c r="C473" i="4"/>
  <c r="B473" i="4"/>
  <c r="Y472" i="4"/>
  <c r="X472" i="4"/>
  <c r="W472" i="4"/>
  <c r="V472" i="4"/>
  <c r="U472" i="4"/>
  <c r="T472" i="4"/>
  <c r="S472" i="4"/>
  <c r="R472" i="4"/>
  <c r="Q472" i="4"/>
  <c r="P472" i="4"/>
  <c r="O472" i="4"/>
  <c r="N472" i="4"/>
  <c r="M472" i="4"/>
  <c r="L472" i="4"/>
  <c r="K472" i="4"/>
  <c r="J472" i="4"/>
  <c r="I472" i="4"/>
  <c r="H472" i="4"/>
  <c r="G472" i="4"/>
  <c r="F472" i="4"/>
  <c r="E472" i="4"/>
  <c r="D472" i="4"/>
  <c r="C472" i="4"/>
  <c r="B472" i="4"/>
  <c r="Y471" i="4"/>
  <c r="X471" i="4"/>
  <c r="W471" i="4"/>
  <c r="V471" i="4"/>
  <c r="U471" i="4"/>
  <c r="T471" i="4"/>
  <c r="S471" i="4"/>
  <c r="R471" i="4"/>
  <c r="Q471" i="4"/>
  <c r="P471" i="4"/>
  <c r="O471" i="4"/>
  <c r="N471" i="4"/>
  <c r="M471" i="4"/>
  <c r="L471" i="4"/>
  <c r="K471" i="4"/>
  <c r="J471" i="4"/>
  <c r="I471" i="4"/>
  <c r="H471" i="4"/>
  <c r="G471" i="4"/>
  <c r="F471" i="4"/>
  <c r="E471" i="4"/>
  <c r="D471" i="4"/>
  <c r="C471" i="4"/>
  <c r="B471" i="4"/>
  <c r="Y470" i="4"/>
  <c r="X470" i="4"/>
  <c r="W470" i="4"/>
  <c r="V470" i="4"/>
  <c r="U470" i="4"/>
  <c r="T470" i="4"/>
  <c r="S470" i="4"/>
  <c r="R470" i="4"/>
  <c r="Q470" i="4"/>
  <c r="P470" i="4"/>
  <c r="O470" i="4"/>
  <c r="N470" i="4"/>
  <c r="M470" i="4"/>
  <c r="L470" i="4"/>
  <c r="K470" i="4"/>
  <c r="J470" i="4"/>
  <c r="I470" i="4"/>
  <c r="H470" i="4"/>
  <c r="G470" i="4"/>
  <c r="F470" i="4"/>
  <c r="E470" i="4"/>
  <c r="D470" i="4"/>
  <c r="C470" i="4"/>
  <c r="B470" i="4"/>
  <c r="Y469" i="4"/>
  <c r="X469" i="4"/>
  <c r="W469" i="4"/>
  <c r="V469" i="4"/>
  <c r="U469" i="4"/>
  <c r="T469" i="4"/>
  <c r="S469" i="4"/>
  <c r="R469" i="4"/>
  <c r="Q469" i="4"/>
  <c r="P469" i="4"/>
  <c r="O469" i="4"/>
  <c r="N469" i="4"/>
  <c r="M469" i="4"/>
  <c r="L469" i="4"/>
  <c r="K469" i="4"/>
  <c r="J469" i="4"/>
  <c r="I469" i="4"/>
  <c r="H469" i="4"/>
  <c r="G469" i="4"/>
  <c r="F469" i="4"/>
  <c r="E469" i="4"/>
  <c r="D469" i="4"/>
  <c r="C469" i="4"/>
  <c r="B469" i="4"/>
  <c r="Y468" i="4"/>
  <c r="X468" i="4"/>
  <c r="W468" i="4"/>
  <c r="V468" i="4"/>
  <c r="U468" i="4"/>
  <c r="T468" i="4"/>
  <c r="S468" i="4"/>
  <c r="R468" i="4"/>
  <c r="Q468" i="4"/>
  <c r="P468" i="4"/>
  <c r="O468" i="4"/>
  <c r="N468" i="4"/>
  <c r="M468" i="4"/>
  <c r="L468" i="4"/>
  <c r="K468" i="4"/>
  <c r="J468" i="4"/>
  <c r="I468" i="4"/>
  <c r="H468" i="4"/>
  <c r="G468" i="4"/>
  <c r="F468" i="4"/>
  <c r="E468" i="4"/>
  <c r="D468" i="4"/>
  <c r="C468" i="4"/>
  <c r="B468" i="4"/>
  <c r="Y467" i="4"/>
  <c r="X467" i="4"/>
  <c r="W467" i="4"/>
  <c r="V467" i="4"/>
  <c r="U467" i="4"/>
  <c r="T467" i="4"/>
  <c r="S467" i="4"/>
  <c r="R467" i="4"/>
  <c r="Q467" i="4"/>
  <c r="P467" i="4"/>
  <c r="O467" i="4"/>
  <c r="N467" i="4"/>
  <c r="M467" i="4"/>
  <c r="L467" i="4"/>
  <c r="K467" i="4"/>
  <c r="J467" i="4"/>
  <c r="I467" i="4"/>
  <c r="H467" i="4"/>
  <c r="G467" i="4"/>
  <c r="F467" i="4"/>
  <c r="E467" i="4"/>
  <c r="D467" i="4"/>
  <c r="C467" i="4"/>
  <c r="B467" i="4"/>
  <c r="Y466" i="4"/>
  <c r="X466" i="4"/>
  <c r="W466" i="4"/>
  <c r="V466" i="4"/>
  <c r="U466" i="4"/>
  <c r="T466" i="4"/>
  <c r="S466" i="4"/>
  <c r="R466" i="4"/>
  <c r="Q466" i="4"/>
  <c r="P466" i="4"/>
  <c r="O466" i="4"/>
  <c r="N466" i="4"/>
  <c r="M466" i="4"/>
  <c r="L466" i="4"/>
  <c r="K466" i="4"/>
  <c r="J466" i="4"/>
  <c r="I466" i="4"/>
  <c r="H466" i="4"/>
  <c r="G466" i="4"/>
  <c r="F466" i="4"/>
  <c r="E466" i="4"/>
  <c r="D466" i="4"/>
  <c r="C466" i="4"/>
  <c r="B466" i="4"/>
  <c r="Y465" i="4"/>
  <c r="X465" i="4"/>
  <c r="W465" i="4"/>
  <c r="V465" i="4"/>
  <c r="U465" i="4"/>
  <c r="T465" i="4"/>
  <c r="S465" i="4"/>
  <c r="R465" i="4"/>
  <c r="Q465" i="4"/>
  <c r="P465" i="4"/>
  <c r="O465" i="4"/>
  <c r="N465" i="4"/>
  <c r="M465" i="4"/>
  <c r="L465" i="4"/>
  <c r="K465" i="4"/>
  <c r="J465" i="4"/>
  <c r="I465" i="4"/>
  <c r="H465" i="4"/>
  <c r="G465" i="4"/>
  <c r="F465" i="4"/>
  <c r="E465" i="4"/>
  <c r="D465" i="4"/>
  <c r="C465" i="4"/>
  <c r="B465" i="4"/>
  <c r="Z461" i="4"/>
  <c r="Y461" i="4"/>
  <c r="X461" i="4"/>
  <c r="W461" i="4"/>
  <c r="V461" i="4"/>
  <c r="U461" i="4"/>
  <c r="T461" i="4"/>
  <c r="S461" i="4"/>
  <c r="R461" i="4"/>
  <c r="Q461" i="4"/>
  <c r="P461" i="4"/>
  <c r="O461" i="4"/>
  <c r="N461" i="4"/>
  <c r="M461" i="4"/>
  <c r="L461" i="4"/>
  <c r="K461" i="4"/>
  <c r="J461" i="4"/>
  <c r="I461" i="4"/>
  <c r="H461" i="4"/>
  <c r="G461" i="4"/>
  <c r="F461" i="4"/>
  <c r="E461" i="4"/>
  <c r="D461" i="4"/>
  <c r="C461" i="4"/>
  <c r="B461" i="4"/>
  <c r="Z460" i="4"/>
  <c r="Y460" i="4"/>
  <c r="X460" i="4"/>
  <c r="W460" i="4"/>
  <c r="V460" i="4"/>
  <c r="U460" i="4"/>
  <c r="T460" i="4"/>
  <c r="S460" i="4"/>
  <c r="R460" i="4"/>
  <c r="Q460" i="4"/>
  <c r="P460" i="4"/>
  <c r="O460" i="4"/>
  <c r="N460" i="4"/>
  <c r="M460" i="4"/>
  <c r="L460" i="4"/>
  <c r="K460" i="4"/>
  <c r="J460" i="4"/>
  <c r="I460" i="4"/>
  <c r="H460" i="4"/>
  <c r="G460" i="4"/>
  <c r="F460" i="4"/>
  <c r="E460" i="4"/>
  <c r="D460" i="4"/>
  <c r="C460" i="4"/>
  <c r="B460" i="4"/>
  <c r="Y459" i="4"/>
  <c r="Z459" i="4" s="1"/>
  <c r="X459" i="4"/>
  <c r="W459" i="4"/>
  <c r="V459" i="4"/>
  <c r="U459" i="4"/>
  <c r="T459" i="4"/>
  <c r="S459" i="4"/>
  <c r="R459" i="4"/>
  <c r="Q459" i="4"/>
  <c r="P459" i="4"/>
  <c r="O459" i="4"/>
  <c r="N459" i="4"/>
  <c r="M459" i="4"/>
  <c r="L459" i="4"/>
  <c r="K459" i="4"/>
  <c r="J459" i="4"/>
  <c r="I459" i="4"/>
  <c r="H459" i="4"/>
  <c r="G459" i="4"/>
  <c r="F459" i="4"/>
  <c r="E459" i="4"/>
  <c r="D459" i="4"/>
  <c r="C459" i="4"/>
  <c r="B459" i="4"/>
  <c r="Y458" i="4"/>
  <c r="X458" i="4"/>
  <c r="W458" i="4"/>
  <c r="V458" i="4"/>
  <c r="U458" i="4"/>
  <c r="T458" i="4"/>
  <c r="S458" i="4"/>
  <c r="R458" i="4"/>
  <c r="Q458" i="4"/>
  <c r="P458" i="4"/>
  <c r="O458" i="4"/>
  <c r="N458" i="4"/>
  <c r="M458" i="4"/>
  <c r="L458" i="4"/>
  <c r="K458" i="4"/>
  <c r="J458" i="4"/>
  <c r="I458" i="4"/>
  <c r="H458" i="4"/>
  <c r="G458" i="4"/>
  <c r="F458" i="4"/>
  <c r="E458" i="4"/>
  <c r="D458" i="4"/>
  <c r="C458" i="4"/>
  <c r="B458" i="4"/>
  <c r="Y457" i="4"/>
  <c r="X457" i="4"/>
  <c r="W457" i="4"/>
  <c r="V457" i="4"/>
  <c r="U457" i="4"/>
  <c r="T457" i="4"/>
  <c r="S457" i="4"/>
  <c r="R457" i="4"/>
  <c r="Q457" i="4"/>
  <c r="P457" i="4"/>
  <c r="O457" i="4"/>
  <c r="N457" i="4"/>
  <c r="M457" i="4"/>
  <c r="L457" i="4"/>
  <c r="K457" i="4"/>
  <c r="J457" i="4"/>
  <c r="I457" i="4"/>
  <c r="H457" i="4"/>
  <c r="G457" i="4"/>
  <c r="F457" i="4"/>
  <c r="E457" i="4"/>
  <c r="D457" i="4"/>
  <c r="C457" i="4"/>
  <c r="B457" i="4"/>
  <c r="Y456" i="4"/>
  <c r="X456" i="4"/>
  <c r="W456" i="4"/>
  <c r="V456" i="4"/>
  <c r="U456" i="4"/>
  <c r="T456" i="4"/>
  <c r="S456" i="4"/>
  <c r="R456" i="4"/>
  <c r="Q456" i="4"/>
  <c r="P456" i="4"/>
  <c r="O456" i="4"/>
  <c r="N456" i="4"/>
  <c r="M456" i="4"/>
  <c r="L456" i="4"/>
  <c r="K456" i="4"/>
  <c r="J456" i="4"/>
  <c r="I456" i="4"/>
  <c r="H456" i="4"/>
  <c r="G456" i="4"/>
  <c r="F456" i="4"/>
  <c r="E456" i="4"/>
  <c r="D456" i="4"/>
  <c r="C456" i="4"/>
  <c r="B456" i="4"/>
  <c r="Y455" i="4"/>
  <c r="X455" i="4"/>
  <c r="W455" i="4"/>
  <c r="V455" i="4"/>
  <c r="U455" i="4"/>
  <c r="T455" i="4"/>
  <c r="S455" i="4"/>
  <c r="R455" i="4"/>
  <c r="Q455" i="4"/>
  <c r="P455" i="4"/>
  <c r="O455" i="4"/>
  <c r="N455" i="4"/>
  <c r="M455" i="4"/>
  <c r="L455" i="4"/>
  <c r="K455" i="4"/>
  <c r="J455" i="4"/>
  <c r="I455" i="4"/>
  <c r="H455" i="4"/>
  <c r="G455" i="4"/>
  <c r="F455" i="4"/>
  <c r="E455" i="4"/>
  <c r="D455" i="4"/>
  <c r="C455" i="4"/>
  <c r="B455" i="4"/>
  <c r="Y454" i="4"/>
  <c r="X454" i="4"/>
  <c r="W454" i="4"/>
  <c r="V454" i="4"/>
  <c r="U454" i="4"/>
  <c r="T454" i="4"/>
  <c r="S454" i="4"/>
  <c r="R454" i="4"/>
  <c r="Q454" i="4"/>
  <c r="P454" i="4"/>
  <c r="O454" i="4"/>
  <c r="N454" i="4"/>
  <c r="M454" i="4"/>
  <c r="L454" i="4"/>
  <c r="K454" i="4"/>
  <c r="J454" i="4"/>
  <c r="I454" i="4"/>
  <c r="H454" i="4"/>
  <c r="G454" i="4"/>
  <c r="F454" i="4"/>
  <c r="E454" i="4"/>
  <c r="D454" i="4"/>
  <c r="C454" i="4"/>
  <c r="B454" i="4"/>
  <c r="Y453" i="4"/>
  <c r="X453" i="4"/>
  <c r="W453" i="4"/>
  <c r="V453" i="4"/>
  <c r="U453" i="4"/>
  <c r="T453" i="4"/>
  <c r="S453" i="4"/>
  <c r="R453" i="4"/>
  <c r="Q453" i="4"/>
  <c r="P453" i="4"/>
  <c r="O453" i="4"/>
  <c r="N453" i="4"/>
  <c r="M453" i="4"/>
  <c r="L453" i="4"/>
  <c r="K453" i="4"/>
  <c r="J453" i="4"/>
  <c r="I453" i="4"/>
  <c r="H453" i="4"/>
  <c r="G453" i="4"/>
  <c r="F453" i="4"/>
  <c r="E453" i="4"/>
  <c r="D453" i="4"/>
  <c r="C453" i="4"/>
  <c r="B453" i="4"/>
  <c r="Y452" i="4"/>
  <c r="X452" i="4"/>
  <c r="W452" i="4"/>
  <c r="V452" i="4"/>
  <c r="U452" i="4"/>
  <c r="T452" i="4"/>
  <c r="S452" i="4"/>
  <c r="R452" i="4"/>
  <c r="Q452" i="4"/>
  <c r="P452" i="4"/>
  <c r="O452" i="4"/>
  <c r="N452" i="4"/>
  <c r="M452" i="4"/>
  <c r="L452" i="4"/>
  <c r="K452" i="4"/>
  <c r="J452" i="4"/>
  <c r="I452" i="4"/>
  <c r="H452" i="4"/>
  <c r="G452" i="4"/>
  <c r="F452" i="4"/>
  <c r="E452" i="4"/>
  <c r="D452" i="4"/>
  <c r="C452" i="4"/>
  <c r="B452" i="4"/>
  <c r="Y451" i="4"/>
  <c r="X451" i="4"/>
  <c r="W451" i="4"/>
  <c r="V451" i="4"/>
  <c r="U451" i="4"/>
  <c r="T451" i="4"/>
  <c r="S451" i="4"/>
  <c r="R451" i="4"/>
  <c r="Q451" i="4"/>
  <c r="P451" i="4"/>
  <c r="O451" i="4"/>
  <c r="N451" i="4"/>
  <c r="M451" i="4"/>
  <c r="L451" i="4"/>
  <c r="K451" i="4"/>
  <c r="J451" i="4"/>
  <c r="I451" i="4"/>
  <c r="H451" i="4"/>
  <c r="G451" i="4"/>
  <c r="F451" i="4"/>
  <c r="E451" i="4"/>
  <c r="D451" i="4"/>
  <c r="C451" i="4"/>
  <c r="B451" i="4"/>
  <c r="Y450" i="4"/>
  <c r="X450" i="4"/>
  <c r="W450" i="4"/>
  <c r="V450" i="4"/>
  <c r="U450" i="4"/>
  <c r="T450" i="4"/>
  <c r="S450" i="4"/>
  <c r="R450" i="4"/>
  <c r="Q450" i="4"/>
  <c r="P450" i="4"/>
  <c r="O450" i="4"/>
  <c r="N450" i="4"/>
  <c r="M450" i="4"/>
  <c r="L450" i="4"/>
  <c r="K450" i="4"/>
  <c r="J450" i="4"/>
  <c r="I450" i="4"/>
  <c r="H450" i="4"/>
  <c r="G450" i="4"/>
  <c r="F450" i="4"/>
  <c r="E450" i="4"/>
  <c r="D450" i="4"/>
  <c r="C450" i="4"/>
  <c r="B450" i="4"/>
  <c r="Y449" i="4"/>
  <c r="X449" i="4"/>
  <c r="W449" i="4"/>
  <c r="V449" i="4"/>
  <c r="U449" i="4"/>
  <c r="T449" i="4"/>
  <c r="S449" i="4"/>
  <c r="R449" i="4"/>
  <c r="Q449" i="4"/>
  <c r="P449" i="4"/>
  <c r="O449" i="4"/>
  <c r="N449" i="4"/>
  <c r="M449" i="4"/>
  <c r="L449" i="4"/>
  <c r="K449" i="4"/>
  <c r="J449" i="4"/>
  <c r="I449" i="4"/>
  <c r="H449" i="4"/>
  <c r="G449" i="4"/>
  <c r="F449" i="4"/>
  <c r="E449" i="4"/>
  <c r="D449" i="4"/>
  <c r="C449" i="4"/>
  <c r="B449" i="4"/>
  <c r="Y448" i="4"/>
  <c r="X448" i="4"/>
  <c r="W448" i="4"/>
  <c r="V448" i="4"/>
  <c r="U448" i="4"/>
  <c r="T448" i="4"/>
  <c r="S448" i="4"/>
  <c r="R448" i="4"/>
  <c r="Q448" i="4"/>
  <c r="P448" i="4"/>
  <c r="O448" i="4"/>
  <c r="N448" i="4"/>
  <c r="M448" i="4"/>
  <c r="L448" i="4"/>
  <c r="K448" i="4"/>
  <c r="J448" i="4"/>
  <c r="I448" i="4"/>
  <c r="H448" i="4"/>
  <c r="G448" i="4"/>
  <c r="F448" i="4"/>
  <c r="E448" i="4"/>
  <c r="D448" i="4"/>
  <c r="C448" i="4"/>
  <c r="B448" i="4"/>
  <c r="Y447" i="4"/>
  <c r="X447" i="4"/>
  <c r="W447" i="4"/>
  <c r="V447" i="4"/>
  <c r="U447" i="4"/>
  <c r="T447" i="4"/>
  <c r="S447" i="4"/>
  <c r="R447" i="4"/>
  <c r="Q447" i="4"/>
  <c r="P447" i="4"/>
  <c r="O447" i="4"/>
  <c r="N447" i="4"/>
  <c r="M447" i="4"/>
  <c r="L447" i="4"/>
  <c r="K447" i="4"/>
  <c r="J447" i="4"/>
  <c r="I447" i="4"/>
  <c r="H447" i="4"/>
  <c r="G447" i="4"/>
  <c r="F447" i="4"/>
  <c r="E447" i="4"/>
  <c r="D447" i="4"/>
  <c r="C447" i="4"/>
  <c r="B447" i="4"/>
  <c r="Y446" i="4"/>
  <c r="X446" i="4"/>
  <c r="W446" i="4"/>
  <c r="V446" i="4"/>
  <c r="U446" i="4"/>
  <c r="T446" i="4"/>
  <c r="S446" i="4"/>
  <c r="R446" i="4"/>
  <c r="Q446" i="4"/>
  <c r="P446" i="4"/>
  <c r="O446" i="4"/>
  <c r="N446" i="4"/>
  <c r="M446" i="4"/>
  <c r="L446" i="4"/>
  <c r="K446" i="4"/>
  <c r="J446" i="4"/>
  <c r="I446" i="4"/>
  <c r="H446" i="4"/>
  <c r="G446" i="4"/>
  <c r="F446" i="4"/>
  <c r="E446" i="4"/>
  <c r="D446" i="4"/>
  <c r="C446" i="4"/>
  <c r="B446" i="4"/>
  <c r="Y445" i="4"/>
  <c r="X445" i="4"/>
  <c r="W445" i="4"/>
  <c r="V445" i="4"/>
  <c r="U445" i="4"/>
  <c r="T445" i="4"/>
  <c r="S445" i="4"/>
  <c r="R445" i="4"/>
  <c r="Q445" i="4"/>
  <c r="P445" i="4"/>
  <c r="O445" i="4"/>
  <c r="N445" i="4"/>
  <c r="M445" i="4"/>
  <c r="L445" i="4"/>
  <c r="K445" i="4"/>
  <c r="J445" i="4"/>
  <c r="I445" i="4"/>
  <c r="H445" i="4"/>
  <c r="G445" i="4"/>
  <c r="F445" i="4"/>
  <c r="E445" i="4"/>
  <c r="D445" i="4"/>
  <c r="C445" i="4"/>
  <c r="B445" i="4"/>
  <c r="Y444" i="4"/>
  <c r="X444" i="4"/>
  <c r="W444" i="4"/>
  <c r="V444" i="4"/>
  <c r="U444" i="4"/>
  <c r="T444" i="4"/>
  <c r="S444" i="4"/>
  <c r="R444" i="4"/>
  <c r="Q444" i="4"/>
  <c r="P444" i="4"/>
  <c r="O444" i="4"/>
  <c r="N444" i="4"/>
  <c r="M444" i="4"/>
  <c r="L444" i="4"/>
  <c r="K444" i="4"/>
  <c r="J444" i="4"/>
  <c r="I444" i="4"/>
  <c r="H444" i="4"/>
  <c r="G444" i="4"/>
  <c r="F444" i="4"/>
  <c r="E444" i="4"/>
  <c r="D444" i="4"/>
  <c r="C444" i="4"/>
  <c r="B444" i="4"/>
  <c r="Y443" i="4"/>
  <c r="X443" i="4"/>
  <c r="W443" i="4"/>
  <c r="V443" i="4"/>
  <c r="U443" i="4"/>
  <c r="T443" i="4"/>
  <c r="S443" i="4"/>
  <c r="R443" i="4"/>
  <c r="Q443" i="4"/>
  <c r="P443" i="4"/>
  <c r="O443" i="4"/>
  <c r="N443" i="4"/>
  <c r="M443" i="4"/>
  <c r="L443" i="4"/>
  <c r="K443" i="4"/>
  <c r="J443" i="4"/>
  <c r="I443" i="4"/>
  <c r="H443" i="4"/>
  <c r="G443" i="4"/>
  <c r="F443" i="4"/>
  <c r="E443" i="4"/>
  <c r="D443" i="4"/>
  <c r="C443" i="4"/>
  <c r="B443" i="4"/>
  <c r="Y442" i="4"/>
  <c r="X442" i="4"/>
  <c r="W442" i="4"/>
  <c r="V442" i="4"/>
  <c r="U442" i="4"/>
  <c r="T442" i="4"/>
  <c r="S442" i="4"/>
  <c r="R442" i="4"/>
  <c r="Q442" i="4"/>
  <c r="P442" i="4"/>
  <c r="O442" i="4"/>
  <c r="N442" i="4"/>
  <c r="M442" i="4"/>
  <c r="L442" i="4"/>
  <c r="K442" i="4"/>
  <c r="J442" i="4"/>
  <c r="I442" i="4"/>
  <c r="H442" i="4"/>
  <c r="G442" i="4"/>
  <c r="F442" i="4"/>
  <c r="E442" i="4"/>
  <c r="D442" i="4"/>
  <c r="C442" i="4"/>
  <c r="B442" i="4"/>
  <c r="Y441" i="4"/>
  <c r="X441" i="4"/>
  <c r="W441" i="4"/>
  <c r="V441" i="4"/>
  <c r="U441" i="4"/>
  <c r="T441" i="4"/>
  <c r="S441" i="4"/>
  <c r="R441" i="4"/>
  <c r="Q441" i="4"/>
  <c r="P441" i="4"/>
  <c r="O441" i="4"/>
  <c r="N441" i="4"/>
  <c r="M441" i="4"/>
  <c r="L441" i="4"/>
  <c r="K441" i="4"/>
  <c r="J441" i="4"/>
  <c r="I441" i="4"/>
  <c r="H441" i="4"/>
  <c r="G441" i="4"/>
  <c r="F441" i="4"/>
  <c r="E441" i="4"/>
  <c r="D441" i="4"/>
  <c r="C441" i="4"/>
  <c r="B441" i="4"/>
  <c r="Y440" i="4"/>
  <c r="X440" i="4"/>
  <c r="W440" i="4"/>
  <c r="V440" i="4"/>
  <c r="U440" i="4"/>
  <c r="T440" i="4"/>
  <c r="S440" i="4"/>
  <c r="R440" i="4"/>
  <c r="Q440" i="4"/>
  <c r="P440" i="4"/>
  <c r="O440" i="4"/>
  <c r="N440" i="4"/>
  <c r="M440" i="4"/>
  <c r="L440" i="4"/>
  <c r="K440" i="4"/>
  <c r="J440" i="4"/>
  <c r="I440" i="4"/>
  <c r="H440" i="4"/>
  <c r="G440" i="4"/>
  <c r="F440" i="4"/>
  <c r="E440" i="4"/>
  <c r="D440" i="4"/>
  <c r="C440" i="4"/>
  <c r="B440" i="4"/>
  <c r="Y439" i="4"/>
  <c r="X439" i="4"/>
  <c r="W439" i="4"/>
  <c r="V439" i="4"/>
  <c r="U439" i="4"/>
  <c r="T439" i="4"/>
  <c r="S439" i="4"/>
  <c r="R439" i="4"/>
  <c r="Q439" i="4"/>
  <c r="P439" i="4"/>
  <c r="O439" i="4"/>
  <c r="N439" i="4"/>
  <c r="M439" i="4"/>
  <c r="L439" i="4"/>
  <c r="K439" i="4"/>
  <c r="J439" i="4"/>
  <c r="I439" i="4"/>
  <c r="H439" i="4"/>
  <c r="G439" i="4"/>
  <c r="F439" i="4"/>
  <c r="E439" i="4"/>
  <c r="D439" i="4"/>
  <c r="C439" i="4"/>
  <c r="B439" i="4"/>
  <c r="Y438" i="4"/>
  <c r="X438" i="4"/>
  <c r="W438" i="4"/>
  <c r="V438" i="4"/>
  <c r="U438" i="4"/>
  <c r="T438" i="4"/>
  <c r="S438" i="4"/>
  <c r="R438" i="4"/>
  <c r="Q438" i="4"/>
  <c r="P438" i="4"/>
  <c r="O438" i="4"/>
  <c r="N438" i="4"/>
  <c r="M438" i="4"/>
  <c r="L438" i="4"/>
  <c r="K438" i="4"/>
  <c r="J438" i="4"/>
  <c r="I438" i="4"/>
  <c r="H438" i="4"/>
  <c r="G438" i="4"/>
  <c r="F438" i="4"/>
  <c r="E438" i="4"/>
  <c r="D438" i="4"/>
  <c r="C438" i="4"/>
  <c r="B438" i="4"/>
  <c r="Y437" i="4"/>
  <c r="X437" i="4"/>
  <c r="W437" i="4"/>
  <c r="V437" i="4"/>
  <c r="U437" i="4"/>
  <c r="T437" i="4"/>
  <c r="S437" i="4"/>
  <c r="R437" i="4"/>
  <c r="Q437" i="4"/>
  <c r="P437" i="4"/>
  <c r="O437" i="4"/>
  <c r="N437" i="4"/>
  <c r="M437" i="4"/>
  <c r="L437" i="4"/>
  <c r="K437" i="4"/>
  <c r="J437" i="4"/>
  <c r="I437" i="4"/>
  <c r="H437" i="4"/>
  <c r="G437" i="4"/>
  <c r="F437" i="4"/>
  <c r="E437" i="4"/>
  <c r="D437" i="4"/>
  <c r="C437" i="4"/>
  <c r="B437" i="4"/>
  <c r="Y436" i="4"/>
  <c r="X436" i="4"/>
  <c r="W436" i="4"/>
  <c r="V436" i="4"/>
  <c r="U436" i="4"/>
  <c r="T436" i="4"/>
  <c r="S436" i="4"/>
  <c r="R436" i="4"/>
  <c r="Q436" i="4"/>
  <c r="P436" i="4"/>
  <c r="O436" i="4"/>
  <c r="N436" i="4"/>
  <c r="M436" i="4"/>
  <c r="L436" i="4"/>
  <c r="K436" i="4"/>
  <c r="J436" i="4"/>
  <c r="I436" i="4"/>
  <c r="H436" i="4"/>
  <c r="G436" i="4"/>
  <c r="F436" i="4"/>
  <c r="E436" i="4"/>
  <c r="D436" i="4"/>
  <c r="C436" i="4"/>
  <c r="B436" i="4"/>
  <c r="Y435" i="4"/>
  <c r="X435" i="4"/>
  <c r="W435" i="4"/>
  <c r="V435" i="4"/>
  <c r="U435" i="4"/>
  <c r="T435" i="4"/>
  <c r="S435" i="4"/>
  <c r="R435" i="4"/>
  <c r="Q435" i="4"/>
  <c r="P435" i="4"/>
  <c r="O435" i="4"/>
  <c r="N435" i="4"/>
  <c r="M435" i="4"/>
  <c r="L435" i="4"/>
  <c r="K435" i="4"/>
  <c r="J435" i="4"/>
  <c r="I435" i="4"/>
  <c r="H435" i="4"/>
  <c r="G435" i="4"/>
  <c r="F435" i="4"/>
  <c r="E435" i="4"/>
  <c r="D435" i="4"/>
  <c r="C435" i="4"/>
  <c r="B435" i="4"/>
  <c r="Y434" i="4"/>
  <c r="X434" i="4"/>
  <c r="W434" i="4"/>
  <c r="V434" i="4"/>
  <c r="U434" i="4"/>
  <c r="T434" i="4"/>
  <c r="S434" i="4"/>
  <c r="R434" i="4"/>
  <c r="Q434" i="4"/>
  <c r="P434" i="4"/>
  <c r="O434" i="4"/>
  <c r="N434" i="4"/>
  <c r="M434" i="4"/>
  <c r="L434" i="4"/>
  <c r="K434" i="4"/>
  <c r="J434" i="4"/>
  <c r="I434" i="4"/>
  <c r="H434" i="4"/>
  <c r="G434" i="4"/>
  <c r="F434" i="4"/>
  <c r="E434" i="4"/>
  <c r="D434" i="4"/>
  <c r="C434" i="4"/>
  <c r="B434" i="4"/>
  <c r="Y433" i="4"/>
  <c r="X433" i="4"/>
  <c r="W433" i="4"/>
  <c r="V433" i="4"/>
  <c r="U433" i="4"/>
  <c r="T433" i="4"/>
  <c r="S433" i="4"/>
  <c r="R433" i="4"/>
  <c r="Q433" i="4"/>
  <c r="P433" i="4"/>
  <c r="O433" i="4"/>
  <c r="N433" i="4"/>
  <c r="M433" i="4"/>
  <c r="L433" i="4"/>
  <c r="K433" i="4"/>
  <c r="J433" i="4"/>
  <c r="I433" i="4"/>
  <c r="H433" i="4"/>
  <c r="G433" i="4"/>
  <c r="F433" i="4"/>
  <c r="E433" i="4"/>
  <c r="D433" i="4"/>
  <c r="C433" i="4"/>
  <c r="B433" i="4"/>
  <c r="Y432" i="4"/>
  <c r="X432" i="4"/>
  <c r="W432" i="4"/>
  <c r="V432" i="4"/>
  <c r="U432" i="4"/>
  <c r="T432" i="4"/>
  <c r="S432" i="4"/>
  <c r="R432" i="4"/>
  <c r="Q432" i="4"/>
  <c r="P432" i="4"/>
  <c r="O432" i="4"/>
  <c r="N432" i="4"/>
  <c r="M432" i="4"/>
  <c r="L432" i="4"/>
  <c r="K432" i="4"/>
  <c r="J432" i="4"/>
  <c r="I432" i="4"/>
  <c r="H432" i="4"/>
  <c r="G432" i="4"/>
  <c r="F432" i="4"/>
  <c r="E432" i="4"/>
  <c r="D432" i="4"/>
  <c r="C432" i="4"/>
  <c r="B432" i="4"/>
  <c r="Y431" i="4"/>
  <c r="X431" i="4"/>
  <c r="W431" i="4"/>
  <c r="V431" i="4"/>
  <c r="U431" i="4"/>
  <c r="T431" i="4"/>
  <c r="S431" i="4"/>
  <c r="R431" i="4"/>
  <c r="Q431" i="4"/>
  <c r="P431" i="4"/>
  <c r="O431" i="4"/>
  <c r="N431" i="4"/>
  <c r="M431" i="4"/>
  <c r="L431" i="4"/>
  <c r="K431" i="4"/>
  <c r="J431" i="4"/>
  <c r="I431" i="4"/>
  <c r="H431" i="4"/>
  <c r="G431" i="4"/>
  <c r="F431" i="4"/>
  <c r="E431" i="4"/>
  <c r="D431" i="4"/>
  <c r="C431" i="4"/>
  <c r="B431" i="4"/>
  <c r="Z427" i="4"/>
  <c r="Y427" i="4"/>
  <c r="X427" i="4"/>
  <c r="W427" i="4"/>
  <c r="V427" i="4"/>
  <c r="U427" i="4"/>
  <c r="T427" i="4"/>
  <c r="S427" i="4"/>
  <c r="R427" i="4"/>
  <c r="Q427" i="4"/>
  <c r="P427" i="4"/>
  <c r="O427" i="4"/>
  <c r="N427" i="4"/>
  <c r="M427" i="4"/>
  <c r="L427" i="4"/>
  <c r="K427" i="4"/>
  <c r="J427" i="4"/>
  <c r="I427" i="4"/>
  <c r="H427" i="4"/>
  <c r="G427" i="4"/>
  <c r="F427" i="4"/>
  <c r="E427" i="4"/>
  <c r="D427" i="4"/>
  <c r="C427" i="4"/>
  <c r="B427" i="4"/>
  <c r="Z426" i="4"/>
  <c r="Y426" i="4"/>
  <c r="X426" i="4"/>
  <c r="W426" i="4"/>
  <c r="V426" i="4"/>
  <c r="U426" i="4"/>
  <c r="T426" i="4"/>
  <c r="S426" i="4"/>
  <c r="R426" i="4"/>
  <c r="Q426" i="4"/>
  <c r="P426" i="4"/>
  <c r="O426" i="4"/>
  <c r="N426" i="4"/>
  <c r="M426" i="4"/>
  <c r="L426" i="4"/>
  <c r="K426" i="4"/>
  <c r="J426" i="4"/>
  <c r="I426" i="4"/>
  <c r="H426" i="4"/>
  <c r="G426" i="4"/>
  <c r="F426" i="4"/>
  <c r="E426" i="4"/>
  <c r="D426" i="4"/>
  <c r="C426" i="4"/>
  <c r="B426" i="4"/>
  <c r="Y425" i="4"/>
  <c r="Z425" i="4" s="1"/>
  <c r="X425" i="4"/>
  <c r="W425" i="4"/>
  <c r="V425" i="4"/>
  <c r="U425" i="4"/>
  <c r="T425" i="4"/>
  <c r="S425" i="4"/>
  <c r="R425" i="4"/>
  <c r="Q425" i="4"/>
  <c r="P425" i="4"/>
  <c r="O425" i="4"/>
  <c r="N425" i="4"/>
  <c r="M425" i="4"/>
  <c r="L425" i="4"/>
  <c r="K425" i="4"/>
  <c r="J425" i="4"/>
  <c r="I425" i="4"/>
  <c r="H425" i="4"/>
  <c r="G425" i="4"/>
  <c r="F425" i="4"/>
  <c r="E425" i="4"/>
  <c r="D425" i="4"/>
  <c r="C425" i="4"/>
  <c r="B425" i="4"/>
  <c r="Y424" i="4"/>
  <c r="X424" i="4"/>
  <c r="W424" i="4"/>
  <c r="V424" i="4"/>
  <c r="U424" i="4"/>
  <c r="T424" i="4"/>
  <c r="S424" i="4"/>
  <c r="R424" i="4"/>
  <c r="Q424" i="4"/>
  <c r="P424" i="4"/>
  <c r="O424" i="4"/>
  <c r="N424" i="4"/>
  <c r="M424" i="4"/>
  <c r="L424" i="4"/>
  <c r="K424" i="4"/>
  <c r="J424" i="4"/>
  <c r="I424" i="4"/>
  <c r="H424" i="4"/>
  <c r="G424" i="4"/>
  <c r="F424" i="4"/>
  <c r="E424" i="4"/>
  <c r="D424" i="4"/>
  <c r="C424" i="4"/>
  <c r="B424" i="4"/>
  <c r="Y423" i="4"/>
  <c r="X423" i="4"/>
  <c r="W423" i="4"/>
  <c r="V423" i="4"/>
  <c r="U423" i="4"/>
  <c r="T423" i="4"/>
  <c r="S423" i="4"/>
  <c r="R423" i="4"/>
  <c r="Q423" i="4"/>
  <c r="P423" i="4"/>
  <c r="O423" i="4"/>
  <c r="N423" i="4"/>
  <c r="M423" i="4"/>
  <c r="L423" i="4"/>
  <c r="K423" i="4"/>
  <c r="J423" i="4"/>
  <c r="I423" i="4"/>
  <c r="H423" i="4"/>
  <c r="G423" i="4"/>
  <c r="F423" i="4"/>
  <c r="E423" i="4"/>
  <c r="D423" i="4"/>
  <c r="C423" i="4"/>
  <c r="B423" i="4"/>
  <c r="Y422" i="4"/>
  <c r="X422" i="4"/>
  <c r="W422" i="4"/>
  <c r="V422" i="4"/>
  <c r="U422" i="4"/>
  <c r="T422" i="4"/>
  <c r="S422" i="4"/>
  <c r="R422" i="4"/>
  <c r="Q422" i="4"/>
  <c r="P422" i="4"/>
  <c r="O422" i="4"/>
  <c r="N422" i="4"/>
  <c r="M422" i="4"/>
  <c r="L422" i="4"/>
  <c r="K422" i="4"/>
  <c r="J422" i="4"/>
  <c r="I422" i="4"/>
  <c r="H422" i="4"/>
  <c r="G422" i="4"/>
  <c r="F422" i="4"/>
  <c r="E422" i="4"/>
  <c r="D422" i="4"/>
  <c r="C422" i="4"/>
  <c r="B422" i="4"/>
  <c r="Y421" i="4"/>
  <c r="X421" i="4"/>
  <c r="W421" i="4"/>
  <c r="V421" i="4"/>
  <c r="U421" i="4"/>
  <c r="T421" i="4"/>
  <c r="S421" i="4"/>
  <c r="R421" i="4"/>
  <c r="Q421" i="4"/>
  <c r="P421" i="4"/>
  <c r="O421" i="4"/>
  <c r="N421" i="4"/>
  <c r="M421" i="4"/>
  <c r="L421" i="4"/>
  <c r="K421" i="4"/>
  <c r="J421" i="4"/>
  <c r="I421" i="4"/>
  <c r="H421" i="4"/>
  <c r="G421" i="4"/>
  <c r="F421" i="4"/>
  <c r="E421" i="4"/>
  <c r="D421" i="4"/>
  <c r="C421" i="4"/>
  <c r="B421" i="4"/>
  <c r="Y420" i="4"/>
  <c r="X420" i="4"/>
  <c r="W420" i="4"/>
  <c r="V420" i="4"/>
  <c r="U420" i="4"/>
  <c r="T420" i="4"/>
  <c r="S420" i="4"/>
  <c r="R420" i="4"/>
  <c r="Q420" i="4"/>
  <c r="P420" i="4"/>
  <c r="O420" i="4"/>
  <c r="N420" i="4"/>
  <c r="M420" i="4"/>
  <c r="L420" i="4"/>
  <c r="K420" i="4"/>
  <c r="J420" i="4"/>
  <c r="I420" i="4"/>
  <c r="H420" i="4"/>
  <c r="G420" i="4"/>
  <c r="F420" i="4"/>
  <c r="E420" i="4"/>
  <c r="D420" i="4"/>
  <c r="C420" i="4"/>
  <c r="B420" i="4"/>
  <c r="Y419" i="4"/>
  <c r="X419" i="4"/>
  <c r="W419" i="4"/>
  <c r="V419" i="4"/>
  <c r="U419" i="4"/>
  <c r="T419" i="4"/>
  <c r="S419" i="4"/>
  <c r="R419" i="4"/>
  <c r="Q419" i="4"/>
  <c r="P419" i="4"/>
  <c r="O419" i="4"/>
  <c r="N419" i="4"/>
  <c r="M419" i="4"/>
  <c r="L419" i="4"/>
  <c r="K419" i="4"/>
  <c r="J419" i="4"/>
  <c r="I419" i="4"/>
  <c r="H419" i="4"/>
  <c r="G419" i="4"/>
  <c r="F419" i="4"/>
  <c r="E419" i="4"/>
  <c r="D419" i="4"/>
  <c r="C419" i="4"/>
  <c r="B419" i="4"/>
  <c r="Y418" i="4"/>
  <c r="X418" i="4"/>
  <c r="W418" i="4"/>
  <c r="V418" i="4"/>
  <c r="U418" i="4"/>
  <c r="T418" i="4"/>
  <c r="S418" i="4"/>
  <c r="R418" i="4"/>
  <c r="Q418" i="4"/>
  <c r="P418" i="4"/>
  <c r="O418" i="4"/>
  <c r="N418" i="4"/>
  <c r="M418" i="4"/>
  <c r="L418" i="4"/>
  <c r="K418" i="4"/>
  <c r="J418" i="4"/>
  <c r="I418" i="4"/>
  <c r="H418" i="4"/>
  <c r="G418" i="4"/>
  <c r="F418" i="4"/>
  <c r="E418" i="4"/>
  <c r="D418" i="4"/>
  <c r="C418" i="4"/>
  <c r="B418" i="4"/>
  <c r="Y417" i="4"/>
  <c r="X417" i="4"/>
  <c r="W417" i="4"/>
  <c r="V417" i="4"/>
  <c r="U417" i="4"/>
  <c r="T417" i="4"/>
  <c r="S417" i="4"/>
  <c r="R417" i="4"/>
  <c r="Q417" i="4"/>
  <c r="P417" i="4"/>
  <c r="O417" i="4"/>
  <c r="N417" i="4"/>
  <c r="M417" i="4"/>
  <c r="L417" i="4"/>
  <c r="K417" i="4"/>
  <c r="J417" i="4"/>
  <c r="I417" i="4"/>
  <c r="H417" i="4"/>
  <c r="G417" i="4"/>
  <c r="F417" i="4"/>
  <c r="E417" i="4"/>
  <c r="D417" i="4"/>
  <c r="C417" i="4"/>
  <c r="B417" i="4"/>
  <c r="Y416" i="4"/>
  <c r="X416" i="4"/>
  <c r="W416" i="4"/>
  <c r="V416" i="4"/>
  <c r="U416" i="4"/>
  <c r="T416" i="4"/>
  <c r="S416" i="4"/>
  <c r="R416" i="4"/>
  <c r="Q416" i="4"/>
  <c r="P416" i="4"/>
  <c r="O416" i="4"/>
  <c r="N416" i="4"/>
  <c r="M416" i="4"/>
  <c r="L416" i="4"/>
  <c r="K416" i="4"/>
  <c r="J416" i="4"/>
  <c r="I416" i="4"/>
  <c r="H416" i="4"/>
  <c r="G416" i="4"/>
  <c r="F416" i="4"/>
  <c r="E416" i="4"/>
  <c r="D416" i="4"/>
  <c r="C416" i="4"/>
  <c r="B416" i="4"/>
  <c r="Y415" i="4"/>
  <c r="X415" i="4"/>
  <c r="W415" i="4"/>
  <c r="V415" i="4"/>
  <c r="U415" i="4"/>
  <c r="T415" i="4"/>
  <c r="S415" i="4"/>
  <c r="R415" i="4"/>
  <c r="Q415" i="4"/>
  <c r="P415" i="4"/>
  <c r="O415" i="4"/>
  <c r="N415" i="4"/>
  <c r="M415" i="4"/>
  <c r="L415" i="4"/>
  <c r="K415" i="4"/>
  <c r="J415" i="4"/>
  <c r="I415" i="4"/>
  <c r="H415" i="4"/>
  <c r="G415" i="4"/>
  <c r="F415" i="4"/>
  <c r="E415" i="4"/>
  <c r="D415" i="4"/>
  <c r="C415" i="4"/>
  <c r="B415" i="4"/>
  <c r="Y414" i="4"/>
  <c r="X414" i="4"/>
  <c r="W414" i="4"/>
  <c r="V414" i="4"/>
  <c r="U414" i="4"/>
  <c r="T414" i="4"/>
  <c r="S414" i="4"/>
  <c r="R414" i="4"/>
  <c r="Q414" i="4"/>
  <c r="P414" i="4"/>
  <c r="O414" i="4"/>
  <c r="N414" i="4"/>
  <c r="M414" i="4"/>
  <c r="L414" i="4"/>
  <c r="K414" i="4"/>
  <c r="J414" i="4"/>
  <c r="I414" i="4"/>
  <c r="H414" i="4"/>
  <c r="G414" i="4"/>
  <c r="F414" i="4"/>
  <c r="E414" i="4"/>
  <c r="D414" i="4"/>
  <c r="C414" i="4"/>
  <c r="B414" i="4"/>
  <c r="Y413" i="4"/>
  <c r="X413" i="4"/>
  <c r="W413" i="4"/>
  <c r="V413" i="4"/>
  <c r="U413" i="4"/>
  <c r="T413" i="4"/>
  <c r="S413" i="4"/>
  <c r="R413" i="4"/>
  <c r="Q413" i="4"/>
  <c r="P413" i="4"/>
  <c r="O413" i="4"/>
  <c r="N413" i="4"/>
  <c r="M413" i="4"/>
  <c r="L413" i="4"/>
  <c r="K413" i="4"/>
  <c r="J413" i="4"/>
  <c r="I413" i="4"/>
  <c r="H413" i="4"/>
  <c r="G413" i="4"/>
  <c r="F413" i="4"/>
  <c r="E413" i="4"/>
  <c r="D413" i="4"/>
  <c r="C413" i="4"/>
  <c r="B413" i="4"/>
  <c r="Y412" i="4"/>
  <c r="X412" i="4"/>
  <c r="W412" i="4"/>
  <c r="V412" i="4"/>
  <c r="U412" i="4"/>
  <c r="T412" i="4"/>
  <c r="S412" i="4"/>
  <c r="R412" i="4"/>
  <c r="Q412" i="4"/>
  <c r="P412" i="4"/>
  <c r="O412" i="4"/>
  <c r="N412" i="4"/>
  <c r="M412" i="4"/>
  <c r="L412" i="4"/>
  <c r="K412" i="4"/>
  <c r="J412" i="4"/>
  <c r="I412" i="4"/>
  <c r="H412" i="4"/>
  <c r="G412" i="4"/>
  <c r="F412" i="4"/>
  <c r="E412" i="4"/>
  <c r="D412" i="4"/>
  <c r="C412" i="4"/>
  <c r="B412" i="4"/>
  <c r="Y411" i="4"/>
  <c r="X411" i="4"/>
  <c r="W411" i="4"/>
  <c r="V411" i="4"/>
  <c r="U411" i="4"/>
  <c r="T411" i="4"/>
  <c r="S411" i="4"/>
  <c r="R411" i="4"/>
  <c r="Q411" i="4"/>
  <c r="P411" i="4"/>
  <c r="O411" i="4"/>
  <c r="N411" i="4"/>
  <c r="M411" i="4"/>
  <c r="L411" i="4"/>
  <c r="K411" i="4"/>
  <c r="J411" i="4"/>
  <c r="I411" i="4"/>
  <c r="H411" i="4"/>
  <c r="G411" i="4"/>
  <c r="F411" i="4"/>
  <c r="E411" i="4"/>
  <c r="D411" i="4"/>
  <c r="C411" i="4"/>
  <c r="B411" i="4"/>
  <c r="Y410" i="4"/>
  <c r="X410" i="4"/>
  <c r="W410" i="4"/>
  <c r="V410" i="4"/>
  <c r="U410" i="4"/>
  <c r="T410" i="4"/>
  <c r="S410" i="4"/>
  <c r="R410" i="4"/>
  <c r="Q410" i="4"/>
  <c r="P410" i="4"/>
  <c r="O410" i="4"/>
  <c r="N410" i="4"/>
  <c r="M410" i="4"/>
  <c r="L410" i="4"/>
  <c r="K410" i="4"/>
  <c r="J410" i="4"/>
  <c r="I410" i="4"/>
  <c r="H410" i="4"/>
  <c r="G410" i="4"/>
  <c r="F410" i="4"/>
  <c r="E410" i="4"/>
  <c r="D410" i="4"/>
  <c r="C410" i="4"/>
  <c r="B410" i="4"/>
  <c r="Y409" i="4"/>
  <c r="X409" i="4"/>
  <c r="W409" i="4"/>
  <c r="V409" i="4"/>
  <c r="U409" i="4"/>
  <c r="T409" i="4"/>
  <c r="S409" i="4"/>
  <c r="R409" i="4"/>
  <c r="Q409" i="4"/>
  <c r="P409" i="4"/>
  <c r="O409" i="4"/>
  <c r="N409" i="4"/>
  <c r="M409" i="4"/>
  <c r="L409" i="4"/>
  <c r="K409" i="4"/>
  <c r="J409" i="4"/>
  <c r="I409" i="4"/>
  <c r="H409" i="4"/>
  <c r="G409" i="4"/>
  <c r="F409" i="4"/>
  <c r="E409" i="4"/>
  <c r="D409" i="4"/>
  <c r="C409" i="4"/>
  <c r="B409" i="4"/>
  <c r="Y408" i="4"/>
  <c r="X408" i="4"/>
  <c r="W408" i="4"/>
  <c r="V408" i="4"/>
  <c r="U408" i="4"/>
  <c r="T408" i="4"/>
  <c r="S408" i="4"/>
  <c r="R408" i="4"/>
  <c r="Q408" i="4"/>
  <c r="P408" i="4"/>
  <c r="O408" i="4"/>
  <c r="N408" i="4"/>
  <c r="M408" i="4"/>
  <c r="L408" i="4"/>
  <c r="K408" i="4"/>
  <c r="J408" i="4"/>
  <c r="I408" i="4"/>
  <c r="H408" i="4"/>
  <c r="G408" i="4"/>
  <c r="F408" i="4"/>
  <c r="E408" i="4"/>
  <c r="D408" i="4"/>
  <c r="C408" i="4"/>
  <c r="B408" i="4"/>
  <c r="Y407" i="4"/>
  <c r="X407" i="4"/>
  <c r="W407" i="4"/>
  <c r="V407" i="4"/>
  <c r="U407" i="4"/>
  <c r="T407" i="4"/>
  <c r="S407" i="4"/>
  <c r="R407" i="4"/>
  <c r="Q407" i="4"/>
  <c r="P407" i="4"/>
  <c r="O407" i="4"/>
  <c r="N407" i="4"/>
  <c r="M407" i="4"/>
  <c r="L407" i="4"/>
  <c r="K407" i="4"/>
  <c r="J407" i="4"/>
  <c r="I407" i="4"/>
  <c r="H407" i="4"/>
  <c r="G407" i="4"/>
  <c r="F407" i="4"/>
  <c r="E407" i="4"/>
  <c r="D407" i="4"/>
  <c r="C407" i="4"/>
  <c r="B407" i="4"/>
  <c r="Y406" i="4"/>
  <c r="X406" i="4"/>
  <c r="W406" i="4"/>
  <c r="V406" i="4"/>
  <c r="U406" i="4"/>
  <c r="T406" i="4"/>
  <c r="S406" i="4"/>
  <c r="R406" i="4"/>
  <c r="Q406" i="4"/>
  <c r="P406" i="4"/>
  <c r="O406" i="4"/>
  <c r="N406" i="4"/>
  <c r="M406" i="4"/>
  <c r="L406" i="4"/>
  <c r="K406" i="4"/>
  <c r="J406" i="4"/>
  <c r="I406" i="4"/>
  <c r="H406" i="4"/>
  <c r="G406" i="4"/>
  <c r="F406" i="4"/>
  <c r="E406" i="4"/>
  <c r="D406" i="4"/>
  <c r="C406" i="4"/>
  <c r="B406" i="4"/>
  <c r="Y405" i="4"/>
  <c r="X405" i="4"/>
  <c r="W405" i="4"/>
  <c r="V405" i="4"/>
  <c r="U405" i="4"/>
  <c r="T405" i="4"/>
  <c r="S405" i="4"/>
  <c r="R405" i="4"/>
  <c r="Q405" i="4"/>
  <c r="P405" i="4"/>
  <c r="O405" i="4"/>
  <c r="N405" i="4"/>
  <c r="M405" i="4"/>
  <c r="L405" i="4"/>
  <c r="K405" i="4"/>
  <c r="J405" i="4"/>
  <c r="I405" i="4"/>
  <c r="H405" i="4"/>
  <c r="G405" i="4"/>
  <c r="F405" i="4"/>
  <c r="E405" i="4"/>
  <c r="D405" i="4"/>
  <c r="C405" i="4"/>
  <c r="B405" i="4"/>
  <c r="Y404" i="4"/>
  <c r="X404" i="4"/>
  <c r="W404" i="4"/>
  <c r="V404" i="4"/>
  <c r="U404" i="4"/>
  <c r="T404" i="4"/>
  <c r="S404" i="4"/>
  <c r="R404" i="4"/>
  <c r="Q404" i="4"/>
  <c r="P404" i="4"/>
  <c r="O404" i="4"/>
  <c r="N404" i="4"/>
  <c r="M404" i="4"/>
  <c r="L404" i="4"/>
  <c r="K404" i="4"/>
  <c r="J404" i="4"/>
  <c r="I404" i="4"/>
  <c r="H404" i="4"/>
  <c r="G404" i="4"/>
  <c r="F404" i="4"/>
  <c r="E404" i="4"/>
  <c r="D404" i="4"/>
  <c r="C404" i="4"/>
  <c r="B404" i="4"/>
  <c r="Y403" i="4"/>
  <c r="X403" i="4"/>
  <c r="W403" i="4"/>
  <c r="V403" i="4"/>
  <c r="U403" i="4"/>
  <c r="T403" i="4"/>
  <c r="S403" i="4"/>
  <c r="R403" i="4"/>
  <c r="Q403" i="4"/>
  <c r="P403" i="4"/>
  <c r="O403" i="4"/>
  <c r="N403" i="4"/>
  <c r="M403" i="4"/>
  <c r="L403" i="4"/>
  <c r="K403" i="4"/>
  <c r="J403" i="4"/>
  <c r="I403" i="4"/>
  <c r="H403" i="4"/>
  <c r="G403" i="4"/>
  <c r="F403" i="4"/>
  <c r="E403" i="4"/>
  <c r="D403" i="4"/>
  <c r="C403" i="4"/>
  <c r="B403" i="4"/>
  <c r="Y402" i="4"/>
  <c r="X402" i="4"/>
  <c r="W402" i="4"/>
  <c r="V402" i="4"/>
  <c r="U402" i="4"/>
  <c r="T402" i="4"/>
  <c r="S402" i="4"/>
  <c r="R402" i="4"/>
  <c r="Q402" i="4"/>
  <c r="P402" i="4"/>
  <c r="O402" i="4"/>
  <c r="N402" i="4"/>
  <c r="M402" i="4"/>
  <c r="L402" i="4"/>
  <c r="K402" i="4"/>
  <c r="J402" i="4"/>
  <c r="I402" i="4"/>
  <c r="H402" i="4"/>
  <c r="G402" i="4"/>
  <c r="F402" i="4"/>
  <c r="E402" i="4"/>
  <c r="D402" i="4"/>
  <c r="C402" i="4"/>
  <c r="B402" i="4"/>
  <c r="Y401" i="4"/>
  <c r="X401" i="4"/>
  <c r="W401" i="4"/>
  <c r="V401" i="4"/>
  <c r="U401" i="4"/>
  <c r="T401" i="4"/>
  <c r="S401" i="4"/>
  <c r="R401" i="4"/>
  <c r="Q401" i="4"/>
  <c r="P401" i="4"/>
  <c r="O401" i="4"/>
  <c r="N401" i="4"/>
  <c r="M401" i="4"/>
  <c r="L401" i="4"/>
  <c r="K401" i="4"/>
  <c r="J401" i="4"/>
  <c r="I401" i="4"/>
  <c r="H401" i="4"/>
  <c r="G401" i="4"/>
  <c r="F401" i="4"/>
  <c r="E401" i="4"/>
  <c r="D401" i="4"/>
  <c r="C401" i="4"/>
  <c r="B401" i="4"/>
  <c r="Y400" i="4"/>
  <c r="X400" i="4"/>
  <c r="W400" i="4"/>
  <c r="V400" i="4"/>
  <c r="U400" i="4"/>
  <c r="T400" i="4"/>
  <c r="S400" i="4"/>
  <c r="R400" i="4"/>
  <c r="Q400" i="4"/>
  <c r="P400" i="4"/>
  <c r="O400" i="4"/>
  <c r="N400" i="4"/>
  <c r="M400" i="4"/>
  <c r="L400" i="4"/>
  <c r="K400" i="4"/>
  <c r="J400" i="4"/>
  <c r="I400" i="4"/>
  <c r="H400" i="4"/>
  <c r="G400" i="4"/>
  <c r="F400" i="4"/>
  <c r="E400" i="4"/>
  <c r="D400" i="4"/>
  <c r="C400" i="4"/>
  <c r="B400" i="4"/>
  <c r="Y399" i="4"/>
  <c r="X399" i="4"/>
  <c r="W399" i="4"/>
  <c r="V399" i="4"/>
  <c r="U399" i="4"/>
  <c r="T399" i="4"/>
  <c r="S399" i="4"/>
  <c r="R399" i="4"/>
  <c r="Q399" i="4"/>
  <c r="P399" i="4"/>
  <c r="O399" i="4"/>
  <c r="N399" i="4"/>
  <c r="M399" i="4"/>
  <c r="L399" i="4"/>
  <c r="K399" i="4"/>
  <c r="J399" i="4"/>
  <c r="I399" i="4"/>
  <c r="H399" i="4"/>
  <c r="G399" i="4"/>
  <c r="F399" i="4"/>
  <c r="E399" i="4"/>
  <c r="D399" i="4"/>
  <c r="C399" i="4"/>
  <c r="B399" i="4"/>
  <c r="Y398" i="4"/>
  <c r="X398" i="4"/>
  <c r="W398" i="4"/>
  <c r="V398" i="4"/>
  <c r="U398" i="4"/>
  <c r="T398" i="4"/>
  <c r="S398" i="4"/>
  <c r="R398" i="4"/>
  <c r="Q398" i="4"/>
  <c r="P398" i="4"/>
  <c r="O398" i="4"/>
  <c r="N398" i="4"/>
  <c r="M398" i="4"/>
  <c r="L398" i="4"/>
  <c r="K398" i="4"/>
  <c r="J398" i="4"/>
  <c r="I398" i="4"/>
  <c r="H398" i="4"/>
  <c r="G398" i="4"/>
  <c r="F398" i="4"/>
  <c r="E398" i="4"/>
  <c r="D398" i="4"/>
  <c r="C398" i="4"/>
  <c r="B398" i="4"/>
  <c r="Y397" i="4"/>
  <c r="X397" i="4"/>
  <c r="W397" i="4"/>
  <c r="V397" i="4"/>
  <c r="U397" i="4"/>
  <c r="T397" i="4"/>
  <c r="S397" i="4"/>
  <c r="R397" i="4"/>
  <c r="Q397" i="4"/>
  <c r="P397" i="4"/>
  <c r="O397" i="4"/>
  <c r="N397" i="4"/>
  <c r="M397" i="4"/>
  <c r="L397" i="4"/>
  <c r="K397" i="4"/>
  <c r="J397" i="4"/>
  <c r="I397" i="4"/>
  <c r="H397" i="4"/>
  <c r="G397" i="4"/>
  <c r="F397" i="4"/>
  <c r="E397" i="4"/>
  <c r="D397" i="4"/>
  <c r="C397" i="4"/>
  <c r="B397" i="4"/>
  <c r="Z393" i="4"/>
  <c r="Z392" i="4"/>
  <c r="Z391" i="4"/>
  <c r="Z355" i="4"/>
  <c r="Y355" i="4"/>
  <c r="X355" i="4"/>
  <c r="W355" i="4"/>
  <c r="V355" i="4"/>
  <c r="U355" i="4"/>
  <c r="T355" i="4"/>
  <c r="S355" i="4"/>
  <c r="R355" i="4"/>
  <c r="Q355" i="4"/>
  <c r="P355" i="4"/>
  <c r="O355" i="4"/>
  <c r="N355" i="4"/>
  <c r="M355" i="4"/>
  <c r="L355" i="4"/>
  <c r="K355" i="4"/>
  <c r="J355" i="4"/>
  <c r="I355" i="4"/>
  <c r="H355" i="4"/>
  <c r="G355" i="4"/>
  <c r="F355" i="4"/>
  <c r="E355" i="4"/>
  <c r="D355" i="4"/>
  <c r="C355" i="4"/>
  <c r="B355" i="4"/>
  <c r="Z354" i="4"/>
  <c r="Y354" i="4"/>
  <c r="X354" i="4"/>
  <c r="W354" i="4"/>
  <c r="V354" i="4"/>
  <c r="U354" i="4"/>
  <c r="T354" i="4"/>
  <c r="S354" i="4"/>
  <c r="R354" i="4"/>
  <c r="Q354" i="4"/>
  <c r="P354" i="4"/>
  <c r="O354" i="4"/>
  <c r="N354" i="4"/>
  <c r="M354" i="4"/>
  <c r="L354" i="4"/>
  <c r="K354" i="4"/>
  <c r="J354" i="4"/>
  <c r="I354" i="4"/>
  <c r="H354" i="4"/>
  <c r="G354" i="4"/>
  <c r="F354" i="4"/>
  <c r="E354" i="4"/>
  <c r="D354" i="4"/>
  <c r="C354" i="4"/>
  <c r="B354" i="4"/>
  <c r="Y353" i="4"/>
  <c r="Z353" i="4" s="1"/>
  <c r="X353" i="4"/>
  <c r="W353" i="4"/>
  <c r="V353" i="4"/>
  <c r="U353" i="4"/>
  <c r="T353" i="4"/>
  <c r="S353" i="4"/>
  <c r="R353" i="4"/>
  <c r="Q353" i="4"/>
  <c r="P353" i="4"/>
  <c r="O353" i="4"/>
  <c r="N353" i="4"/>
  <c r="M353" i="4"/>
  <c r="L353" i="4"/>
  <c r="K353" i="4"/>
  <c r="J353" i="4"/>
  <c r="I353" i="4"/>
  <c r="H353" i="4"/>
  <c r="G353" i="4"/>
  <c r="F353" i="4"/>
  <c r="E353" i="4"/>
  <c r="D353" i="4"/>
  <c r="C353" i="4"/>
  <c r="B353" i="4"/>
  <c r="Y352" i="4"/>
  <c r="X352" i="4"/>
  <c r="W352" i="4"/>
  <c r="V352" i="4"/>
  <c r="U352" i="4"/>
  <c r="T352" i="4"/>
  <c r="S352" i="4"/>
  <c r="R352" i="4"/>
  <c r="Q352" i="4"/>
  <c r="P352" i="4"/>
  <c r="O352" i="4"/>
  <c r="N352" i="4"/>
  <c r="M352" i="4"/>
  <c r="L352" i="4"/>
  <c r="K352" i="4"/>
  <c r="J352" i="4"/>
  <c r="I352" i="4"/>
  <c r="H352" i="4"/>
  <c r="G352" i="4"/>
  <c r="F352" i="4"/>
  <c r="E352" i="4"/>
  <c r="D352" i="4"/>
  <c r="C352" i="4"/>
  <c r="B352" i="4"/>
  <c r="Y351" i="4"/>
  <c r="X351" i="4"/>
  <c r="W351" i="4"/>
  <c r="V351" i="4"/>
  <c r="U351" i="4"/>
  <c r="T351" i="4"/>
  <c r="S351" i="4"/>
  <c r="R351" i="4"/>
  <c r="Q351" i="4"/>
  <c r="P351" i="4"/>
  <c r="O351" i="4"/>
  <c r="N351" i="4"/>
  <c r="M351" i="4"/>
  <c r="L351" i="4"/>
  <c r="K351" i="4"/>
  <c r="J351" i="4"/>
  <c r="I351" i="4"/>
  <c r="H351" i="4"/>
  <c r="G351" i="4"/>
  <c r="F351" i="4"/>
  <c r="E351" i="4"/>
  <c r="D351" i="4"/>
  <c r="C351" i="4"/>
  <c r="B351" i="4"/>
  <c r="Y350" i="4"/>
  <c r="X350" i="4"/>
  <c r="W350" i="4"/>
  <c r="V350" i="4"/>
  <c r="U350" i="4"/>
  <c r="T350" i="4"/>
  <c r="S350" i="4"/>
  <c r="R350" i="4"/>
  <c r="Q350" i="4"/>
  <c r="P350" i="4"/>
  <c r="O350" i="4"/>
  <c r="N350" i="4"/>
  <c r="M350" i="4"/>
  <c r="L350" i="4"/>
  <c r="K350" i="4"/>
  <c r="J350" i="4"/>
  <c r="I350" i="4"/>
  <c r="H350" i="4"/>
  <c r="G350" i="4"/>
  <c r="F350" i="4"/>
  <c r="E350" i="4"/>
  <c r="D350" i="4"/>
  <c r="C350" i="4"/>
  <c r="B350" i="4"/>
  <c r="Y349" i="4"/>
  <c r="X349" i="4"/>
  <c r="W349" i="4"/>
  <c r="V349" i="4"/>
  <c r="U349" i="4"/>
  <c r="T349" i="4"/>
  <c r="S349" i="4"/>
  <c r="R349" i="4"/>
  <c r="Q349" i="4"/>
  <c r="P349" i="4"/>
  <c r="O349" i="4"/>
  <c r="N349" i="4"/>
  <c r="M349" i="4"/>
  <c r="L349" i="4"/>
  <c r="K349" i="4"/>
  <c r="J349" i="4"/>
  <c r="I349" i="4"/>
  <c r="H349" i="4"/>
  <c r="G349" i="4"/>
  <c r="F349" i="4"/>
  <c r="E349" i="4"/>
  <c r="D349" i="4"/>
  <c r="C349" i="4"/>
  <c r="B349" i="4"/>
  <c r="Y348" i="4"/>
  <c r="X348" i="4"/>
  <c r="W348" i="4"/>
  <c r="V348" i="4"/>
  <c r="U348" i="4"/>
  <c r="T348" i="4"/>
  <c r="S348" i="4"/>
  <c r="R348" i="4"/>
  <c r="Q348" i="4"/>
  <c r="P348" i="4"/>
  <c r="O348" i="4"/>
  <c r="N348" i="4"/>
  <c r="M348" i="4"/>
  <c r="L348" i="4"/>
  <c r="K348" i="4"/>
  <c r="J348" i="4"/>
  <c r="I348" i="4"/>
  <c r="H348" i="4"/>
  <c r="G348" i="4"/>
  <c r="F348" i="4"/>
  <c r="E348" i="4"/>
  <c r="D348" i="4"/>
  <c r="C348" i="4"/>
  <c r="B348" i="4"/>
  <c r="Y347" i="4"/>
  <c r="X347" i="4"/>
  <c r="W347" i="4"/>
  <c r="V347" i="4"/>
  <c r="U347" i="4"/>
  <c r="T347" i="4"/>
  <c r="S347" i="4"/>
  <c r="R347" i="4"/>
  <c r="Q347" i="4"/>
  <c r="P347" i="4"/>
  <c r="O347" i="4"/>
  <c r="N347" i="4"/>
  <c r="M347" i="4"/>
  <c r="L347" i="4"/>
  <c r="K347" i="4"/>
  <c r="J347" i="4"/>
  <c r="I347" i="4"/>
  <c r="H347" i="4"/>
  <c r="G347" i="4"/>
  <c r="F347" i="4"/>
  <c r="E347" i="4"/>
  <c r="D347" i="4"/>
  <c r="C347" i="4"/>
  <c r="B347" i="4"/>
  <c r="Y346" i="4"/>
  <c r="X346" i="4"/>
  <c r="W346" i="4"/>
  <c r="V346" i="4"/>
  <c r="U346" i="4"/>
  <c r="T346" i="4"/>
  <c r="S346" i="4"/>
  <c r="R346" i="4"/>
  <c r="Q346" i="4"/>
  <c r="P346" i="4"/>
  <c r="O346" i="4"/>
  <c r="N346" i="4"/>
  <c r="M346" i="4"/>
  <c r="L346" i="4"/>
  <c r="K346" i="4"/>
  <c r="J346" i="4"/>
  <c r="I346" i="4"/>
  <c r="H346" i="4"/>
  <c r="G346" i="4"/>
  <c r="F346" i="4"/>
  <c r="E346" i="4"/>
  <c r="D346" i="4"/>
  <c r="C346" i="4"/>
  <c r="B346" i="4"/>
  <c r="Y345" i="4"/>
  <c r="X345" i="4"/>
  <c r="W345" i="4"/>
  <c r="V345" i="4"/>
  <c r="U345" i="4"/>
  <c r="T345" i="4"/>
  <c r="S345" i="4"/>
  <c r="R345" i="4"/>
  <c r="Q345" i="4"/>
  <c r="P345" i="4"/>
  <c r="O345" i="4"/>
  <c r="N345" i="4"/>
  <c r="M345" i="4"/>
  <c r="L345" i="4"/>
  <c r="K345" i="4"/>
  <c r="J345" i="4"/>
  <c r="I345" i="4"/>
  <c r="H345" i="4"/>
  <c r="G345" i="4"/>
  <c r="F345" i="4"/>
  <c r="E345" i="4"/>
  <c r="D345" i="4"/>
  <c r="C345" i="4"/>
  <c r="B345" i="4"/>
  <c r="Y344" i="4"/>
  <c r="X344" i="4"/>
  <c r="W344" i="4"/>
  <c r="V344" i="4"/>
  <c r="U344" i="4"/>
  <c r="T344" i="4"/>
  <c r="S344" i="4"/>
  <c r="R344" i="4"/>
  <c r="Q344" i="4"/>
  <c r="P344" i="4"/>
  <c r="O344" i="4"/>
  <c r="N344" i="4"/>
  <c r="M344" i="4"/>
  <c r="L344" i="4"/>
  <c r="K344" i="4"/>
  <c r="J344" i="4"/>
  <c r="I344" i="4"/>
  <c r="H344" i="4"/>
  <c r="G344" i="4"/>
  <c r="F344" i="4"/>
  <c r="E344" i="4"/>
  <c r="D344" i="4"/>
  <c r="C344" i="4"/>
  <c r="B344" i="4"/>
  <c r="Y343" i="4"/>
  <c r="X343" i="4"/>
  <c r="W343" i="4"/>
  <c r="V343" i="4"/>
  <c r="U343" i="4"/>
  <c r="T343" i="4"/>
  <c r="S343" i="4"/>
  <c r="R343" i="4"/>
  <c r="Q343" i="4"/>
  <c r="P343" i="4"/>
  <c r="O343" i="4"/>
  <c r="N343" i="4"/>
  <c r="M343" i="4"/>
  <c r="L343" i="4"/>
  <c r="K343" i="4"/>
  <c r="J343" i="4"/>
  <c r="I343" i="4"/>
  <c r="H343" i="4"/>
  <c r="G343" i="4"/>
  <c r="F343" i="4"/>
  <c r="E343" i="4"/>
  <c r="D343" i="4"/>
  <c r="C343" i="4"/>
  <c r="B343" i="4"/>
  <c r="Y342" i="4"/>
  <c r="X342" i="4"/>
  <c r="W342" i="4"/>
  <c r="V342" i="4"/>
  <c r="U342" i="4"/>
  <c r="T342" i="4"/>
  <c r="S342" i="4"/>
  <c r="R342" i="4"/>
  <c r="Q342" i="4"/>
  <c r="P342" i="4"/>
  <c r="O342" i="4"/>
  <c r="N342" i="4"/>
  <c r="M342" i="4"/>
  <c r="L342" i="4"/>
  <c r="K342" i="4"/>
  <c r="J342" i="4"/>
  <c r="I342" i="4"/>
  <c r="H342" i="4"/>
  <c r="G342" i="4"/>
  <c r="F342" i="4"/>
  <c r="E342" i="4"/>
  <c r="D342" i="4"/>
  <c r="C342" i="4"/>
  <c r="B342" i="4"/>
  <c r="Y341" i="4"/>
  <c r="X341" i="4"/>
  <c r="W341" i="4"/>
  <c r="V341" i="4"/>
  <c r="U341" i="4"/>
  <c r="T341" i="4"/>
  <c r="S341" i="4"/>
  <c r="R341" i="4"/>
  <c r="Q341" i="4"/>
  <c r="P341" i="4"/>
  <c r="O341" i="4"/>
  <c r="N341" i="4"/>
  <c r="M341" i="4"/>
  <c r="L341" i="4"/>
  <c r="K341" i="4"/>
  <c r="J341" i="4"/>
  <c r="I341" i="4"/>
  <c r="H341" i="4"/>
  <c r="G341" i="4"/>
  <c r="F341" i="4"/>
  <c r="E341" i="4"/>
  <c r="D341" i="4"/>
  <c r="C341" i="4"/>
  <c r="B341" i="4"/>
  <c r="Y340" i="4"/>
  <c r="X340" i="4"/>
  <c r="W340" i="4"/>
  <c r="V340" i="4"/>
  <c r="U340" i="4"/>
  <c r="T340" i="4"/>
  <c r="S340" i="4"/>
  <c r="R340" i="4"/>
  <c r="Q340" i="4"/>
  <c r="P340" i="4"/>
  <c r="O340" i="4"/>
  <c r="N340" i="4"/>
  <c r="M340" i="4"/>
  <c r="L340" i="4"/>
  <c r="K340" i="4"/>
  <c r="J340" i="4"/>
  <c r="I340" i="4"/>
  <c r="H340" i="4"/>
  <c r="G340" i="4"/>
  <c r="F340" i="4"/>
  <c r="E340" i="4"/>
  <c r="D340" i="4"/>
  <c r="C340" i="4"/>
  <c r="B340" i="4"/>
  <c r="Y339" i="4"/>
  <c r="X339" i="4"/>
  <c r="W339" i="4"/>
  <c r="V339" i="4"/>
  <c r="U339" i="4"/>
  <c r="T339" i="4"/>
  <c r="S339" i="4"/>
  <c r="R339" i="4"/>
  <c r="Q339" i="4"/>
  <c r="P339" i="4"/>
  <c r="O339" i="4"/>
  <c r="N339" i="4"/>
  <c r="M339" i="4"/>
  <c r="L339" i="4"/>
  <c r="K339" i="4"/>
  <c r="J339" i="4"/>
  <c r="I339" i="4"/>
  <c r="H339" i="4"/>
  <c r="G339" i="4"/>
  <c r="F339" i="4"/>
  <c r="E339" i="4"/>
  <c r="D339" i="4"/>
  <c r="C339" i="4"/>
  <c r="B339" i="4"/>
  <c r="Y338" i="4"/>
  <c r="X338" i="4"/>
  <c r="W338" i="4"/>
  <c r="V338" i="4"/>
  <c r="U338" i="4"/>
  <c r="T338" i="4"/>
  <c r="S338" i="4"/>
  <c r="R338" i="4"/>
  <c r="Q338" i="4"/>
  <c r="P338" i="4"/>
  <c r="O338" i="4"/>
  <c r="N338" i="4"/>
  <c r="M338" i="4"/>
  <c r="L338" i="4"/>
  <c r="K338" i="4"/>
  <c r="J338" i="4"/>
  <c r="I338" i="4"/>
  <c r="H338" i="4"/>
  <c r="G338" i="4"/>
  <c r="F338" i="4"/>
  <c r="E338" i="4"/>
  <c r="D338" i="4"/>
  <c r="C338" i="4"/>
  <c r="B338" i="4"/>
  <c r="Y337" i="4"/>
  <c r="X337" i="4"/>
  <c r="W337" i="4"/>
  <c r="V337" i="4"/>
  <c r="U337" i="4"/>
  <c r="T337" i="4"/>
  <c r="S337" i="4"/>
  <c r="R337" i="4"/>
  <c r="Q337" i="4"/>
  <c r="P337" i="4"/>
  <c r="O337" i="4"/>
  <c r="N337" i="4"/>
  <c r="M337" i="4"/>
  <c r="L337" i="4"/>
  <c r="K337" i="4"/>
  <c r="J337" i="4"/>
  <c r="I337" i="4"/>
  <c r="H337" i="4"/>
  <c r="G337" i="4"/>
  <c r="F337" i="4"/>
  <c r="E337" i="4"/>
  <c r="D337" i="4"/>
  <c r="C337" i="4"/>
  <c r="B337" i="4"/>
  <c r="Y336" i="4"/>
  <c r="X336" i="4"/>
  <c r="W336" i="4"/>
  <c r="V336" i="4"/>
  <c r="U336" i="4"/>
  <c r="T336" i="4"/>
  <c r="S336" i="4"/>
  <c r="R336" i="4"/>
  <c r="Q336" i="4"/>
  <c r="P336" i="4"/>
  <c r="O336" i="4"/>
  <c r="N336" i="4"/>
  <c r="M336" i="4"/>
  <c r="L336" i="4"/>
  <c r="K336" i="4"/>
  <c r="J336" i="4"/>
  <c r="I336" i="4"/>
  <c r="H336" i="4"/>
  <c r="G336" i="4"/>
  <c r="F336" i="4"/>
  <c r="E336" i="4"/>
  <c r="D336" i="4"/>
  <c r="C336" i="4"/>
  <c r="B336" i="4"/>
  <c r="Y335" i="4"/>
  <c r="X335" i="4"/>
  <c r="W335" i="4"/>
  <c r="V335" i="4"/>
  <c r="U335" i="4"/>
  <c r="T335" i="4"/>
  <c r="S335" i="4"/>
  <c r="R335" i="4"/>
  <c r="Q335" i="4"/>
  <c r="P335" i="4"/>
  <c r="O335" i="4"/>
  <c r="N335" i="4"/>
  <c r="M335" i="4"/>
  <c r="L335" i="4"/>
  <c r="K335" i="4"/>
  <c r="J335" i="4"/>
  <c r="I335" i="4"/>
  <c r="H335" i="4"/>
  <c r="G335" i="4"/>
  <c r="F335" i="4"/>
  <c r="E335" i="4"/>
  <c r="D335" i="4"/>
  <c r="C335" i="4"/>
  <c r="B335" i="4"/>
  <c r="Y334" i="4"/>
  <c r="X334" i="4"/>
  <c r="W334" i="4"/>
  <c r="V334" i="4"/>
  <c r="U334" i="4"/>
  <c r="T334" i="4"/>
  <c r="S334" i="4"/>
  <c r="R334" i="4"/>
  <c r="Q334" i="4"/>
  <c r="P334" i="4"/>
  <c r="O334" i="4"/>
  <c r="N334" i="4"/>
  <c r="M334" i="4"/>
  <c r="L334" i="4"/>
  <c r="K334" i="4"/>
  <c r="J334" i="4"/>
  <c r="I334" i="4"/>
  <c r="H334" i="4"/>
  <c r="G334" i="4"/>
  <c r="F334" i="4"/>
  <c r="E334" i="4"/>
  <c r="D334" i="4"/>
  <c r="C334" i="4"/>
  <c r="B334" i="4"/>
  <c r="Y333" i="4"/>
  <c r="X333" i="4"/>
  <c r="W333" i="4"/>
  <c r="V333" i="4"/>
  <c r="U333" i="4"/>
  <c r="T333" i="4"/>
  <c r="S333" i="4"/>
  <c r="R333" i="4"/>
  <c r="Q333" i="4"/>
  <c r="P333" i="4"/>
  <c r="O333" i="4"/>
  <c r="N333" i="4"/>
  <c r="M333" i="4"/>
  <c r="L333" i="4"/>
  <c r="K333" i="4"/>
  <c r="J333" i="4"/>
  <c r="I333" i="4"/>
  <c r="H333" i="4"/>
  <c r="G333" i="4"/>
  <c r="F333" i="4"/>
  <c r="E333" i="4"/>
  <c r="D333" i="4"/>
  <c r="C333" i="4"/>
  <c r="B333" i="4"/>
  <c r="Y332" i="4"/>
  <c r="X332" i="4"/>
  <c r="W332" i="4"/>
  <c r="V332" i="4"/>
  <c r="U332" i="4"/>
  <c r="T332" i="4"/>
  <c r="S332" i="4"/>
  <c r="R332" i="4"/>
  <c r="Q332" i="4"/>
  <c r="P332" i="4"/>
  <c r="O332" i="4"/>
  <c r="N332" i="4"/>
  <c r="M332" i="4"/>
  <c r="L332" i="4"/>
  <c r="K332" i="4"/>
  <c r="J332" i="4"/>
  <c r="I332" i="4"/>
  <c r="H332" i="4"/>
  <c r="G332" i="4"/>
  <c r="F332" i="4"/>
  <c r="E332" i="4"/>
  <c r="D332" i="4"/>
  <c r="C332" i="4"/>
  <c r="B332" i="4"/>
  <c r="Y331" i="4"/>
  <c r="X331" i="4"/>
  <c r="W331" i="4"/>
  <c r="V331" i="4"/>
  <c r="U331" i="4"/>
  <c r="T331" i="4"/>
  <c r="S331" i="4"/>
  <c r="R331" i="4"/>
  <c r="Q331" i="4"/>
  <c r="P331" i="4"/>
  <c r="O331" i="4"/>
  <c r="N331" i="4"/>
  <c r="M331" i="4"/>
  <c r="L331" i="4"/>
  <c r="K331" i="4"/>
  <c r="J331" i="4"/>
  <c r="I331" i="4"/>
  <c r="H331" i="4"/>
  <c r="G331" i="4"/>
  <c r="F331" i="4"/>
  <c r="E331" i="4"/>
  <c r="D331" i="4"/>
  <c r="C331" i="4"/>
  <c r="B331" i="4"/>
  <c r="Y330" i="4"/>
  <c r="X330" i="4"/>
  <c r="W330" i="4"/>
  <c r="V330" i="4"/>
  <c r="U330" i="4"/>
  <c r="T330" i="4"/>
  <c r="S330" i="4"/>
  <c r="R330" i="4"/>
  <c r="Q330" i="4"/>
  <c r="P330" i="4"/>
  <c r="O330" i="4"/>
  <c r="N330" i="4"/>
  <c r="M330" i="4"/>
  <c r="L330" i="4"/>
  <c r="K330" i="4"/>
  <c r="J330" i="4"/>
  <c r="I330" i="4"/>
  <c r="H330" i="4"/>
  <c r="G330" i="4"/>
  <c r="F330" i="4"/>
  <c r="E330" i="4"/>
  <c r="D330" i="4"/>
  <c r="C330" i="4"/>
  <c r="B330" i="4"/>
  <c r="Y329" i="4"/>
  <c r="X329" i="4"/>
  <c r="W329" i="4"/>
  <c r="V329" i="4"/>
  <c r="U329" i="4"/>
  <c r="T329" i="4"/>
  <c r="S329" i="4"/>
  <c r="R329" i="4"/>
  <c r="Q329" i="4"/>
  <c r="P329" i="4"/>
  <c r="O329" i="4"/>
  <c r="N329" i="4"/>
  <c r="M329" i="4"/>
  <c r="L329" i="4"/>
  <c r="K329" i="4"/>
  <c r="J329" i="4"/>
  <c r="I329" i="4"/>
  <c r="H329" i="4"/>
  <c r="G329" i="4"/>
  <c r="F329" i="4"/>
  <c r="E329" i="4"/>
  <c r="D329" i="4"/>
  <c r="C329" i="4"/>
  <c r="B329" i="4"/>
  <c r="Y328" i="4"/>
  <c r="X328" i="4"/>
  <c r="W328" i="4"/>
  <c r="V328" i="4"/>
  <c r="U328" i="4"/>
  <c r="T328" i="4"/>
  <c r="S328" i="4"/>
  <c r="R328" i="4"/>
  <c r="Q328" i="4"/>
  <c r="P328" i="4"/>
  <c r="O328" i="4"/>
  <c r="N328" i="4"/>
  <c r="M328" i="4"/>
  <c r="L328" i="4"/>
  <c r="K328" i="4"/>
  <c r="J328" i="4"/>
  <c r="I328" i="4"/>
  <c r="H328" i="4"/>
  <c r="G328" i="4"/>
  <c r="F328" i="4"/>
  <c r="E328" i="4"/>
  <c r="D328" i="4"/>
  <c r="C328" i="4"/>
  <c r="B328" i="4"/>
  <c r="Y327" i="4"/>
  <c r="X327" i="4"/>
  <c r="W327" i="4"/>
  <c r="V327" i="4"/>
  <c r="U327" i="4"/>
  <c r="T327" i="4"/>
  <c r="S327" i="4"/>
  <c r="R327" i="4"/>
  <c r="Q327" i="4"/>
  <c r="P327" i="4"/>
  <c r="O327" i="4"/>
  <c r="N327" i="4"/>
  <c r="M327" i="4"/>
  <c r="L327" i="4"/>
  <c r="K327" i="4"/>
  <c r="J327" i="4"/>
  <c r="I327" i="4"/>
  <c r="H327" i="4"/>
  <c r="G327" i="4"/>
  <c r="F327" i="4"/>
  <c r="E327" i="4"/>
  <c r="D327" i="4"/>
  <c r="C327" i="4"/>
  <c r="B327" i="4"/>
  <c r="Y326" i="4"/>
  <c r="X326" i="4"/>
  <c r="W326" i="4"/>
  <c r="V326" i="4"/>
  <c r="U326" i="4"/>
  <c r="T326" i="4"/>
  <c r="S326" i="4"/>
  <c r="R326" i="4"/>
  <c r="Q326" i="4"/>
  <c r="P326" i="4"/>
  <c r="O326" i="4"/>
  <c r="N326" i="4"/>
  <c r="M326" i="4"/>
  <c r="L326" i="4"/>
  <c r="K326" i="4"/>
  <c r="J326" i="4"/>
  <c r="I326" i="4"/>
  <c r="H326" i="4"/>
  <c r="G326" i="4"/>
  <c r="F326" i="4"/>
  <c r="E326" i="4"/>
  <c r="D326" i="4"/>
  <c r="C326" i="4"/>
  <c r="B326" i="4"/>
  <c r="Y325" i="4"/>
  <c r="X325" i="4"/>
  <c r="W325" i="4"/>
  <c r="V325" i="4"/>
  <c r="U325" i="4"/>
  <c r="T325" i="4"/>
  <c r="S325" i="4"/>
  <c r="R325" i="4"/>
  <c r="Q325" i="4"/>
  <c r="P325" i="4"/>
  <c r="O325" i="4"/>
  <c r="N325" i="4"/>
  <c r="M325" i="4"/>
  <c r="L325" i="4"/>
  <c r="K325" i="4"/>
  <c r="J325" i="4"/>
  <c r="I325" i="4"/>
  <c r="H325" i="4"/>
  <c r="G325" i="4"/>
  <c r="F325" i="4"/>
  <c r="E325" i="4"/>
  <c r="D325" i="4"/>
  <c r="C325" i="4"/>
  <c r="B325" i="4"/>
  <c r="Z321" i="4"/>
  <c r="Y321" i="4"/>
  <c r="X321" i="4"/>
  <c r="W321" i="4"/>
  <c r="V321" i="4"/>
  <c r="U321" i="4"/>
  <c r="T321" i="4"/>
  <c r="S321" i="4"/>
  <c r="R321" i="4"/>
  <c r="Q321" i="4"/>
  <c r="P321" i="4"/>
  <c r="O321" i="4"/>
  <c r="N321" i="4"/>
  <c r="M321" i="4"/>
  <c r="L321" i="4"/>
  <c r="K321" i="4"/>
  <c r="J321" i="4"/>
  <c r="I321" i="4"/>
  <c r="H321" i="4"/>
  <c r="G321" i="4"/>
  <c r="F321" i="4"/>
  <c r="E321" i="4"/>
  <c r="D321" i="4"/>
  <c r="C321" i="4"/>
  <c r="B321" i="4"/>
  <c r="Z320" i="4"/>
  <c r="Y320" i="4"/>
  <c r="X320" i="4"/>
  <c r="W320" i="4"/>
  <c r="V320" i="4"/>
  <c r="U320" i="4"/>
  <c r="T320" i="4"/>
  <c r="S320" i="4"/>
  <c r="R320" i="4"/>
  <c r="Q320" i="4"/>
  <c r="P320" i="4"/>
  <c r="O320" i="4"/>
  <c r="N320" i="4"/>
  <c r="M320" i="4"/>
  <c r="L320" i="4"/>
  <c r="K320" i="4"/>
  <c r="J320" i="4"/>
  <c r="I320" i="4"/>
  <c r="H320" i="4"/>
  <c r="G320" i="4"/>
  <c r="F320" i="4"/>
  <c r="E320" i="4"/>
  <c r="D320" i="4"/>
  <c r="C320" i="4"/>
  <c r="B320" i="4"/>
  <c r="Y319" i="4"/>
  <c r="Z319" i="4" s="1"/>
  <c r="X319" i="4"/>
  <c r="W319" i="4"/>
  <c r="V319" i="4"/>
  <c r="U319" i="4"/>
  <c r="T319" i="4"/>
  <c r="S319" i="4"/>
  <c r="R319" i="4"/>
  <c r="Q319" i="4"/>
  <c r="P319" i="4"/>
  <c r="O319" i="4"/>
  <c r="N319" i="4"/>
  <c r="M319" i="4"/>
  <c r="L319" i="4"/>
  <c r="K319" i="4"/>
  <c r="J319" i="4"/>
  <c r="I319" i="4"/>
  <c r="H319" i="4"/>
  <c r="G319" i="4"/>
  <c r="F319" i="4"/>
  <c r="E319" i="4"/>
  <c r="D319" i="4"/>
  <c r="C319" i="4"/>
  <c r="B319" i="4"/>
  <c r="Y318" i="4"/>
  <c r="X318" i="4"/>
  <c r="W318" i="4"/>
  <c r="V318" i="4"/>
  <c r="U318" i="4"/>
  <c r="T318" i="4"/>
  <c r="S318" i="4"/>
  <c r="R318" i="4"/>
  <c r="Q318" i="4"/>
  <c r="P318" i="4"/>
  <c r="O318" i="4"/>
  <c r="N318" i="4"/>
  <c r="M318" i="4"/>
  <c r="L318" i="4"/>
  <c r="K318" i="4"/>
  <c r="J318" i="4"/>
  <c r="I318" i="4"/>
  <c r="H318" i="4"/>
  <c r="G318" i="4"/>
  <c r="F318" i="4"/>
  <c r="E318" i="4"/>
  <c r="D318" i="4"/>
  <c r="C318" i="4"/>
  <c r="B318" i="4"/>
  <c r="Y317" i="4"/>
  <c r="X317" i="4"/>
  <c r="W317" i="4"/>
  <c r="V317" i="4"/>
  <c r="U317" i="4"/>
  <c r="T317" i="4"/>
  <c r="S317" i="4"/>
  <c r="R317" i="4"/>
  <c r="Q317" i="4"/>
  <c r="P317" i="4"/>
  <c r="O317" i="4"/>
  <c r="N317" i="4"/>
  <c r="M317" i="4"/>
  <c r="L317" i="4"/>
  <c r="K317" i="4"/>
  <c r="J317" i="4"/>
  <c r="I317" i="4"/>
  <c r="H317" i="4"/>
  <c r="G317" i="4"/>
  <c r="F317" i="4"/>
  <c r="E317" i="4"/>
  <c r="D317" i="4"/>
  <c r="C317" i="4"/>
  <c r="B317" i="4"/>
  <c r="Y316" i="4"/>
  <c r="X316" i="4"/>
  <c r="W316" i="4"/>
  <c r="V316" i="4"/>
  <c r="U316" i="4"/>
  <c r="T316" i="4"/>
  <c r="S316" i="4"/>
  <c r="R316" i="4"/>
  <c r="Q316" i="4"/>
  <c r="P316" i="4"/>
  <c r="O316" i="4"/>
  <c r="N316" i="4"/>
  <c r="M316" i="4"/>
  <c r="L316" i="4"/>
  <c r="K316" i="4"/>
  <c r="J316" i="4"/>
  <c r="I316" i="4"/>
  <c r="H316" i="4"/>
  <c r="G316" i="4"/>
  <c r="F316" i="4"/>
  <c r="E316" i="4"/>
  <c r="D316" i="4"/>
  <c r="C316" i="4"/>
  <c r="B316" i="4"/>
  <c r="Y315" i="4"/>
  <c r="X315" i="4"/>
  <c r="W315" i="4"/>
  <c r="V315" i="4"/>
  <c r="U315" i="4"/>
  <c r="T315" i="4"/>
  <c r="S315" i="4"/>
  <c r="R315" i="4"/>
  <c r="Q315" i="4"/>
  <c r="P315" i="4"/>
  <c r="O315" i="4"/>
  <c r="N315" i="4"/>
  <c r="M315" i="4"/>
  <c r="L315" i="4"/>
  <c r="K315" i="4"/>
  <c r="J315" i="4"/>
  <c r="I315" i="4"/>
  <c r="H315" i="4"/>
  <c r="G315" i="4"/>
  <c r="F315" i="4"/>
  <c r="E315" i="4"/>
  <c r="D315" i="4"/>
  <c r="C315" i="4"/>
  <c r="B315" i="4"/>
  <c r="Y314" i="4"/>
  <c r="X314" i="4"/>
  <c r="W314" i="4"/>
  <c r="V314" i="4"/>
  <c r="U314" i="4"/>
  <c r="T314" i="4"/>
  <c r="S314" i="4"/>
  <c r="R314" i="4"/>
  <c r="Q314" i="4"/>
  <c r="P314" i="4"/>
  <c r="O314" i="4"/>
  <c r="N314" i="4"/>
  <c r="M314" i="4"/>
  <c r="L314" i="4"/>
  <c r="K314" i="4"/>
  <c r="J314" i="4"/>
  <c r="I314" i="4"/>
  <c r="H314" i="4"/>
  <c r="G314" i="4"/>
  <c r="F314" i="4"/>
  <c r="E314" i="4"/>
  <c r="D314" i="4"/>
  <c r="C314" i="4"/>
  <c r="B314" i="4"/>
  <c r="Y313" i="4"/>
  <c r="X313" i="4"/>
  <c r="W313" i="4"/>
  <c r="V313" i="4"/>
  <c r="U313" i="4"/>
  <c r="T313" i="4"/>
  <c r="S313" i="4"/>
  <c r="R313" i="4"/>
  <c r="Q313" i="4"/>
  <c r="P313" i="4"/>
  <c r="O313" i="4"/>
  <c r="N313" i="4"/>
  <c r="M313" i="4"/>
  <c r="L313" i="4"/>
  <c r="K313" i="4"/>
  <c r="J313" i="4"/>
  <c r="I313" i="4"/>
  <c r="H313" i="4"/>
  <c r="G313" i="4"/>
  <c r="F313" i="4"/>
  <c r="E313" i="4"/>
  <c r="D313" i="4"/>
  <c r="C313" i="4"/>
  <c r="B313" i="4"/>
  <c r="Y312" i="4"/>
  <c r="X312" i="4"/>
  <c r="W312" i="4"/>
  <c r="V312" i="4"/>
  <c r="U312" i="4"/>
  <c r="T312" i="4"/>
  <c r="S312" i="4"/>
  <c r="R312" i="4"/>
  <c r="Q312" i="4"/>
  <c r="P312" i="4"/>
  <c r="O312" i="4"/>
  <c r="N312" i="4"/>
  <c r="M312" i="4"/>
  <c r="L312" i="4"/>
  <c r="K312" i="4"/>
  <c r="J312" i="4"/>
  <c r="I312" i="4"/>
  <c r="H312" i="4"/>
  <c r="G312" i="4"/>
  <c r="F312" i="4"/>
  <c r="E312" i="4"/>
  <c r="D312" i="4"/>
  <c r="C312" i="4"/>
  <c r="B312" i="4"/>
  <c r="Y311" i="4"/>
  <c r="X311" i="4"/>
  <c r="W311" i="4"/>
  <c r="V311" i="4"/>
  <c r="U311" i="4"/>
  <c r="T311" i="4"/>
  <c r="S311" i="4"/>
  <c r="R311" i="4"/>
  <c r="Q311" i="4"/>
  <c r="P311" i="4"/>
  <c r="O311" i="4"/>
  <c r="N311" i="4"/>
  <c r="M311" i="4"/>
  <c r="L311" i="4"/>
  <c r="K311" i="4"/>
  <c r="J311" i="4"/>
  <c r="I311" i="4"/>
  <c r="H311" i="4"/>
  <c r="G311" i="4"/>
  <c r="F311" i="4"/>
  <c r="E311" i="4"/>
  <c r="D311" i="4"/>
  <c r="C311" i="4"/>
  <c r="B311" i="4"/>
  <c r="Y310" i="4"/>
  <c r="X310" i="4"/>
  <c r="W310" i="4"/>
  <c r="V310" i="4"/>
  <c r="U310" i="4"/>
  <c r="T310" i="4"/>
  <c r="S310" i="4"/>
  <c r="R310" i="4"/>
  <c r="Q310" i="4"/>
  <c r="P310" i="4"/>
  <c r="O310" i="4"/>
  <c r="N310" i="4"/>
  <c r="M310" i="4"/>
  <c r="L310" i="4"/>
  <c r="K310" i="4"/>
  <c r="J310" i="4"/>
  <c r="I310" i="4"/>
  <c r="H310" i="4"/>
  <c r="G310" i="4"/>
  <c r="F310" i="4"/>
  <c r="E310" i="4"/>
  <c r="D310" i="4"/>
  <c r="C310" i="4"/>
  <c r="B310" i="4"/>
  <c r="Y309" i="4"/>
  <c r="X309" i="4"/>
  <c r="W309" i="4"/>
  <c r="V309" i="4"/>
  <c r="U309" i="4"/>
  <c r="T309" i="4"/>
  <c r="S309" i="4"/>
  <c r="R309" i="4"/>
  <c r="Q309" i="4"/>
  <c r="P309" i="4"/>
  <c r="O309" i="4"/>
  <c r="N309" i="4"/>
  <c r="M309" i="4"/>
  <c r="L309" i="4"/>
  <c r="K309" i="4"/>
  <c r="J309" i="4"/>
  <c r="I309" i="4"/>
  <c r="H309" i="4"/>
  <c r="G309" i="4"/>
  <c r="F309" i="4"/>
  <c r="E309" i="4"/>
  <c r="D309" i="4"/>
  <c r="C309" i="4"/>
  <c r="B309" i="4"/>
  <c r="Y308" i="4"/>
  <c r="X308" i="4"/>
  <c r="W308" i="4"/>
  <c r="V308" i="4"/>
  <c r="U308" i="4"/>
  <c r="T308" i="4"/>
  <c r="S308" i="4"/>
  <c r="R308" i="4"/>
  <c r="Q308" i="4"/>
  <c r="P308" i="4"/>
  <c r="O308" i="4"/>
  <c r="N308" i="4"/>
  <c r="M308" i="4"/>
  <c r="L308" i="4"/>
  <c r="K308" i="4"/>
  <c r="J308" i="4"/>
  <c r="I308" i="4"/>
  <c r="H308" i="4"/>
  <c r="G308" i="4"/>
  <c r="F308" i="4"/>
  <c r="E308" i="4"/>
  <c r="D308" i="4"/>
  <c r="C308" i="4"/>
  <c r="B308" i="4"/>
  <c r="Y307" i="4"/>
  <c r="X307" i="4"/>
  <c r="W307" i="4"/>
  <c r="V307" i="4"/>
  <c r="U307" i="4"/>
  <c r="T307" i="4"/>
  <c r="S307" i="4"/>
  <c r="R307" i="4"/>
  <c r="Q307" i="4"/>
  <c r="P307" i="4"/>
  <c r="O307" i="4"/>
  <c r="N307" i="4"/>
  <c r="M307" i="4"/>
  <c r="L307" i="4"/>
  <c r="K307" i="4"/>
  <c r="J307" i="4"/>
  <c r="I307" i="4"/>
  <c r="H307" i="4"/>
  <c r="G307" i="4"/>
  <c r="F307" i="4"/>
  <c r="E307" i="4"/>
  <c r="D307" i="4"/>
  <c r="C307" i="4"/>
  <c r="B307" i="4"/>
  <c r="Y306" i="4"/>
  <c r="X306" i="4"/>
  <c r="W306" i="4"/>
  <c r="V306" i="4"/>
  <c r="U306" i="4"/>
  <c r="T306" i="4"/>
  <c r="S306" i="4"/>
  <c r="R306" i="4"/>
  <c r="Q306" i="4"/>
  <c r="P306" i="4"/>
  <c r="O306" i="4"/>
  <c r="N306" i="4"/>
  <c r="M306" i="4"/>
  <c r="L306" i="4"/>
  <c r="K306" i="4"/>
  <c r="J306" i="4"/>
  <c r="I306" i="4"/>
  <c r="H306" i="4"/>
  <c r="G306" i="4"/>
  <c r="F306" i="4"/>
  <c r="E306" i="4"/>
  <c r="D306" i="4"/>
  <c r="C306" i="4"/>
  <c r="B306" i="4"/>
  <c r="Y305" i="4"/>
  <c r="X305" i="4"/>
  <c r="W305" i="4"/>
  <c r="V305" i="4"/>
  <c r="U305" i="4"/>
  <c r="T305" i="4"/>
  <c r="S305" i="4"/>
  <c r="R305" i="4"/>
  <c r="Q305" i="4"/>
  <c r="P305" i="4"/>
  <c r="O305" i="4"/>
  <c r="N305" i="4"/>
  <c r="M305" i="4"/>
  <c r="L305" i="4"/>
  <c r="K305" i="4"/>
  <c r="J305" i="4"/>
  <c r="I305" i="4"/>
  <c r="H305" i="4"/>
  <c r="G305" i="4"/>
  <c r="F305" i="4"/>
  <c r="E305" i="4"/>
  <c r="D305" i="4"/>
  <c r="C305" i="4"/>
  <c r="B305" i="4"/>
  <c r="Y304" i="4"/>
  <c r="X304" i="4"/>
  <c r="W304" i="4"/>
  <c r="V304" i="4"/>
  <c r="U304" i="4"/>
  <c r="T304" i="4"/>
  <c r="S304" i="4"/>
  <c r="R304" i="4"/>
  <c r="Q304" i="4"/>
  <c r="P304" i="4"/>
  <c r="O304" i="4"/>
  <c r="N304" i="4"/>
  <c r="M304" i="4"/>
  <c r="L304" i="4"/>
  <c r="K304" i="4"/>
  <c r="J304" i="4"/>
  <c r="I304" i="4"/>
  <c r="H304" i="4"/>
  <c r="G304" i="4"/>
  <c r="F304" i="4"/>
  <c r="E304" i="4"/>
  <c r="D304" i="4"/>
  <c r="C304" i="4"/>
  <c r="B304" i="4"/>
  <c r="Y303" i="4"/>
  <c r="X303" i="4"/>
  <c r="W303" i="4"/>
  <c r="V303" i="4"/>
  <c r="U303" i="4"/>
  <c r="T303" i="4"/>
  <c r="S303" i="4"/>
  <c r="R303" i="4"/>
  <c r="Q303" i="4"/>
  <c r="P303" i="4"/>
  <c r="O303" i="4"/>
  <c r="N303" i="4"/>
  <c r="M303" i="4"/>
  <c r="L303" i="4"/>
  <c r="K303" i="4"/>
  <c r="J303" i="4"/>
  <c r="I303" i="4"/>
  <c r="H303" i="4"/>
  <c r="G303" i="4"/>
  <c r="F303" i="4"/>
  <c r="E303" i="4"/>
  <c r="D303" i="4"/>
  <c r="C303" i="4"/>
  <c r="B303" i="4"/>
  <c r="Y302" i="4"/>
  <c r="X302" i="4"/>
  <c r="W302" i="4"/>
  <c r="V302" i="4"/>
  <c r="U302" i="4"/>
  <c r="T302" i="4"/>
  <c r="S302" i="4"/>
  <c r="R302" i="4"/>
  <c r="Q302" i="4"/>
  <c r="P302" i="4"/>
  <c r="O302" i="4"/>
  <c r="N302" i="4"/>
  <c r="M302" i="4"/>
  <c r="L302" i="4"/>
  <c r="K302" i="4"/>
  <c r="J302" i="4"/>
  <c r="I302" i="4"/>
  <c r="H302" i="4"/>
  <c r="G302" i="4"/>
  <c r="F302" i="4"/>
  <c r="E302" i="4"/>
  <c r="D302" i="4"/>
  <c r="C302" i="4"/>
  <c r="B302" i="4"/>
  <c r="Y301" i="4"/>
  <c r="X301" i="4"/>
  <c r="W301" i="4"/>
  <c r="V301" i="4"/>
  <c r="U301" i="4"/>
  <c r="T301" i="4"/>
  <c r="S301" i="4"/>
  <c r="R301" i="4"/>
  <c r="Q301" i="4"/>
  <c r="P301" i="4"/>
  <c r="O301" i="4"/>
  <c r="N301" i="4"/>
  <c r="M301" i="4"/>
  <c r="L301" i="4"/>
  <c r="K301" i="4"/>
  <c r="J301" i="4"/>
  <c r="I301" i="4"/>
  <c r="H301" i="4"/>
  <c r="G301" i="4"/>
  <c r="F301" i="4"/>
  <c r="E301" i="4"/>
  <c r="D301" i="4"/>
  <c r="C301" i="4"/>
  <c r="B301" i="4"/>
  <c r="Y300" i="4"/>
  <c r="X300" i="4"/>
  <c r="W300" i="4"/>
  <c r="V300" i="4"/>
  <c r="U300" i="4"/>
  <c r="T300" i="4"/>
  <c r="S300" i="4"/>
  <c r="R300" i="4"/>
  <c r="Q300" i="4"/>
  <c r="P300" i="4"/>
  <c r="O300" i="4"/>
  <c r="N300" i="4"/>
  <c r="M300" i="4"/>
  <c r="L300" i="4"/>
  <c r="K300" i="4"/>
  <c r="J300" i="4"/>
  <c r="I300" i="4"/>
  <c r="H300" i="4"/>
  <c r="G300" i="4"/>
  <c r="F300" i="4"/>
  <c r="E300" i="4"/>
  <c r="D300" i="4"/>
  <c r="C300" i="4"/>
  <c r="B300" i="4"/>
  <c r="Y299" i="4"/>
  <c r="X299" i="4"/>
  <c r="W299" i="4"/>
  <c r="V299" i="4"/>
  <c r="U299" i="4"/>
  <c r="T299" i="4"/>
  <c r="S299" i="4"/>
  <c r="R299" i="4"/>
  <c r="Q299" i="4"/>
  <c r="P299" i="4"/>
  <c r="O299" i="4"/>
  <c r="N299" i="4"/>
  <c r="M299" i="4"/>
  <c r="L299" i="4"/>
  <c r="K299" i="4"/>
  <c r="J299" i="4"/>
  <c r="I299" i="4"/>
  <c r="H299" i="4"/>
  <c r="G299" i="4"/>
  <c r="F299" i="4"/>
  <c r="E299" i="4"/>
  <c r="D299" i="4"/>
  <c r="C299" i="4"/>
  <c r="B299" i="4"/>
  <c r="Y298" i="4"/>
  <c r="X298" i="4"/>
  <c r="W298" i="4"/>
  <c r="V298" i="4"/>
  <c r="U298" i="4"/>
  <c r="T298" i="4"/>
  <c r="S298" i="4"/>
  <c r="R298" i="4"/>
  <c r="Q298" i="4"/>
  <c r="P298" i="4"/>
  <c r="O298" i="4"/>
  <c r="N298" i="4"/>
  <c r="M298" i="4"/>
  <c r="L298" i="4"/>
  <c r="K298" i="4"/>
  <c r="J298" i="4"/>
  <c r="I298" i="4"/>
  <c r="H298" i="4"/>
  <c r="G298" i="4"/>
  <c r="F298" i="4"/>
  <c r="E298" i="4"/>
  <c r="D298" i="4"/>
  <c r="C298" i="4"/>
  <c r="B298" i="4"/>
  <c r="Y297" i="4"/>
  <c r="X297" i="4"/>
  <c r="W297" i="4"/>
  <c r="V297" i="4"/>
  <c r="U297" i="4"/>
  <c r="T297" i="4"/>
  <c r="S297" i="4"/>
  <c r="R297" i="4"/>
  <c r="Q297" i="4"/>
  <c r="P297" i="4"/>
  <c r="O297" i="4"/>
  <c r="N297" i="4"/>
  <c r="M297" i="4"/>
  <c r="L297" i="4"/>
  <c r="K297" i="4"/>
  <c r="J297" i="4"/>
  <c r="I297" i="4"/>
  <c r="H297" i="4"/>
  <c r="G297" i="4"/>
  <c r="F297" i="4"/>
  <c r="E297" i="4"/>
  <c r="D297" i="4"/>
  <c r="C297" i="4"/>
  <c r="B297" i="4"/>
  <c r="Y296" i="4"/>
  <c r="X296" i="4"/>
  <c r="W296" i="4"/>
  <c r="V296" i="4"/>
  <c r="U296" i="4"/>
  <c r="T296" i="4"/>
  <c r="S296" i="4"/>
  <c r="R296" i="4"/>
  <c r="Q296" i="4"/>
  <c r="P296" i="4"/>
  <c r="O296" i="4"/>
  <c r="N296" i="4"/>
  <c r="M296" i="4"/>
  <c r="L296" i="4"/>
  <c r="K296" i="4"/>
  <c r="J296" i="4"/>
  <c r="I296" i="4"/>
  <c r="H296" i="4"/>
  <c r="G296" i="4"/>
  <c r="F296" i="4"/>
  <c r="E296" i="4"/>
  <c r="D296" i="4"/>
  <c r="C296" i="4"/>
  <c r="B296" i="4"/>
  <c r="Y295" i="4"/>
  <c r="X295" i="4"/>
  <c r="W295" i="4"/>
  <c r="V295" i="4"/>
  <c r="U295" i="4"/>
  <c r="T295" i="4"/>
  <c r="S295" i="4"/>
  <c r="R295" i="4"/>
  <c r="Q295" i="4"/>
  <c r="P295" i="4"/>
  <c r="O295" i="4"/>
  <c r="N295" i="4"/>
  <c r="M295" i="4"/>
  <c r="L295" i="4"/>
  <c r="K295" i="4"/>
  <c r="J295" i="4"/>
  <c r="I295" i="4"/>
  <c r="H295" i="4"/>
  <c r="G295" i="4"/>
  <c r="F295" i="4"/>
  <c r="E295" i="4"/>
  <c r="D295" i="4"/>
  <c r="C295" i="4"/>
  <c r="B295" i="4"/>
  <c r="Y294" i="4"/>
  <c r="X294" i="4"/>
  <c r="W294" i="4"/>
  <c r="V294" i="4"/>
  <c r="U294" i="4"/>
  <c r="T294" i="4"/>
  <c r="S294" i="4"/>
  <c r="R294" i="4"/>
  <c r="Q294" i="4"/>
  <c r="P294" i="4"/>
  <c r="O294" i="4"/>
  <c r="N294" i="4"/>
  <c r="M294" i="4"/>
  <c r="L294" i="4"/>
  <c r="K294" i="4"/>
  <c r="J294" i="4"/>
  <c r="I294" i="4"/>
  <c r="H294" i="4"/>
  <c r="G294" i="4"/>
  <c r="F294" i="4"/>
  <c r="E294" i="4"/>
  <c r="D294" i="4"/>
  <c r="C294" i="4"/>
  <c r="B294" i="4"/>
  <c r="Y293" i="4"/>
  <c r="X293" i="4"/>
  <c r="W293" i="4"/>
  <c r="V293" i="4"/>
  <c r="U293" i="4"/>
  <c r="T293" i="4"/>
  <c r="S293" i="4"/>
  <c r="R293" i="4"/>
  <c r="Q293" i="4"/>
  <c r="P293" i="4"/>
  <c r="O293" i="4"/>
  <c r="N293" i="4"/>
  <c r="M293" i="4"/>
  <c r="L293" i="4"/>
  <c r="K293" i="4"/>
  <c r="J293" i="4"/>
  <c r="I293" i="4"/>
  <c r="H293" i="4"/>
  <c r="G293" i="4"/>
  <c r="F293" i="4"/>
  <c r="E293" i="4"/>
  <c r="D293" i="4"/>
  <c r="C293" i="4"/>
  <c r="B293" i="4"/>
  <c r="Y292" i="4"/>
  <c r="X292" i="4"/>
  <c r="W292" i="4"/>
  <c r="V292" i="4"/>
  <c r="U292" i="4"/>
  <c r="T292" i="4"/>
  <c r="S292" i="4"/>
  <c r="R292" i="4"/>
  <c r="Q292" i="4"/>
  <c r="P292" i="4"/>
  <c r="O292" i="4"/>
  <c r="N292" i="4"/>
  <c r="M292" i="4"/>
  <c r="L292" i="4"/>
  <c r="K292" i="4"/>
  <c r="J292" i="4"/>
  <c r="I292" i="4"/>
  <c r="H292" i="4"/>
  <c r="G292" i="4"/>
  <c r="F292" i="4"/>
  <c r="E292" i="4"/>
  <c r="D292" i="4"/>
  <c r="C292" i="4"/>
  <c r="B292" i="4"/>
  <c r="Y291" i="4"/>
  <c r="X291" i="4"/>
  <c r="W291" i="4"/>
  <c r="V291" i="4"/>
  <c r="U291" i="4"/>
  <c r="T291" i="4"/>
  <c r="S291" i="4"/>
  <c r="R291" i="4"/>
  <c r="Q291" i="4"/>
  <c r="P291" i="4"/>
  <c r="O291" i="4"/>
  <c r="N291" i="4"/>
  <c r="M291" i="4"/>
  <c r="L291" i="4"/>
  <c r="K291" i="4"/>
  <c r="J291" i="4"/>
  <c r="I291" i="4"/>
  <c r="H291" i="4"/>
  <c r="G291" i="4"/>
  <c r="F291" i="4"/>
  <c r="E291" i="4"/>
  <c r="D291" i="4"/>
  <c r="C291" i="4"/>
  <c r="B291" i="4"/>
  <c r="Z287" i="4"/>
  <c r="Y287" i="4"/>
  <c r="X287" i="4"/>
  <c r="W287" i="4"/>
  <c r="V287" i="4"/>
  <c r="U287" i="4"/>
  <c r="T287" i="4"/>
  <c r="S287" i="4"/>
  <c r="R287" i="4"/>
  <c r="Q287" i="4"/>
  <c r="P287" i="4"/>
  <c r="O287" i="4"/>
  <c r="N287" i="4"/>
  <c r="M287" i="4"/>
  <c r="L287" i="4"/>
  <c r="K287" i="4"/>
  <c r="J287" i="4"/>
  <c r="I287" i="4"/>
  <c r="H287" i="4"/>
  <c r="G287" i="4"/>
  <c r="F287" i="4"/>
  <c r="E287" i="4"/>
  <c r="D287" i="4"/>
  <c r="C287" i="4"/>
  <c r="B287" i="4"/>
  <c r="Z286" i="4"/>
  <c r="Y286" i="4"/>
  <c r="X286" i="4"/>
  <c r="W286" i="4"/>
  <c r="V286" i="4"/>
  <c r="U286" i="4"/>
  <c r="T286" i="4"/>
  <c r="S286" i="4"/>
  <c r="R286" i="4"/>
  <c r="Q286" i="4"/>
  <c r="P286" i="4"/>
  <c r="O286" i="4"/>
  <c r="N286" i="4"/>
  <c r="M286" i="4"/>
  <c r="L286" i="4"/>
  <c r="K286" i="4"/>
  <c r="J286" i="4"/>
  <c r="I286" i="4"/>
  <c r="H286" i="4"/>
  <c r="G286" i="4"/>
  <c r="F286" i="4"/>
  <c r="E286" i="4"/>
  <c r="D286" i="4"/>
  <c r="C286" i="4"/>
  <c r="B286" i="4"/>
  <c r="Y285" i="4"/>
  <c r="Z285" i="4" s="1"/>
  <c r="X285" i="4"/>
  <c r="W285" i="4"/>
  <c r="V285" i="4"/>
  <c r="U285" i="4"/>
  <c r="T285" i="4"/>
  <c r="S285" i="4"/>
  <c r="R285" i="4"/>
  <c r="Q285" i="4"/>
  <c r="P285" i="4"/>
  <c r="O285" i="4"/>
  <c r="N285" i="4"/>
  <c r="M285" i="4"/>
  <c r="L285" i="4"/>
  <c r="K285" i="4"/>
  <c r="J285" i="4"/>
  <c r="I285" i="4"/>
  <c r="H285" i="4"/>
  <c r="G285" i="4"/>
  <c r="F285" i="4"/>
  <c r="E285" i="4"/>
  <c r="D285" i="4"/>
  <c r="C285" i="4"/>
  <c r="B285" i="4"/>
  <c r="Y284" i="4"/>
  <c r="X284" i="4"/>
  <c r="W284" i="4"/>
  <c r="V284" i="4"/>
  <c r="U284" i="4"/>
  <c r="T284" i="4"/>
  <c r="S284" i="4"/>
  <c r="R284" i="4"/>
  <c r="Q284" i="4"/>
  <c r="P284" i="4"/>
  <c r="O284" i="4"/>
  <c r="N284" i="4"/>
  <c r="M284" i="4"/>
  <c r="L284" i="4"/>
  <c r="K284" i="4"/>
  <c r="J284" i="4"/>
  <c r="I284" i="4"/>
  <c r="H284" i="4"/>
  <c r="G284" i="4"/>
  <c r="F284" i="4"/>
  <c r="E284" i="4"/>
  <c r="D284" i="4"/>
  <c r="C284" i="4"/>
  <c r="B284" i="4"/>
  <c r="Y283" i="4"/>
  <c r="X283" i="4"/>
  <c r="W283" i="4"/>
  <c r="V283" i="4"/>
  <c r="U283" i="4"/>
  <c r="T283" i="4"/>
  <c r="S283" i="4"/>
  <c r="R283" i="4"/>
  <c r="Q283" i="4"/>
  <c r="P283" i="4"/>
  <c r="O283" i="4"/>
  <c r="N283" i="4"/>
  <c r="M283" i="4"/>
  <c r="L283" i="4"/>
  <c r="K283" i="4"/>
  <c r="J283" i="4"/>
  <c r="I283" i="4"/>
  <c r="H283" i="4"/>
  <c r="G283" i="4"/>
  <c r="F283" i="4"/>
  <c r="E283" i="4"/>
  <c r="D283" i="4"/>
  <c r="C283" i="4"/>
  <c r="B283" i="4"/>
  <c r="Y282" i="4"/>
  <c r="X282" i="4"/>
  <c r="W282" i="4"/>
  <c r="V282" i="4"/>
  <c r="U282" i="4"/>
  <c r="T282" i="4"/>
  <c r="S282" i="4"/>
  <c r="R282" i="4"/>
  <c r="Q282" i="4"/>
  <c r="P282" i="4"/>
  <c r="O282" i="4"/>
  <c r="N282" i="4"/>
  <c r="M282" i="4"/>
  <c r="L282" i="4"/>
  <c r="K282" i="4"/>
  <c r="J282" i="4"/>
  <c r="I282" i="4"/>
  <c r="H282" i="4"/>
  <c r="G282" i="4"/>
  <c r="F282" i="4"/>
  <c r="E282" i="4"/>
  <c r="D282" i="4"/>
  <c r="C282" i="4"/>
  <c r="B282" i="4"/>
  <c r="Y281" i="4"/>
  <c r="X281" i="4"/>
  <c r="W281" i="4"/>
  <c r="V281" i="4"/>
  <c r="U281" i="4"/>
  <c r="T281" i="4"/>
  <c r="S281" i="4"/>
  <c r="R281" i="4"/>
  <c r="Q281" i="4"/>
  <c r="P281" i="4"/>
  <c r="O281" i="4"/>
  <c r="N281" i="4"/>
  <c r="M281" i="4"/>
  <c r="L281" i="4"/>
  <c r="K281" i="4"/>
  <c r="J281" i="4"/>
  <c r="I281" i="4"/>
  <c r="H281" i="4"/>
  <c r="G281" i="4"/>
  <c r="F281" i="4"/>
  <c r="E281" i="4"/>
  <c r="D281" i="4"/>
  <c r="C281" i="4"/>
  <c r="B281" i="4"/>
  <c r="Y280" i="4"/>
  <c r="X280" i="4"/>
  <c r="W280" i="4"/>
  <c r="V280" i="4"/>
  <c r="U280" i="4"/>
  <c r="T280" i="4"/>
  <c r="S280" i="4"/>
  <c r="R280" i="4"/>
  <c r="Q280" i="4"/>
  <c r="P280" i="4"/>
  <c r="O280" i="4"/>
  <c r="N280" i="4"/>
  <c r="M280" i="4"/>
  <c r="L280" i="4"/>
  <c r="K280" i="4"/>
  <c r="J280" i="4"/>
  <c r="I280" i="4"/>
  <c r="H280" i="4"/>
  <c r="G280" i="4"/>
  <c r="F280" i="4"/>
  <c r="E280" i="4"/>
  <c r="D280" i="4"/>
  <c r="C280" i="4"/>
  <c r="B280" i="4"/>
  <c r="Y279" i="4"/>
  <c r="X279" i="4"/>
  <c r="W279" i="4"/>
  <c r="V279" i="4"/>
  <c r="U279" i="4"/>
  <c r="T279" i="4"/>
  <c r="S279" i="4"/>
  <c r="R279" i="4"/>
  <c r="Q279" i="4"/>
  <c r="P279" i="4"/>
  <c r="O279" i="4"/>
  <c r="N279" i="4"/>
  <c r="M279" i="4"/>
  <c r="L279" i="4"/>
  <c r="K279" i="4"/>
  <c r="J279" i="4"/>
  <c r="I279" i="4"/>
  <c r="H279" i="4"/>
  <c r="G279" i="4"/>
  <c r="F279" i="4"/>
  <c r="E279" i="4"/>
  <c r="D279" i="4"/>
  <c r="C279" i="4"/>
  <c r="B279" i="4"/>
  <c r="Y278" i="4"/>
  <c r="X278" i="4"/>
  <c r="W278" i="4"/>
  <c r="V278" i="4"/>
  <c r="U278" i="4"/>
  <c r="T278" i="4"/>
  <c r="S278" i="4"/>
  <c r="R278" i="4"/>
  <c r="Q278" i="4"/>
  <c r="P278" i="4"/>
  <c r="O278" i="4"/>
  <c r="N278" i="4"/>
  <c r="M278" i="4"/>
  <c r="L278" i="4"/>
  <c r="K278" i="4"/>
  <c r="J278" i="4"/>
  <c r="I278" i="4"/>
  <c r="H278" i="4"/>
  <c r="G278" i="4"/>
  <c r="F278" i="4"/>
  <c r="E278" i="4"/>
  <c r="D278" i="4"/>
  <c r="C278" i="4"/>
  <c r="B278" i="4"/>
  <c r="Y277" i="4"/>
  <c r="X277" i="4"/>
  <c r="W277" i="4"/>
  <c r="V277" i="4"/>
  <c r="U277" i="4"/>
  <c r="T277" i="4"/>
  <c r="S277" i="4"/>
  <c r="R277" i="4"/>
  <c r="Q277" i="4"/>
  <c r="P277" i="4"/>
  <c r="O277" i="4"/>
  <c r="N277" i="4"/>
  <c r="M277" i="4"/>
  <c r="L277" i="4"/>
  <c r="K277" i="4"/>
  <c r="J277" i="4"/>
  <c r="I277" i="4"/>
  <c r="H277" i="4"/>
  <c r="G277" i="4"/>
  <c r="F277" i="4"/>
  <c r="E277" i="4"/>
  <c r="D277" i="4"/>
  <c r="C277" i="4"/>
  <c r="B277" i="4"/>
  <c r="Y276" i="4"/>
  <c r="X276" i="4"/>
  <c r="W276" i="4"/>
  <c r="V276" i="4"/>
  <c r="U276" i="4"/>
  <c r="T276" i="4"/>
  <c r="S276" i="4"/>
  <c r="R276" i="4"/>
  <c r="Q276" i="4"/>
  <c r="P276" i="4"/>
  <c r="O276" i="4"/>
  <c r="N276" i="4"/>
  <c r="M276" i="4"/>
  <c r="L276" i="4"/>
  <c r="K276" i="4"/>
  <c r="J276" i="4"/>
  <c r="I276" i="4"/>
  <c r="H276" i="4"/>
  <c r="G276" i="4"/>
  <c r="F276" i="4"/>
  <c r="E276" i="4"/>
  <c r="D276" i="4"/>
  <c r="C276" i="4"/>
  <c r="B276" i="4"/>
  <c r="Y275" i="4"/>
  <c r="X275" i="4"/>
  <c r="W275" i="4"/>
  <c r="V275" i="4"/>
  <c r="U275" i="4"/>
  <c r="T275" i="4"/>
  <c r="S275" i="4"/>
  <c r="R275" i="4"/>
  <c r="Q275" i="4"/>
  <c r="P275" i="4"/>
  <c r="O275" i="4"/>
  <c r="N275" i="4"/>
  <c r="M275" i="4"/>
  <c r="L275" i="4"/>
  <c r="K275" i="4"/>
  <c r="J275" i="4"/>
  <c r="I275" i="4"/>
  <c r="H275" i="4"/>
  <c r="G275" i="4"/>
  <c r="F275" i="4"/>
  <c r="E275" i="4"/>
  <c r="D275" i="4"/>
  <c r="C275" i="4"/>
  <c r="B275" i="4"/>
  <c r="Y274" i="4"/>
  <c r="X274" i="4"/>
  <c r="W274" i="4"/>
  <c r="V274" i="4"/>
  <c r="U274" i="4"/>
  <c r="T274" i="4"/>
  <c r="S274" i="4"/>
  <c r="R274" i="4"/>
  <c r="Q274" i="4"/>
  <c r="P274" i="4"/>
  <c r="O274" i="4"/>
  <c r="N274" i="4"/>
  <c r="M274" i="4"/>
  <c r="L274" i="4"/>
  <c r="K274" i="4"/>
  <c r="J274" i="4"/>
  <c r="I274" i="4"/>
  <c r="H274" i="4"/>
  <c r="G274" i="4"/>
  <c r="F274" i="4"/>
  <c r="E274" i="4"/>
  <c r="D274" i="4"/>
  <c r="C274" i="4"/>
  <c r="B274" i="4"/>
  <c r="Y273" i="4"/>
  <c r="X273" i="4"/>
  <c r="W273" i="4"/>
  <c r="V273" i="4"/>
  <c r="U273" i="4"/>
  <c r="T273" i="4"/>
  <c r="S273" i="4"/>
  <c r="R273" i="4"/>
  <c r="Q273" i="4"/>
  <c r="P273" i="4"/>
  <c r="O273" i="4"/>
  <c r="N273" i="4"/>
  <c r="M273" i="4"/>
  <c r="L273" i="4"/>
  <c r="K273" i="4"/>
  <c r="J273" i="4"/>
  <c r="I273" i="4"/>
  <c r="H273" i="4"/>
  <c r="G273" i="4"/>
  <c r="F273" i="4"/>
  <c r="E273" i="4"/>
  <c r="D273" i="4"/>
  <c r="C273" i="4"/>
  <c r="B273" i="4"/>
  <c r="Y272" i="4"/>
  <c r="X272" i="4"/>
  <c r="W272" i="4"/>
  <c r="V272" i="4"/>
  <c r="U272" i="4"/>
  <c r="T272" i="4"/>
  <c r="S272" i="4"/>
  <c r="R272" i="4"/>
  <c r="Q272" i="4"/>
  <c r="P272" i="4"/>
  <c r="O272" i="4"/>
  <c r="N272" i="4"/>
  <c r="M272" i="4"/>
  <c r="L272" i="4"/>
  <c r="K272" i="4"/>
  <c r="J272" i="4"/>
  <c r="I272" i="4"/>
  <c r="H272" i="4"/>
  <c r="G272" i="4"/>
  <c r="F272" i="4"/>
  <c r="E272" i="4"/>
  <c r="D272" i="4"/>
  <c r="C272" i="4"/>
  <c r="B272" i="4"/>
  <c r="Y271" i="4"/>
  <c r="X271" i="4"/>
  <c r="W271" i="4"/>
  <c r="V271" i="4"/>
  <c r="U271" i="4"/>
  <c r="T271" i="4"/>
  <c r="S271" i="4"/>
  <c r="R271" i="4"/>
  <c r="Q271" i="4"/>
  <c r="P271" i="4"/>
  <c r="O271" i="4"/>
  <c r="N271" i="4"/>
  <c r="M271" i="4"/>
  <c r="L271" i="4"/>
  <c r="K271" i="4"/>
  <c r="J271" i="4"/>
  <c r="I271" i="4"/>
  <c r="H271" i="4"/>
  <c r="G271" i="4"/>
  <c r="F271" i="4"/>
  <c r="E271" i="4"/>
  <c r="D271" i="4"/>
  <c r="C271" i="4"/>
  <c r="B271" i="4"/>
  <c r="Y270" i="4"/>
  <c r="X270" i="4"/>
  <c r="W270" i="4"/>
  <c r="V270" i="4"/>
  <c r="U270" i="4"/>
  <c r="T270" i="4"/>
  <c r="S270" i="4"/>
  <c r="R270" i="4"/>
  <c r="Q270" i="4"/>
  <c r="P270" i="4"/>
  <c r="O270" i="4"/>
  <c r="N270" i="4"/>
  <c r="M270" i="4"/>
  <c r="L270" i="4"/>
  <c r="K270" i="4"/>
  <c r="J270" i="4"/>
  <c r="I270" i="4"/>
  <c r="H270" i="4"/>
  <c r="G270" i="4"/>
  <c r="F270" i="4"/>
  <c r="E270" i="4"/>
  <c r="D270" i="4"/>
  <c r="C270" i="4"/>
  <c r="B270" i="4"/>
  <c r="Y269" i="4"/>
  <c r="X269" i="4"/>
  <c r="W269" i="4"/>
  <c r="V269" i="4"/>
  <c r="U269" i="4"/>
  <c r="T269" i="4"/>
  <c r="S269" i="4"/>
  <c r="R269" i="4"/>
  <c r="Q269" i="4"/>
  <c r="P269" i="4"/>
  <c r="O269" i="4"/>
  <c r="N269" i="4"/>
  <c r="M269" i="4"/>
  <c r="L269" i="4"/>
  <c r="K269" i="4"/>
  <c r="J269" i="4"/>
  <c r="I269" i="4"/>
  <c r="H269" i="4"/>
  <c r="G269" i="4"/>
  <c r="F269" i="4"/>
  <c r="E269" i="4"/>
  <c r="D269" i="4"/>
  <c r="C269" i="4"/>
  <c r="B269" i="4"/>
  <c r="Y268" i="4"/>
  <c r="X268" i="4"/>
  <c r="W268" i="4"/>
  <c r="V268" i="4"/>
  <c r="U268" i="4"/>
  <c r="T268" i="4"/>
  <c r="S268" i="4"/>
  <c r="R268" i="4"/>
  <c r="Q268" i="4"/>
  <c r="P268" i="4"/>
  <c r="O268" i="4"/>
  <c r="N268" i="4"/>
  <c r="M268" i="4"/>
  <c r="L268" i="4"/>
  <c r="K268" i="4"/>
  <c r="J268" i="4"/>
  <c r="I268" i="4"/>
  <c r="H268" i="4"/>
  <c r="G268" i="4"/>
  <c r="F268" i="4"/>
  <c r="E268" i="4"/>
  <c r="D268" i="4"/>
  <c r="C268" i="4"/>
  <c r="B268" i="4"/>
  <c r="Y267" i="4"/>
  <c r="X267" i="4"/>
  <c r="W267" i="4"/>
  <c r="V267" i="4"/>
  <c r="U267" i="4"/>
  <c r="T267" i="4"/>
  <c r="S267" i="4"/>
  <c r="R267" i="4"/>
  <c r="Q267" i="4"/>
  <c r="P267" i="4"/>
  <c r="O267" i="4"/>
  <c r="N267" i="4"/>
  <c r="M267" i="4"/>
  <c r="L267" i="4"/>
  <c r="K267" i="4"/>
  <c r="J267" i="4"/>
  <c r="I267" i="4"/>
  <c r="H267" i="4"/>
  <c r="G267" i="4"/>
  <c r="F267" i="4"/>
  <c r="E267" i="4"/>
  <c r="D267" i="4"/>
  <c r="C267" i="4"/>
  <c r="B267" i="4"/>
  <c r="Y266" i="4"/>
  <c r="X266" i="4"/>
  <c r="W266" i="4"/>
  <c r="V266" i="4"/>
  <c r="U266" i="4"/>
  <c r="T266" i="4"/>
  <c r="S266" i="4"/>
  <c r="R266" i="4"/>
  <c r="Q266" i="4"/>
  <c r="P266" i="4"/>
  <c r="O266" i="4"/>
  <c r="N266" i="4"/>
  <c r="M266" i="4"/>
  <c r="L266" i="4"/>
  <c r="K266" i="4"/>
  <c r="J266" i="4"/>
  <c r="I266" i="4"/>
  <c r="H266" i="4"/>
  <c r="G266" i="4"/>
  <c r="F266" i="4"/>
  <c r="E266" i="4"/>
  <c r="D266" i="4"/>
  <c r="C266" i="4"/>
  <c r="B266" i="4"/>
  <c r="Y265" i="4"/>
  <c r="X265" i="4"/>
  <c r="W265" i="4"/>
  <c r="V265" i="4"/>
  <c r="U265" i="4"/>
  <c r="T265" i="4"/>
  <c r="S265" i="4"/>
  <c r="R265" i="4"/>
  <c r="Q265" i="4"/>
  <c r="P265" i="4"/>
  <c r="O265" i="4"/>
  <c r="N265" i="4"/>
  <c r="M265" i="4"/>
  <c r="L265" i="4"/>
  <c r="K265" i="4"/>
  <c r="J265" i="4"/>
  <c r="I265" i="4"/>
  <c r="H265" i="4"/>
  <c r="G265" i="4"/>
  <c r="F265" i="4"/>
  <c r="E265" i="4"/>
  <c r="D265" i="4"/>
  <c r="C265" i="4"/>
  <c r="B265" i="4"/>
  <c r="Y264" i="4"/>
  <c r="X264" i="4"/>
  <c r="W264" i="4"/>
  <c r="V264" i="4"/>
  <c r="U264" i="4"/>
  <c r="T264" i="4"/>
  <c r="S264" i="4"/>
  <c r="R264" i="4"/>
  <c r="Q264" i="4"/>
  <c r="P264" i="4"/>
  <c r="O264" i="4"/>
  <c r="N264" i="4"/>
  <c r="M264" i="4"/>
  <c r="L264" i="4"/>
  <c r="K264" i="4"/>
  <c r="J264" i="4"/>
  <c r="I264" i="4"/>
  <c r="H264" i="4"/>
  <c r="G264" i="4"/>
  <c r="F264" i="4"/>
  <c r="E264" i="4"/>
  <c r="D264" i="4"/>
  <c r="C264" i="4"/>
  <c r="B264" i="4"/>
  <c r="Y263" i="4"/>
  <c r="X263" i="4"/>
  <c r="W263" i="4"/>
  <c r="V263" i="4"/>
  <c r="U263" i="4"/>
  <c r="T263" i="4"/>
  <c r="S263" i="4"/>
  <c r="R263" i="4"/>
  <c r="Q263" i="4"/>
  <c r="P263" i="4"/>
  <c r="O263" i="4"/>
  <c r="N263" i="4"/>
  <c r="M263" i="4"/>
  <c r="L263" i="4"/>
  <c r="K263" i="4"/>
  <c r="J263" i="4"/>
  <c r="I263" i="4"/>
  <c r="H263" i="4"/>
  <c r="G263" i="4"/>
  <c r="F263" i="4"/>
  <c r="E263" i="4"/>
  <c r="D263" i="4"/>
  <c r="C263" i="4"/>
  <c r="B263" i="4"/>
  <c r="Y262" i="4"/>
  <c r="X262" i="4"/>
  <c r="W262" i="4"/>
  <c r="V262" i="4"/>
  <c r="U262" i="4"/>
  <c r="T262" i="4"/>
  <c r="S262" i="4"/>
  <c r="R262" i="4"/>
  <c r="Q262" i="4"/>
  <c r="P262" i="4"/>
  <c r="O262" i="4"/>
  <c r="N262" i="4"/>
  <c r="M262" i="4"/>
  <c r="L262" i="4"/>
  <c r="K262" i="4"/>
  <c r="J262" i="4"/>
  <c r="I262" i="4"/>
  <c r="H262" i="4"/>
  <c r="G262" i="4"/>
  <c r="F262" i="4"/>
  <c r="E262" i="4"/>
  <c r="D262" i="4"/>
  <c r="C262" i="4"/>
  <c r="B262" i="4"/>
  <c r="Y261" i="4"/>
  <c r="X261" i="4"/>
  <c r="W261" i="4"/>
  <c r="V261" i="4"/>
  <c r="U261" i="4"/>
  <c r="T261" i="4"/>
  <c r="S261" i="4"/>
  <c r="R261" i="4"/>
  <c r="Q261" i="4"/>
  <c r="P261" i="4"/>
  <c r="O261" i="4"/>
  <c r="N261" i="4"/>
  <c r="M261" i="4"/>
  <c r="L261" i="4"/>
  <c r="K261" i="4"/>
  <c r="J261" i="4"/>
  <c r="I261" i="4"/>
  <c r="H261" i="4"/>
  <c r="G261" i="4"/>
  <c r="F261" i="4"/>
  <c r="E261" i="4"/>
  <c r="D261" i="4"/>
  <c r="C261" i="4"/>
  <c r="B261" i="4"/>
  <c r="Y260" i="4"/>
  <c r="X260" i="4"/>
  <c r="W260" i="4"/>
  <c r="V260" i="4"/>
  <c r="U260" i="4"/>
  <c r="T260" i="4"/>
  <c r="S260" i="4"/>
  <c r="R260" i="4"/>
  <c r="Q260" i="4"/>
  <c r="P260" i="4"/>
  <c r="O260" i="4"/>
  <c r="N260" i="4"/>
  <c r="M260" i="4"/>
  <c r="L260" i="4"/>
  <c r="K260" i="4"/>
  <c r="J260" i="4"/>
  <c r="I260" i="4"/>
  <c r="H260" i="4"/>
  <c r="G260" i="4"/>
  <c r="F260" i="4"/>
  <c r="E260" i="4"/>
  <c r="D260" i="4"/>
  <c r="C260" i="4"/>
  <c r="B260" i="4"/>
  <c r="Y259" i="4"/>
  <c r="X259" i="4"/>
  <c r="W259" i="4"/>
  <c r="V259" i="4"/>
  <c r="U259" i="4"/>
  <c r="T259" i="4"/>
  <c r="S259" i="4"/>
  <c r="R259" i="4"/>
  <c r="Q259" i="4"/>
  <c r="P259" i="4"/>
  <c r="O259" i="4"/>
  <c r="N259" i="4"/>
  <c r="M259" i="4"/>
  <c r="L259" i="4"/>
  <c r="K259" i="4"/>
  <c r="J259" i="4"/>
  <c r="I259" i="4"/>
  <c r="H259" i="4"/>
  <c r="G259" i="4"/>
  <c r="F259" i="4"/>
  <c r="E259" i="4"/>
  <c r="D259" i="4"/>
  <c r="C259" i="4"/>
  <c r="B259" i="4"/>
  <c r="Y258" i="4"/>
  <c r="X258" i="4"/>
  <c r="W258" i="4"/>
  <c r="V258" i="4"/>
  <c r="U258" i="4"/>
  <c r="T258" i="4"/>
  <c r="S258" i="4"/>
  <c r="R258" i="4"/>
  <c r="Q258" i="4"/>
  <c r="P258" i="4"/>
  <c r="O258" i="4"/>
  <c r="N258" i="4"/>
  <c r="M258" i="4"/>
  <c r="L258" i="4"/>
  <c r="K258" i="4"/>
  <c r="J258" i="4"/>
  <c r="I258" i="4"/>
  <c r="H258" i="4"/>
  <c r="G258" i="4"/>
  <c r="F258" i="4"/>
  <c r="E258" i="4"/>
  <c r="D258" i="4"/>
  <c r="C258" i="4"/>
  <c r="B258" i="4"/>
  <c r="Y257" i="4"/>
  <c r="X257" i="4"/>
  <c r="W257" i="4"/>
  <c r="V257" i="4"/>
  <c r="U257" i="4"/>
  <c r="T257" i="4"/>
  <c r="S257" i="4"/>
  <c r="R257" i="4"/>
  <c r="Q257" i="4"/>
  <c r="P257" i="4"/>
  <c r="O257" i="4"/>
  <c r="N257" i="4"/>
  <c r="M257" i="4"/>
  <c r="L257" i="4"/>
  <c r="K257" i="4"/>
  <c r="J257" i="4"/>
  <c r="I257" i="4"/>
  <c r="H257" i="4"/>
  <c r="G257" i="4"/>
  <c r="F257" i="4"/>
  <c r="E257" i="4"/>
  <c r="D257" i="4"/>
  <c r="C257" i="4"/>
  <c r="B257" i="4"/>
  <c r="Z253" i="4"/>
  <c r="Z252" i="4"/>
  <c r="Z251" i="4"/>
  <c r="Z215" i="4"/>
  <c r="Y215" i="4"/>
  <c r="X215" i="4"/>
  <c r="W215" i="4"/>
  <c r="V215" i="4"/>
  <c r="U215" i="4"/>
  <c r="T215" i="4"/>
  <c r="S215" i="4"/>
  <c r="R215" i="4"/>
  <c r="Q215" i="4"/>
  <c r="P215" i="4"/>
  <c r="O215" i="4"/>
  <c r="N215" i="4"/>
  <c r="M215" i="4"/>
  <c r="L215" i="4"/>
  <c r="K215" i="4"/>
  <c r="J215" i="4"/>
  <c r="I215" i="4"/>
  <c r="H215" i="4"/>
  <c r="G215" i="4"/>
  <c r="F215" i="4"/>
  <c r="E215" i="4"/>
  <c r="D215" i="4"/>
  <c r="C215" i="4"/>
  <c r="B215" i="4"/>
  <c r="Y214" i="4"/>
  <c r="Z214" i="4" s="1"/>
  <c r="X214" i="4"/>
  <c r="W214" i="4"/>
  <c r="V214" i="4"/>
  <c r="U214" i="4"/>
  <c r="T214" i="4"/>
  <c r="S214" i="4"/>
  <c r="R214" i="4"/>
  <c r="Q214" i="4"/>
  <c r="P214" i="4"/>
  <c r="O214" i="4"/>
  <c r="N214" i="4"/>
  <c r="M214" i="4"/>
  <c r="L214" i="4"/>
  <c r="K214" i="4"/>
  <c r="J214" i="4"/>
  <c r="I214" i="4"/>
  <c r="H214" i="4"/>
  <c r="G214" i="4"/>
  <c r="F214" i="4"/>
  <c r="E214" i="4"/>
  <c r="D214" i="4"/>
  <c r="C214" i="4"/>
  <c r="B214" i="4"/>
  <c r="Y213" i="4"/>
  <c r="Z213" i="4" s="1"/>
  <c r="X213" i="4"/>
  <c r="W213" i="4"/>
  <c r="V213" i="4"/>
  <c r="U213" i="4"/>
  <c r="T213" i="4"/>
  <c r="S213" i="4"/>
  <c r="R213" i="4"/>
  <c r="Q213" i="4"/>
  <c r="P213" i="4"/>
  <c r="O213" i="4"/>
  <c r="N213" i="4"/>
  <c r="M213" i="4"/>
  <c r="L213" i="4"/>
  <c r="K213" i="4"/>
  <c r="J213" i="4"/>
  <c r="I213" i="4"/>
  <c r="H213" i="4"/>
  <c r="G213" i="4"/>
  <c r="F213" i="4"/>
  <c r="E213" i="4"/>
  <c r="D213" i="4"/>
  <c r="C213" i="4"/>
  <c r="B213" i="4"/>
  <c r="Y212" i="4"/>
  <c r="X212" i="4"/>
  <c r="W212" i="4"/>
  <c r="V212" i="4"/>
  <c r="U212" i="4"/>
  <c r="T212" i="4"/>
  <c r="S212" i="4"/>
  <c r="R212" i="4"/>
  <c r="Q212" i="4"/>
  <c r="P212" i="4"/>
  <c r="O212" i="4"/>
  <c r="N212" i="4"/>
  <c r="M212" i="4"/>
  <c r="L212" i="4"/>
  <c r="K212" i="4"/>
  <c r="J212" i="4"/>
  <c r="I212" i="4"/>
  <c r="H212" i="4"/>
  <c r="G212" i="4"/>
  <c r="F212" i="4"/>
  <c r="E212" i="4"/>
  <c r="D212" i="4"/>
  <c r="C212" i="4"/>
  <c r="B212" i="4"/>
  <c r="Y211" i="4"/>
  <c r="X211" i="4"/>
  <c r="W211" i="4"/>
  <c r="V211" i="4"/>
  <c r="U211" i="4"/>
  <c r="T211" i="4"/>
  <c r="S211" i="4"/>
  <c r="R211" i="4"/>
  <c r="Q211" i="4"/>
  <c r="P211" i="4"/>
  <c r="O211" i="4"/>
  <c r="N211" i="4"/>
  <c r="M211" i="4"/>
  <c r="L211" i="4"/>
  <c r="K211" i="4"/>
  <c r="J211" i="4"/>
  <c r="I211" i="4"/>
  <c r="H211" i="4"/>
  <c r="G211" i="4"/>
  <c r="F211" i="4"/>
  <c r="E211" i="4"/>
  <c r="D211" i="4"/>
  <c r="C211" i="4"/>
  <c r="B211" i="4"/>
  <c r="Y210" i="4"/>
  <c r="X210" i="4"/>
  <c r="W210" i="4"/>
  <c r="V210" i="4"/>
  <c r="U210" i="4"/>
  <c r="T210" i="4"/>
  <c r="S210" i="4"/>
  <c r="R210" i="4"/>
  <c r="Q210" i="4"/>
  <c r="P210" i="4"/>
  <c r="O210" i="4"/>
  <c r="N210" i="4"/>
  <c r="M210" i="4"/>
  <c r="L210" i="4"/>
  <c r="K210" i="4"/>
  <c r="J210" i="4"/>
  <c r="I210" i="4"/>
  <c r="H210" i="4"/>
  <c r="G210" i="4"/>
  <c r="F210" i="4"/>
  <c r="E210" i="4"/>
  <c r="D210" i="4"/>
  <c r="C210" i="4"/>
  <c r="B210" i="4"/>
  <c r="Y209" i="4"/>
  <c r="X209" i="4"/>
  <c r="W209" i="4"/>
  <c r="V209" i="4"/>
  <c r="U209" i="4"/>
  <c r="T209" i="4"/>
  <c r="S209" i="4"/>
  <c r="R209" i="4"/>
  <c r="Q209" i="4"/>
  <c r="P209" i="4"/>
  <c r="O209" i="4"/>
  <c r="N209" i="4"/>
  <c r="M209" i="4"/>
  <c r="L209" i="4"/>
  <c r="K209" i="4"/>
  <c r="J209" i="4"/>
  <c r="I209" i="4"/>
  <c r="H209" i="4"/>
  <c r="G209" i="4"/>
  <c r="F209" i="4"/>
  <c r="E209" i="4"/>
  <c r="D209" i="4"/>
  <c r="C209" i="4"/>
  <c r="B209" i="4"/>
  <c r="Y208" i="4"/>
  <c r="X208" i="4"/>
  <c r="W208" i="4"/>
  <c r="V208" i="4"/>
  <c r="U208" i="4"/>
  <c r="T208" i="4"/>
  <c r="S208" i="4"/>
  <c r="R208" i="4"/>
  <c r="Q208" i="4"/>
  <c r="P208" i="4"/>
  <c r="O208" i="4"/>
  <c r="N208" i="4"/>
  <c r="M208" i="4"/>
  <c r="L208" i="4"/>
  <c r="K208" i="4"/>
  <c r="J208" i="4"/>
  <c r="I208" i="4"/>
  <c r="H208" i="4"/>
  <c r="G208" i="4"/>
  <c r="F208" i="4"/>
  <c r="E208" i="4"/>
  <c r="D208" i="4"/>
  <c r="C208" i="4"/>
  <c r="B208" i="4"/>
  <c r="Y207" i="4"/>
  <c r="X207" i="4"/>
  <c r="W207" i="4"/>
  <c r="V207" i="4"/>
  <c r="U207" i="4"/>
  <c r="T207" i="4"/>
  <c r="S207" i="4"/>
  <c r="R207" i="4"/>
  <c r="Q207" i="4"/>
  <c r="P207" i="4"/>
  <c r="O207" i="4"/>
  <c r="N207" i="4"/>
  <c r="M207" i="4"/>
  <c r="L207" i="4"/>
  <c r="K207" i="4"/>
  <c r="J207" i="4"/>
  <c r="I207" i="4"/>
  <c r="H207" i="4"/>
  <c r="G207" i="4"/>
  <c r="F207" i="4"/>
  <c r="E207" i="4"/>
  <c r="D207" i="4"/>
  <c r="C207" i="4"/>
  <c r="B207" i="4"/>
  <c r="Y206" i="4"/>
  <c r="X206" i="4"/>
  <c r="W206" i="4"/>
  <c r="V206" i="4"/>
  <c r="U206" i="4"/>
  <c r="T206" i="4"/>
  <c r="S206" i="4"/>
  <c r="R206" i="4"/>
  <c r="Q206" i="4"/>
  <c r="P206" i="4"/>
  <c r="O206" i="4"/>
  <c r="N206" i="4"/>
  <c r="M206" i="4"/>
  <c r="L206" i="4"/>
  <c r="K206" i="4"/>
  <c r="J206" i="4"/>
  <c r="I206" i="4"/>
  <c r="H206" i="4"/>
  <c r="G206" i="4"/>
  <c r="F206" i="4"/>
  <c r="E206" i="4"/>
  <c r="D206" i="4"/>
  <c r="C206" i="4"/>
  <c r="B206" i="4"/>
  <c r="Y205" i="4"/>
  <c r="X205" i="4"/>
  <c r="W205" i="4"/>
  <c r="V205" i="4"/>
  <c r="U205" i="4"/>
  <c r="T205" i="4"/>
  <c r="S205" i="4"/>
  <c r="R205" i="4"/>
  <c r="Q205" i="4"/>
  <c r="P205" i="4"/>
  <c r="O205" i="4"/>
  <c r="N205" i="4"/>
  <c r="M205" i="4"/>
  <c r="L205" i="4"/>
  <c r="K205" i="4"/>
  <c r="J205" i="4"/>
  <c r="I205" i="4"/>
  <c r="H205" i="4"/>
  <c r="G205" i="4"/>
  <c r="F205" i="4"/>
  <c r="E205" i="4"/>
  <c r="D205" i="4"/>
  <c r="C205" i="4"/>
  <c r="B205" i="4"/>
  <c r="Y204" i="4"/>
  <c r="X204" i="4"/>
  <c r="W204" i="4"/>
  <c r="V204" i="4"/>
  <c r="U204" i="4"/>
  <c r="T204" i="4"/>
  <c r="S204" i="4"/>
  <c r="R204" i="4"/>
  <c r="Q204" i="4"/>
  <c r="P204" i="4"/>
  <c r="O204" i="4"/>
  <c r="N204" i="4"/>
  <c r="M204" i="4"/>
  <c r="L204" i="4"/>
  <c r="K204" i="4"/>
  <c r="J204" i="4"/>
  <c r="I204" i="4"/>
  <c r="H204" i="4"/>
  <c r="G204" i="4"/>
  <c r="F204" i="4"/>
  <c r="E204" i="4"/>
  <c r="D204" i="4"/>
  <c r="C204" i="4"/>
  <c r="B204" i="4"/>
  <c r="Y203" i="4"/>
  <c r="X203" i="4"/>
  <c r="W203" i="4"/>
  <c r="V203" i="4"/>
  <c r="U203" i="4"/>
  <c r="T203" i="4"/>
  <c r="S203" i="4"/>
  <c r="R203" i="4"/>
  <c r="Q203" i="4"/>
  <c r="P203" i="4"/>
  <c r="O203" i="4"/>
  <c r="N203" i="4"/>
  <c r="M203" i="4"/>
  <c r="L203" i="4"/>
  <c r="K203" i="4"/>
  <c r="J203" i="4"/>
  <c r="I203" i="4"/>
  <c r="H203" i="4"/>
  <c r="G203" i="4"/>
  <c r="F203" i="4"/>
  <c r="E203" i="4"/>
  <c r="D203" i="4"/>
  <c r="C203" i="4"/>
  <c r="B203" i="4"/>
  <c r="Y202" i="4"/>
  <c r="X202" i="4"/>
  <c r="W202" i="4"/>
  <c r="V202" i="4"/>
  <c r="U202" i="4"/>
  <c r="T202" i="4"/>
  <c r="S202" i="4"/>
  <c r="R202" i="4"/>
  <c r="Q202" i="4"/>
  <c r="P202" i="4"/>
  <c r="O202" i="4"/>
  <c r="N202" i="4"/>
  <c r="M202" i="4"/>
  <c r="L202" i="4"/>
  <c r="K202" i="4"/>
  <c r="J202" i="4"/>
  <c r="I202" i="4"/>
  <c r="H202" i="4"/>
  <c r="G202" i="4"/>
  <c r="F202" i="4"/>
  <c r="E202" i="4"/>
  <c r="D202" i="4"/>
  <c r="C202" i="4"/>
  <c r="B202" i="4"/>
  <c r="Y201" i="4"/>
  <c r="X201" i="4"/>
  <c r="W201" i="4"/>
  <c r="V201" i="4"/>
  <c r="U201" i="4"/>
  <c r="T201" i="4"/>
  <c r="S201" i="4"/>
  <c r="R201" i="4"/>
  <c r="Q201" i="4"/>
  <c r="P201" i="4"/>
  <c r="O201" i="4"/>
  <c r="N201" i="4"/>
  <c r="M201" i="4"/>
  <c r="L201" i="4"/>
  <c r="K201" i="4"/>
  <c r="J201" i="4"/>
  <c r="I201" i="4"/>
  <c r="H201" i="4"/>
  <c r="G201" i="4"/>
  <c r="F201" i="4"/>
  <c r="E201" i="4"/>
  <c r="D201" i="4"/>
  <c r="C201" i="4"/>
  <c r="B201" i="4"/>
  <c r="Y200" i="4"/>
  <c r="X200" i="4"/>
  <c r="W200" i="4"/>
  <c r="V200" i="4"/>
  <c r="U200" i="4"/>
  <c r="T200" i="4"/>
  <c r="S200" i="4"/>
  <c r="R200" i="4"/>
  <c r="Q200" i="4"/>
  <c r="P200" i="4"/>
  <c r="O200" i="4"/>
  <c r="N200" i="4"/>
  <c r="M200" i="4"/>
  <c r="L200" i="4"/>
  <c r="K200" i="4"/>
  <c r="J200" i="4"/>
  <c r="I200" i="4"/>
  <c r="H200" i="4"/>
  <c r="G200" i="4"/>
  <c r="F200" i="4"/>
  <c r="E200" i="4"/>
  <c r="D200" i="4"/>
  <c r="C200" i="4"/>
  <c r="B200" i="4"/>
  <c r="Y199" i="4"/>
  <c r="X199" i="4"/>
  <c r="W199" i="4"/>
  <c r="V199" i="4"/>
  <c r="U199" i="4"/>
  <c r="T199" i="4"/>
  <c r="S199" i="4"/>
  <c r="R199" i="4"/>
  <c r="Q199" i="4"/>
  <c r="P199" i="4"/>
  <c r="O199" i="4"/>
  <c r="N199" i="4"/>
  <c r="M199" i="4"/>
  <c r="L199" i="4"/>
  <c r="K199" i="4"/>
  <c r="J199" i="4"/>
  <c r="I199" i="4"/>
  <c r="H199" i="4"/>
  <c r="G199" i="4"/>
  <c r="F199" i="4"/>
  <c r="E199" i="4"/>
  <c r="D199" i="4"/>
  <c r="C199" i="4"/>
  <c r="B199" i="4"/>
  <c r="Y198" i="4"/>
  <c r="X198" i="4"/>
  <c r="W198" i="4"/>
  <c r="V198" i="4"/>
  <c r="U198" i="4"/>
  <c r="T198" i="4"/>
  <c r="S198" i="4"/>
  <c r="R198" i="4"/>
  <c r="Q198" i="4"/>
  <c r="P198" i="4"/>
  <c r="O198" i="4"/>
  <c r="N198" i="4"/>
  <c r="M198" i="4"/>
  <c r="L198" i="4"/>
  <c r="K198" i="4"/>
  <c r="J198" i="4"/>
  <c r="I198" i="4"/>
  <c r="H198" i="4"/>
  <c r="G198" i="4"/>
  <c r="F198" i="4"/>
  <c r="E198" i="4"/>
  <c r="D198" i="4"/>
  <c r="C198" i="4"/>
  <c r="B198" i="4"/>
  <c r="Y197" i="4"/>
  <c r="X197" i="4"/>
  <c r="W197" i="4"/>
  <c r="V197" i="4"/>
  <c r="U197" i="4"/>
  <c r="T197" i="4"/>
  <c r="S197" i="4"/>
  <c r="R197" i="4"/>
  <c r="Q197" i="4"/>
  <c r="P197" i="4"/>
  <c r="O197" i="4"/>
  <c r="N197" i="4"/>
  <c r="M197" i="4"/>
  <c r="L197" i="4"/>
  <c r="K197" i="4"/>
  <c r="J197" i="4"/>
  <c r="I197" i="4"/>
  <c r="H197" i="4"/>
  <c r="G197" i="4"/>
  <c r="F197" i="4"/>
  <c r="E197" i="4"/>
  <c r="D197" i="4"/>
  <c r="C197" i="4"/>
  <c r="B197" i="4"/>
  <c r="Y196" i="4"/>
  <c r="X196" i="4"/>
  <c r="W196" i="4"/>
  <c r="V196" i="4"/>
  <c r="U196" i="4"/>
  <c r="T196" i="4"/>
  <c r="S196" i="4"/>
  <c r="R196" i="4"/>
  <c r="Q196" i="4"/>
  <c r="P196" i="4"/>
  <c r="O196" i="4"/>
  <c r="N196" i="4"/>
  <c r="M196" i="4"/>
  <c r="L196" i="4"/>
  <c r="K196" i="4"/>
  <c r="J196" i="4"/>
  <c r="I196" i="4"/>
  <c r="H196" i="4"/>
  <c r="G196" i="4"/>
  <c r="F196" i="4"/>
  <c r="E196" i="4"/>
  <c r="D196" i="4"/>
  <c r="C196" i="4"/>
  <c r="B196" i="4"/>
  <c r="Y195" i="4"/>
  <c r="X195" i="4"/>
  <c r="W195" i="4"/>
  <c r="V195" i="4"/>
  <c r="U195" i="4"/>
  <c r="T195" i="4"/>
  <c r="S195" i="4"/>
  <c r="R195" i="4"/>
  <c r="Q195" i="4"/>
  <c r="P195" i="4"/>
  <c r="O195" i="4"/>
  <c r="N195" i="4"/>
  <c r="M195" i="4"/>
  <c r="L195" i="4"/>
  <c r="K195" i="4"/>
  <c r="J195" i="4"/>
  <c r="I195" i="4"/>
  <c r="H195" i="4"/>
  <c r="G195" i="4"/>
  <c r="F195" i="4"/>
  <c r="E195" i="4"/>
  <c r="D195" i="4"/>
  <c r="C195" i="4"/>
  <c r="B195" i="4"/>
  <c r="Y194" i="4"/>
  <c r="X194" i="4"/>
  <c r="W194" i="4"/>
  <c r="V194" i="4"/>
  <c r="U194" i="4"/>
  <c r="T194" i="4"/>
  <c r="S194" i="4"/>
  <c r="R194" i="4"/>
  <c r="Q194" i="4"/>
  <c r="P194" i="4"/>
  <c r="O194" i="4"/>
  <c r="N194" i="4"/>
  <c r="M194" i="4"/>
  <c r="L194" i="4"/>
  <c r="K194" i="4"/>
  <c r="J194" i="4"/>
  <c r="I194" i="4"/>
  <c r="H194" i="4"/>
  <c r="G194" i="4"/>
  <c r="F194" i="4"/>
  <c r="E194" i="4"/>
  <c r="D194" i="4"/>
  <c r="C194" i="4"/>
  <c r="B194" i="4"/>
  <c r="Y193" i="4"/>
  <c r="X193" i="4"/>
  <c r="W193" i="4"/>
  <c r="V193" i="4"/>
  <c r="U193" i="4"/>
  <c r="T193" i="4"/>
  <c r="S193" i="4"/>
  <c r="R193" i="4"/>
  <c r="Q193" i="4"/>
  <c r="P193" i="4"/>
  <c r="O193" i="4"/>
  <c r="N193" i="4"/>
  <c r="M193" i="4"/>
  <c r="L193" i="4"/>
  <c r="K193" i="4"/>
  <c r="J193" i="4"/>
  <c r="I193" i="4"/>
  <c r="H193" i="4"/>
  <c r="G193" i="4"/>
  <c r="F193" i="4"/>
  <c r="E193" i="4"/>
  <c r="D193" i="4"/>
  <c r="C193" i="4"/>
  <c r="B193" i="4"/>
  <c r="Y192" i="4"/>
  <c r="X192" i="4"/>
  <c r="W192" i="4"/>
  <c r="V192" i="4"/>
  <c r="U192" i="4"/>
  <c r="T192" i="4"/>
  <c r="S192" i="4"/>
  <c r="R192" i="4"/>
  <c r="Q192" i="4"/>
  <c r="P192" i="4"/>
  <c r="O192" i="4"/>
  <c r="N192" i="4"/>
  <c r="M192" i="4"/>
  <c r="L192" i="4"/>
  <c r="K192" i="4"/>
  <c r="J192" i="4"/>
  <c r="I192" i="4"/>
  <c r="H192" i="4"/>
  <c r="G192" i="4"/>
  <c r="F192" i="4"/>
  <c r="E192" i="4"/>
  <c r="D192" i="4"/>
  <c r="C192" i="4"/>
  <c r="B192" i="4"/>
  <c r="Y191" i="4"/>
  <c r="X191" i="4"/>
  <c r="W191" i="4"/>
  <c r="V191" i="4"/>
  <c r="U191" i="4"/>
  <c r="T191" i="4"/>
  <c r="S191" i="4"/>
  <c r="R191" i="4"/>
  <c r="Q191" i="4"/>
  <c r="P191" i="4"/>
  <c r="O191" i="4"/>
  <c r="N191" i="4"/>
  <c r="M191" i="4"/>
  <c r="L191" i="4"/>
  <c r="K191" i="4"/>
  <c r="J191" i="4"/>
  <c r="I191" i="4"/>
  <c r="H191" i="4"/>
  <c r="G191" i="4"/>
  <c r="F191" i="4"/>
  <c r="E191" i="4"/>
  <c r="D191" i="4"/>
  <c r="C191" i="4"/>
  <c r="B191" i="4"/>
  <c r="Y190" i="4"/>
  <c r="X190" i="4"/>
  <c r="W190" i="4"/>
  <c r="V190" i="4"/>
  <c r="U190" i="4"/>
  <c r="T190" i="4"/>
  <c r="S190" i="4"/>
  <c r="R190" i="4"/>
  <c r="Q190" i="4"/>
  <c r="P190" i="4"/>
  <c r="O190" i="4"/>
  <c r="N190" i="4"/>
  <c r="M190" i="4"/>
  <c r="L190" i="4"/>
  <c r="K190" i="4"/>
  <c r="J190" i="4"/>
  <c r="I190" i="4"/>
  <c r="H190" i="4"/>
  <c r="G190" i="4"/>
  <c r="F190" i="4"/>
  <c r="E190" i="4"/>
  <c r="D190" i="4"/>
  <c r="C190" i="4"/>
  <c r="B190" i="4"/>
  <c r="Y189" i="4"/>
  <c r="X189" i="4"/>
  <c r="W189" i="4"/>
  <c r="V189" i="4"/>
  <c r="U189" i="4"/>
  <c r="T189" i="4"/>
  <c r="S189" i="4"/>
  <c r="R189" i="4"/>
  <c r="Q189" i="4"/>
  <c r="P189" i="4"/>
  <c r="O189" i="4"/>
  <c r="N189" i="4"/>
  <c r="M189" i="4"/>
  <c r="L189" i="4"/>
  <c r="K189" i="4"/>
  <c r="J189" i="4"/>
  <c r="I189" i="4"/>
  <c r="H189" i="4"/>
  <c r="G189" i="4"/>
  <c r="F189" i="4"/>
  <c r="E189" i="4"/>
  <c r="D189" i="4"/>
  <c r="C189" i="4"/>
  <c r="B189" i="4"/>
  <c r="Y188" i="4"/>
  <c r="X188" i="4"/>
  <c r="W188" i="4"/>
  <c r="V188" i="4"/>
  <c r="U188" i="4"/>
  <c r="T188" i="4"/>
  <c r="S188" i="4"/>
  <c r="R188" i="4"/>
  <c r="Q188" i="4"/>
  <c r="P188" i="4"/>
  <c r="O188" i="4"/>
  <c r="N188" i="4"/>
  <c r="M188" i="4"/>
  <c r="L188" i="4"/>
  <c r="K188" i="4"/>
  <c r="J188" i="4"/>
  <c r="I188" i="4"/>
  <c r="H188" i="4"/>
  <c r="G188" i="4"/>
  <c r="F188" i="4"/>
  <c r="E188" i="4"/>
  <c r="D188" i="4"/>
  <c r="C188" i="4"/>
  <c r="B188" i="4"/>
  <c r="Y187" i="4"/>
  <c r="X187" i="4"/>
  <c r="W187" i="4"/>
  <c r="V187" i="4"/>
  <c r="U187" i="4"/>
  <c r="T187" i="4"/>
  <c r="S187" i="4"/>
  <c r="R187" i="4"/>
  <c r="Q187" i="4"/>
  <c r="P187" i="4"/>
  <c r="O187" i="4"/>
  <c r="N187" i="4"/>
  <c r="M187" i="4"/>
  <c r="L187" i="4"/>
  <c r="K187" i="4"/>
  <c r="J187" i="4"/>
  <c r="I187" i="4"/>
  <c r="H187" i="4"/>
  <c r="G187" i="4"/>
  <c r="F187" i="4"/>
  <c r="E187" i="4"/>
  <c r="D187" i="4"/>
  <c r="C187" i="4"/>
  <c r="B187" i="4"/>
  <c r="Y186" i="4"/>
  <c r="X186" i="4"/>
  <c r="W186" i="4"/>
  <c r="V186" i="4"/>
  <c r="U186" i="4"/>
  <c r="T186" i="4"/>
  <c r="S186" i="4"/>
  <c r="R186" i="4"/>
  <c r="Q186" i="4"/>
  <c r="P186" i="4"/>
  <c r="O186" i="4"/>
  <c r="N186" i="4"/>
  <c r="M186" i="4"/>
  <c r="L186" i="4"/>
  <c r="K186" i="4"/>
  <c r="J186" i="4"/>
  <c r="I186" i="4"/>
  <c r="H186" i="4"/>
  <c r="G186" i="4"/>
  <c r="F186" i="4"/>
  <c r="E186" i="4"/>
  <c r="D186" i="4"/>
  <c r="C186" i="4"/>
  <c r="B186" i="4"/>
  <c r="Y185" i="4"/>
  <c r="X185" i="4"/>
  <c r="W185" i="4"/>
  <c r="V185" i="4"/>
  <c r="U185" i="4"/>
  <c r="T185" i="4"/>
  <c r="S185" i="4"/>
  <c r="R185" i="4"/>
  <c r="Q185" i="4"/>
  <c r="P185" i="4"/>
  <c r="O185" i="4"/>
  <c r="N185" i="4"/>
  <c r="M185" i="4"/>
  <c r="L185" i="4"/>
  <c r="K185" i="4"/>
  <c r="J185" i="4"/>
  <c r="I185" i="4"/>
  <c r="H185" i="4"/>
  <c r="G185" i="4"/>
  <c r="F185" i="4"/>
  <c r="E185" i="4"/>
  <c r="D185" i="4"/>
  <c r="C185" i="4"/>
  <c r="B185" i="4"/>
  <c r="Z181" i="4"/>
  <c r="Y181" i="4"/>
  <c r="X181" i="4"/>
  <c r="W181" i="4"/>
  <c r="V181" i="4"/>
  <c r="U181" i="4"/>
  <c r="T181" i="4"/>
  <c r="S181" i="4"/>
  <c r="R181" i="4"/>
  <c r="Q181" i="4"/>
  <c r="P181" i="4"/>
  <c r="O181" i="4"/>
  <c r="N181" i="4"/>
  <c r="M181" i="4"/>
  <c r="L181" i="4"/>
  <c r="K181" i="4"/>
  <c r="J181" i="4"/>
  <c r="I181" i="4"/>
  <c r="H181" i="4"/>
  <c r="G181" i="4"/>
  <c r="F181" i="4"/>
  <c r="E181" i="4"/>
  <c r="D181" i="4"/>
  <c r="C181" i="4"/>
  <c r="B181" i="4"/>
  <c r="Z180" i="4"/>
  <c r="Y180" i="4"/>
  <c r="X180" i="4"/>
  <c r="W180" i="4"/>
  <c r="V180" i="4"/>
  <c r="U180" i="4"/>
  <c r="T180" i="4"/>
  <c r="S180" i="4"/>
  <c r="R180" i="4"/>
  <c r="Q180" i="4"/>
  <c r="P180" i="4"/>
  <c r="O180" i="4"/>
  <c r="N180" i="4"/>
  <c r="M180" i="4"/>
  <c r="L180" i="4"/>
  <c r="K180" i="4"/>
  <c r="J180" i="4"/>
  <c r="I180" i="4"/>
  <c r="H180" i="4"/>
  <c r="G180" i="4"/>
  <c r="F180" i="4"/>
  <c r="E180" i="4"/>
  <c r="D180" i="4"/>
  <c r="C180" i="4"/>
  <c r="B180" i="4"/>
  <c r="Y179" i="4"/>
  <c r="Z179" i="4" s="1"/>
  <c r="X179" i="4"/>
  <c r="W179" i="4"/>
  <c r="V179" i="4"/>
  <c r="U179" i="4"/>
  <c r="T179" i="4"/>
  <c r="S179" i="4"/>
  <c r="R179" i="4"/>
  <c r="Q179" i="4"/>
  <c r="P179" i="4"/>
  <c r="O179" i="4"/>
  <c r="N179" i="4"/>
  <c r="M179" i="4"/>
  <c r="L179" i="4"/>
  <c r="K179" i="4"/>
  <c r="J179" i="4"/>
  <c r="I179" i="4"/>
  <c r="H179" i="4"/>
  <c r="G179" i="4"/>
  <c r="F179" i="4"/>
  <c r="E179" i="4"/>
  <c r="D179" i="4"/>
  <c r="C179" i="4"/>
  <c r="B179" i="4"/>
  <c r="Y178" i="4"/>
  <c r="X178" i="4"/>
  <c r="W178" i="4"/>
  <c r="V178" i="4"/>
  <c r="U178" i="4"/>
  <c r="T178" i="4"/>
  <c r="S178" i="4"/>
  <c r="R178" i="4"/>
  <c r="Q178" i="4"/>
  <c r="P178" i="4"/>
  <c r="O178" i="4"/>
  <c r="N178" i="4"/>
  <c r="M178" i="4"/>
  <c r="L178" i="4"/>
  <c r="K178" i="4"/>
  <c r="J178" i="4"/>
  <c r="I178" i="4"/>
  <c r="H178" i="4"/>
  <c r="G178" i="4"/>
  <c r="F178" i="4"/>
  <c r="E178" i="4"/>
  <c r="D178" i="4"/>
  <c r="C178" i="4"/>
  <c r="B178" i="4"/>
  <c r="Y177" i="4"/>
  <c r="X177" i="4"/>
  <c r="W177" i="4"/>
  <c r="V177" i="4"/>
  <c r="U177" i="4"/>
  <c r="T177" i="4"/>
  <c r="S177" i="4"/>
  <c r="R177" i="4"/>
  <c r="Q177" i="4"/>
  <c r="P177" i="4"/>
  <c r="O177" i="4"/>
  <c r="N177" i="4"/>
  <c r="M177" i="4"/>
  <c r="L177" i="4"/>
  <c r="K177" i="4"/>
  <c r="J177" i="4"/>
  <c r="I177" i="4"/>
  <c r="H177" i="4"/>
  <c r="G177" i="4"/>
  <c r="F177" i="4"/>
  <c r="E177" i="4"/>
  <c r="D177" i="4"/>
  <c r="C177" i="4"/>
  <c r="B177" i="4"/>
  <c r="Y176" i="4"/>
  <c r="X176" i="4"/>
  <c r="W176" i="4"/>
  <c r="V176" i="4"/>
  <c r="U176" i="4"/>
  <c r="T176" i="4"/>
  <c r="S176" i="4"/>
  <c r="R176" i="4"/>
  <c r="Q176" i="4"/>
  <c r="P176" i="4"/>
  <c r="O176" i="4"/>
  <c r="N176" i="4"/>
  <c r="M176" i="4"/>
  <c r="L176" i="4"/>
  <c r="K176" i="4"/>
  <c r="J176" i="4"/>
  <c r="I176" i="4"/>
  <c r="H176" i="4"/>
  <c r="G176" i="4"/>
  <c r="F176" i="4"/>
  <c r="E176" i="4"/>
  <c r="D176" i="4"/>
  <c r="C176" i="4"/>
  <c r="B176" i="4"/>
  <c r="Y175" i="4"/>
  <c r="X175" i="4"/>
  <c r="W175" i="4"/>
  <c r="V175" i="4"/>
  <c r="U175" i="4"/>
  <c r="T175" i="4"/>
  <c r="S175" i="4"/>
  <c r="R175" i="4"/>
  <c r="Q175" i="4"/>
  <c r="P175" i="4"/>
  <c r="O175" i="4"/>
  <c r="N175" i="4"/>
  <c r="M175" i="4"/>
  <c r="L175" i="4"/>
  <c r="K175" i="4"/>
  <c r="J175" i="4"/>
  <c r="I175" i="4"/>
  <c r="H175" i="4"/>
  <c r="G175" i="4"/>
  <c r="F175" i="4"/>
  <c r="E175" i="4"/>
  <c r="D175" i="4"/>
  <c r="C175" i="4"/>
  <c r="B175" i="4"/>
  <c r="Y174" i="4"/>
  <c r="X174" i="4"/>
  <c r="W174" i="4"/>
  <c r="V174" i="4"/>
  <c r="U174" i="4"/>
  <c r="T174" i="4"/>
  <c r="S174" i="4"/>
  <c r="R174" i="4"/>
  <c r="Q174" i="4"/>
  <c r="P174" i="4"/>
  <c r="O174" i="4"/>
  <c r="N174" i="4"/>
  <c r="M174" i="4"/>
  <c r="L174" i="4"/>
  <c r="K174" i="4"/>
  <c r="J174" i="4"/>
  <c r="I174" i="4"/>
  <c r="H174" i="4"/>
  <c r="G174" i="4"/>
  <c r="F174" i="4"/>
  <c r="E174" i="4"/>
  <c r="D174" i="4"/>
  <c r="C174" i="4"/>
  <c r="B174" i="4"/>
  <c r="Y173" i="4"/>
  <c r="X173" i="4"/>
  <c r="W173" i="4"/>
  <c r="V173" i="4"/>
  <c r="U173" i="4"/>
  <c r="T173" i="4"/>
  <c r="S173" i="4"/>
  <c r="R173" i="4"/>
  <c r="Q173" i="4"/>
  <c r="P173" i="4"/>
  <c r="O173" i="4"/>
  <c r="N173" i="4"/>
  <c r="M173" i="4"/>
  <c r="L173" i="4"/>
  <c r="K173" i="4"/>
  <c r="J173" i="4"/>
  <c r="I173" i="4"/>
  <c r="H173" i="4"/>
  <c r="G173" i="4"/>
  <c r="F173" i="4"/>
  <c r="E173" i="4"/>
  <c r="D173" i="4"/>
  <c r="C173" i="4"/>
  <c r="B173" i="4"/>
  <c r="Y172" i="4"/>
  <c r="X172" i="4"/>
  <c r="W172" i="4"/>
  <c r="V172" i="4"/>
  <c r="U172" i="4"/>
  <c r="T172" i="4"/>
  <c r="S172" i="4"/>
  <c r="R172" i="4"/>
  <c r="Q172" i="4"/>
  <c r="P172" i="4"/>
  <c r="O172" i="4"/>
  <c r="N172" i="4"/>
  <c r="M172" i="4"/>
  <c r="L172" i="4"/>
  <c r="K172" i="4"/>
  <c r="J172" i="4"/>
  <c r="I172" i="4"/>
  <c r="H172" i="4"/>
  <c r="G172" i="4"/>
  <c r="F172" i="4"/>
  <c r="E172" i="4"/>
  <c r="D172" i="4"/>
  <c r="C172" i="4"/>
  <c r="B172" i="4"/>
  <c r="Y171" i="4"/>
  <c r="X171" i="4"/>
  <c r="W171" i="4"/>
  <c r="V171" i="4"/>
  <c r="U171" i="4"/>
  <c r="T171" i="4"/>
  <c r="S171" i="4"/>
  <c r="R171" i="4"/>
  <c r="Q171" i="4"/>
  <c r="P171" i="4"/>
  <c r="O171" i="4"/>
  <c r="N171" i="4"/>
  <c r="M171" i="4"/>
  <c r="L171" i="4"/>
  <c r="K171" i="4"/>
  <c r="J171" i="4"/>
  <c r="I171" i="4"/>
  <c r="H171" i="4"/>
  <c r="G171" i="4"/>
  <c r="F171" i="4"/>
  <c r="E171" i="4"/>
  <c r="D171" i="4"/>
  <c r="C171" i="4"/>
  <c r="B171" i="4"/>
  <c r="Y170" i="4"/>
  <c r="X170" i="4"/>
  <c r="W170" i="4"/>
  <c r="V170" i="4"/>
  <c r="U170" i="4"/>
  <c r="T170" i="4"/>
  <c r="S170" i="4"/>
  <c r="R170" i="4"/>
  <c r="Q170" i="4"/>
  <c r="P170" i="4"/>
  <c r="O170" i="4"/>
  <c r="N170" i="4"/>
  <c r="M170" i="4"/>
  <c r="L170" i="4"/>
  <c r="K170" i="4"/>
  <c r="J170" i="4"/>
  <c r="I170" i="4"/>
  <c r="H170" i="4"/>
  <c r="G170" i="4"/>
  <c r="F170" i="4"/>
  <c r="E170" i="4"/>
  <c r="D170" i="4"/>
  <c r="C170" i="4"/>
  <c r="B170" i="4"/>
  <c r="Y169" i="4"/>
  <c r="X169" i="4"/>
  <c r="W169" i="4"/>
  <c r="V169" i="4"/>
  <c r="U169" i="4"/>
  <c r="T169" i="4"/>
  <c r="S169" i="4"/>
  <c r="R169" i="4"/>
  <c r="Q169" i="4"/>
  <c r="P169" i="4"/>
  <c r="O169" i="4"/>
  <c r="N169" i="4"/>
  <c r="M169" i="4"/>
  <c r="L169" i="4"/>
  <c r="K169" i="4"/>
  <c r="J169" i="4"/>
  <c r="I169" i="4"/>
  <c r="H169" i="4"/>
  <c r="G169" i="4"/>
  <c r="F169" i="4"/>
  <c r="E169" i="4"/>
  <c r="D169" i="4"/>
  <c r="C169" i="4"/>
  <c r="B169" i="4"/>
  <c r="Y168" i="4"/>
  <c r="X168" i="4"/>
  <c r="W168" i="4"/>
  <c r="V168" i="4"/>
  <c r="U168" i="4"/>
  <c r="T168" i="4"/>
  <c r="S168" i="4"/>
  <c r="R168" i="4"/>
  <c r="Q168" i="4"/>
  <c r="P168" i="4"/>
  <c r="O168" i="4"/>
  <c r="N168" i="4"/>
  <c r="M168" i="4"/>
  <c r="L168" i="4"/>
  <c r="K168" i="4"/>
  <c r="J168" i="4"/>
  <c r="I168" i="4"/>
  <c r="H168" i="4"/>
  <c r="G168" i="4"/>
  <c r="F168" i="4"/>
  <c r="E168" i="4"/>
  <c r="D168" i="4"/>
  <c r="C168" i="4"/>
  <c r="B168" i="4"/>
  <c r="Y167" i="4"/>
  <c r="X167" i="4"/>
  <c r="W167" i="4"/>
  <c r="V167" i="4"/>
  <c r="U167" i="4"/>
  <c r="T167" i="4"/>
  <c r="S167" i="4"/>
  <c r="R167" i="4"/>
  <c r="Q167" i="4"/>
  <c r="P167" i="4"/>
  <c r="O167" i="4"/>
  <c r="N167" i="4"/>
  <c r="M167" i="4"/>
  <c r="L167" i="4"/>
  <c r="K167" i="4"/>
  <c r="J167" i="4"/>
  <c r="I167" i="4"/>
  <c r="H167" i="4"/>
  <c r="G167" i="4"/>
  <c r="F167" i="4"/>
  <c r="E167" i="4"/>
  <c r="D167" i="4"/>
  <c r="C167" i="4"/>
  <c r="B167" i="4"/>
  <c r="Y166" i="4"/>
  <c r="X166" i="4"/>
  <c r="W166" i="4"/>
  <c r="V166" i="4"/>
  <c r="U166" i="4"/>
  <c r="T166" i="4"/>
  <c r="S166" i="4"/>
  <c r="R166" i="4"/>
  <c r="Q166" i="4"/>
  <c r="P166" i="4"/>
  <c r="O166" i="4"/>
  <c r="N166" i="4"/>
  <c r="M166" i="4"/>
  <c r="L166" i="4"/>
  <c r="K166" i="4"/>
  <c r="J166" i="4"/>
  <c r="I166" i="4"/>
  <c r="H166" i="4"/>
  <c r="G166" i="4"/>
  <c r="F166" i="4"/>
  <c r="E166" i="4"/>
  <c r="D166" i="4"/>
  <c r="C166" i="4"/>
  <c r="B166" i="4"/>
  <c r="Y165" i="4"/>
  <c r="X165" i="4"/>
  <c r="W165" i="4"/>
  <c r="V165" i="4"/>
  <c r="U165" i="4"/>
  <c r="T165" i="4"/>
  <c r="S165" i="4"/>
  <c r="R165" i="4"/>
  <c r="Q165" i="4"/>
  <c r="P165" i="4"/>
  <c r="O165" i="4"/>
  <c r="N165" i="4"/>
  <c r="M165" i="4"/>
  <c r="L165" i="4"/>
  <c r="K165" i="4"/>
  <c r="J165" i="4"/>
  <c r="I165" i="4"/>
  <c r="H165" i="4"/>
  <c r="G165" i="4"/>
  <c r="F165" i="4"/>
  <c r="E165" i="4"/>
  <c r="D165" i="4"/>
  <c r="C165" i="4"/>
  <c r="B165" i="4"/>
  <c r="Y164" i="4"/>
  <c r="X164" i="4"/>
  <c r="W164" i="4"/>
  <c r="V164" i="4"/>
  <c r="U164" i="4"/>
  <c r="T164" i="4"/>
  <c r="S164" i="4"/>
  <c r="R164" i="4"/>
  <c r="Q164" i="4"/>
  <c r="P164" i="4"/>
  <c r="O164" i="4"/>
  <c r="N164" i="4"/>
  <c r="M164" i="4"/>
  <c r="L164" i="4"/>
  <c r="K164" i="4"/>
  <c r="J164" i="4"/>
  <c r="I164" i="4"/>
  <c r="H164" i="4"/>
  <c r="G164" i="4"/>
  <c r="F164" i="4"/>
  <c r="E164" i="4"/>
  <c r="D164" i="4"/>
  <c r="C164" i="4"/>
  <c r="B164" i="4"/>
  <c r="Y163" i="4"/>
  <c r="X163" i="4"/>
  <c r="W163" i="4"/>
  <c r="V163" i="4"/>
  <c r="U163" i="4"/>
  <c r="T163" i="4"/>
  <c r="S163" i="4"/>
  <c r="R163" i="4"/>
  <c r="Q163" i="4"/>
  <c r="P163" i="4"/>
  <c r="O163" i="4"/>
  <c r="N163" i="4"/>
  <c r="M163" i="4"/>
  <c r="L163" i="4"/>
  <c r="K163" i="4"/>
  <c r="J163" i="4"/>
  <c r="I163" i="4"/>
  <c r="H163" i="4"/>
  <c r="G163" i="4"/>
  <c r="F163" i="4"/>
  <c r="E163" i="4"/>
  <c r="D163" i="4"/>
  <c r="C163" i="4"/>
  <c r="B163" i="4"/>
  <c r="Y162" i="4"/>
  <c r="X162" i="4"/>
  <c r="W162" i="4"/>
  <c r="V162" i="4"/>
  <c r="U162" i="4"/>
  <c r="T162" i="4"/>
  <c r="S162" i="4"/>
  <c r="R162" i="4"/>
  <c r="Q162" i="4"/>
  <c r="P162" i="4"/>
  <c r="O162" i="4"/>
  <c r="N162" i="4"/>
  <c r="M162" i="4"/>
  <c r="L162" i="4"/>
  <c r="K162" i="4"/>
  <c r="J162" i="4"/>
  <c r="I162" i="4"/>
  <c r="H162" i="4"/>
  <c r="G162" i="4"/>
  <c r="F162" i="4"/>
  <c r="E162" i="4"/>
  <c r="D162" i="4"/>
  <c r="C162" i="4"/>
  <c r="B162" i="4"/>
  <c r="Y161" i="4"/>
  <c r="X161" i="4"/>
  <c r="W161" i="4"/>
  <c r="V161" i="4"/>
  <c r="U161" i="4"/>
  <c r="T161" i="4"/>
  <c r="S161" i="4"/>
  <c r="R161" i="4"/>
  <c r="Q161" i="4"/>
  <c r="P161" i="4"/>
  <c r="O161" i="4"/>
  <c r="N161" i="4"/>
  <c r="M161" i="4"/>
  <c r="L161" i="4"/>
  <c r="K161" i="4"/>
  <c r="J161" i="4"/>
  <c r="I161" i="4"/>
  <c r="H161" i="4"/>
  <c r="G161" i="4"/>
  <c r="F161" i="4"/>
  <c r="E161" i="4"/>
  <c r="D161" i="4"/>
  <c r="C161" i="4"/>
  <c r="B161" i="4"/>
  <c r="Y160" i="4"/>
  <c r="X160" i="4"/>
  <c r="W160" i="4"/>
  <c r="V160" i="4"/>
  <c r="U160" i="4"/>
  <c r="T160" i="4"/>
  <c r="S160" i="4"/>
  <c r="R160" i="4"/>
  <c r="Q160" i="4"/>
  <c r="P160" i="4"/>
  <c r="O160" i="4"/>
  <c r="N160" i="4"/>
  <c r="M160" i="4"/>
  <c r="L160" i="4"/>
  <c r="K160" i="4"/>
  <c r="J160" i="4"/>
  <c r="I160" i="4"/>
  <c r="H160" i="4"/>
  <c r="G160" i="4"/>
  <c r="F160" i="4"/>
  <c r="E160" i="4"/>
  <c r="D160" i="4"/>
  <c r="C160" i="4"/>
  <c r="B160" i="4"/>
  <c r="Y159" i="4"/>
  <c r="X159" i="4"/>
  <c r="W159" i="4"/>
  <c r="V159" i="4"/>
  <c r="U159" i="4"/>
  <c r="T159" i="4"/>
  <c r="S159" i="4"/>
  <c r="R159" i="4"/>
  <c r="Q159" i="4"/>
  <c r="P159" i="4"/>
  <c r="O159" i="4"/>
  <c r="N159" i="4"/>
  <c r="M159" i="4"/>
  <c r="L159" i="4"/>
  <c r="K159" i="4"/>
  <c r="J159" i="4"/>
  <c r="I159" i="4"/>
  <c r="H159" i="4"/>
  <c r="G159" i="4"/>
  <c r="F159" i="4"/>
  <c r="E159" i="4"/>
  <c r="D159" i="4"/>
  <c r="C159" i="4"/>
  <c r="B159" i="4"/>
  <c r="Y158" i="4"/>
  <c r="X158" i="4"/>
  <c r="W158" i="4"/>
  <c r="V158" i="4"/>
  <c r="U158" i="4"/>
  <c r="T158" i="4"/>
  <c r="S158" i="4"/>
  <c r="R158" i="4"/>
  <c r="Q158" i="4"/>
  <c r="P158" i="4"/>
  <c r="O158" i="4"/>
  <c r="N158" i="4"/>
  <c r="M158" i="4"/>
  <c r="L158" i="4"/>
  <c r="K158" i="4"/>
  <c r="J158" i="4"/>
  <c r="I158" i="4"/>
  <c r="H158" i="4"/>
  <c r="G158" i="4"/>
  <c r="F158" i="4"/>
  <c r="E158" i="4"/>
  <c r="D158" i="4"/>
  <c r="C158" i="4"/>
  <c r="B158" i="4"/>
  <c r="Y157" i="4"/>
  <c r="X157" i="4"/>
  <c r="W157" i="4"/>
  <c r="V157" i="4"/>
  <c r="U157" i="4"/>
  <c r="T157" i="4"/>
  <c r="S157" i="4"/>
  <c r="R157" i="4"/>
  <c r="Q157" i="4"/>
  <c r="P157" i="4"/>
  <c r="O157" i="4"/>
  <c r="N157" i="4"/>
  <c r="M157" i="4"/>
  <c r="L157" i="4"/>
  <c r="K157" i="4"/>
  <c r="J157" i="4"/>
  <c r="I157" i="4"/>
  <c r="H157" i="4"/>
  <c r="G157" i="4"/>
  <c r="F157" i="4"/>
  <c r="E157" i="4"/>
  <c r="D157" i="4"/>
  <c r="C157" i="4"/>
  <c r="B157" i="4"/>
  <c r="Y156" i="4"/>
  <c r="X156" i="4"/>
  <c r="W156" i="4"/>
  <c r="V156" i="4"/>
  <c r="U156" i="4"/>
  <c r="T156" i="4"/>
  <c r="S156" i="4"/>
  <c r="R156" i="4"/>
  <c r="Q156" i="4"/>
  <c r="P156" i="4"/>
  <c r="O156" i="4"/>
  <c r="N156" i="4"/>
  <c r="M156" i="4"/>
  <c r="L156" i="4"/>
  <c r="K156" i="4"/>
  <c r="J156" i="4"/>
  <c r="I156" i="4"/>
  <c r="H156" i="4"/>
  <c r="G156" i="4"/>
  <c r="F156" i="4"/>
  <c r="E156" i="4"/>
  <c r="D156" i="4"/>
  <c r="C156" i="4"/>
  <c r="B156" i="4"/>
  <c r="Y155" i="4"/>
  <c r="X155" i="4"/>
  <c r="W155" i="4"/>
  <c r="V155" i="4"/>
  <c r="U155" i="4"/>
  <c r="T155" i="4"/>
  <c r="S155" i="4"/>
  <c r="R155" i="4"/>
  <c r="Q155" i="4"/>
  <c r="P155" i="4"/>
  <c r="O155" i="4"/>
  <c r="N155" i="4"/>
  <c r="M155" i="4"/>
  <c r="L155" i="4"/>
  <c r="K155" i="4"/>
  <c r="J155" i="4"/>
  <c r="I155" i="4"/>
  <c r="H155" i="4"/>
  <c r="G155" i="4"/>
  <c r="F155" i="4"/>
  <c r="E155" i="4"/>
  <c r="D155" i="4"/>
  <c r="C155" i="4"/>
  <c r="B155" i="4"/>
  <c r="Y154" i="4"/>
  <c r="X154" i="4"/>
  <c r="W154" i="4"/>
  <c r="V154" i="4"/>
  <c r="U154" i="4"/>
  <c r="T154" i="4"/>
  <c r="S154" i="4"/>
  <c r="R154" i="4"/>
  <c r="Q154" i="4"/>
  <c r="P154" i="4"/>
  <c r="O154" i="4"/>
  <c r="N154" i="4"/>
  <c r="M154" i="4"/>
  <c r="L154" i="4"/>
  <c r="K154" i="4"/>
  <c r="J154" i="4"/>
  <c r="I154" i="4"/>
  <c r="H154" i="4"/>
  <c r="G154" i="4"/>
  <c r="F154" i="4"/>
  <c r="E154" i="4"/>
  <c r="D154" i="4"/>
  <c r="C154" i="4"/>
  <c r="B154" i="4"/>
  <c r="Y153" i="4"/>
  <c r="X153" i="4"/>
  <c r="W153" i="4"/>
  <c r="V153" i="4"/>
  <c r="U153" i="4"/>
  <c r="T153" i="4"/>
  <c r="S153" i="4"/>
  <c r="R153" i="4"/>
  <c r="Q153" i="4"/>
  <c r="P153" i="4"/>
  <c r="O153" i="4"/>
  <c r="N153" i="4"/>
  <c r="M153" i="4"/>
  <c r="L153" i="4"/>
  <c r="K153" i="4"/>
  <c r="J153" i="4"/>
  <c r="I153" i="4"/>
  <c r="H153" i="4"/>
  <c r="G153" i="4"/>
  <c r="F153" i="4"/>
  <c r="E153" i="4"/>
  <c r="D153" i="4"/>
  <c r="C153" i="4"/>
  <c r="B153" i="4"/>
  <c r="Y152" i="4"/>
  <c r="X152" i="4"/>
  <c r="W152" i="4"/>
  <c r="V152" i="4"/>
  <c r="U152" i="4"/>
  <c r="T152" i="4"/>
  <c r="S152" i="4"/>
  <c r="R152" i="4"/>
  <c r="Q152" i="4"/>
  <c r="P152" i="4"/>
  <c r="O152" i="4"/>
  <c r="N152" i="4"/>
  <c r="M152" i="4"/>
  <c r="L152" i="4"/>
  <c r="K152" i="4"/>
  <c r="J152" i="4"/>
  <c r="I152" i="4"/>
  <c r="H152" i="4"/>
  <c r="G152" i="4"/>
  <c r="F152" i="4"/>
  <c r="E152" i="4"/>
  <c r="D152" i="4"/>
  <c r="C152" i="4"/>
  <c r="B152" i="4"/>
  <c r="Y151" i="4"/>
  <c r="X151" i="4"/>
  <c r="W151" i="4"/>
  <c r="V151" i="4"/>
  <c r="U151" i="4"/>
  <c r="T151" i="4"/>
  <c r="S151" i="4"/>
  <c r="R151" i="4"/>
  <c r="Q151" i="4"/>
  <c r="P151" i="4"/>
  <c r="O151" i="4"/>
  <c r="N151" i="4"/>
  <c r="M151" i="4"/>
  <c r="L151" i="4"/>
  <c r="K151" i="4"/>
  <c r="J151" i="4"/>
  <c r="I151" i="4"/>
  <c r="H151" i="4"/>
  <c r="G151" i="4"/>
  <c r="F151" i="4"/>
  <c r="E151" i="4"/>
  <c r="D151" i="4"/>
  <c r="C151" i="4"/>
  <c r="B151" i="4"/>
  <c r="Z147" i="4"/>
  <c r="Y147" i="4"/>
  <c r="X147" i="4"/>
  <c r="W147" i="4"/>
  <c r="V147" i="4"/>
  <c r="U147" i="4"/>
  <c r="T147" i="4"/>
  <c r="S147" i="4"/>
  <c r="R147" i="4"/>
  <c r="Q147" i="4"/>
  <c r="P147" i="4"/>
  <c r="O147" i="4"/>
  <c r="N147" i="4"/>
  <c r="M147" i="4"/>
  <c r="L147" i="4"/>
  <c r="K147" i="4"/>
  <c r="J147" i="4"/>
  <c r="I147" i="4"/>
  <c r="H147" i="4"/>
  <c r="G147" i="4"/>
  <c r="F147" i="4"/>
  <c r="E147" i="4"/>
  <c r="D147" i="4"/>
  <c r="C147" i="4"/>
  <c r="B147" i="4"/>
  <c r="Z146" i="4"/>
  <c r="Y146" i="4"/>
  <c r="X146" i="4"/>
  <c r="W146" i="4"/>
  <c r="V146" i="4"/>
  <c r="U146" i="4"/>
  <c r="T146" i="4"/>
  <c r="S146" i="4"/>
  <c r="R146" i="4"/>
  <c r="Q146" i="4"/>
  <c r="P146" i="4"/>
  <c r="O146" i="4"/>
  <c r="N146" i="4"/>
  <c r="M146" i="4"/>
  <c r="L146" i="4"/>
  <c r="K146" i="4"/>
  <c r="J146" i="4"/>
  <c r="I146" i="4"/>
  <c r="H146" i="4"/>
  <c r="G146" i="4"/>
  <c r="F146" i="4"/>
  <c r="E146" i="4"/>
  <c r="D146" i="4"/>
  <c r="C146" i="4"/>
  <c r="B146" i="4"/>
  <c r="Y145" i="4"/>
  <c r="Z145" i="4" s="1"/>
  <c r="X145" i="4"/>
  <c r="W145" i="4"/>
  <c r="V145" i="4"/>
  <c r="U145" i="4"/>
  <c r="T145" i="4"/>
  <c r="S145" i="4"/>
  <c r="R145" i="4"/>
  <c r="Q145" i="4"/>
  <c r="P145" i="4"/>
  <c r="O145" i="4"/>
  <c r="N145" i="4"/>
  <c r="M145" i="4"/>
  <c r="L145" i="4"/>
  <c r="K145" i="4"/>
  <c r="J145" i="4"/>
  <c r="I145" i="4"/>
  <c r="H145" i="4"/>
  <c r="G145" i="4"/>
  <c r="F145" i="4"/>
  <c r="E145" i="4"/>
  <c r="D145" i="4"/>
  <c r="C145" i="4"/>
  <c r="B145" i="4"/>
  <c r="Y144" i="4"/>
  <c r="X144" i="4"/>
  <c r="W144" i="4"/>
  <c r="V144" i="4"/>
  <c r="U144" i="4"/>
  <c r="T144" i="4"/>
  <c r="S144" i="4"/>
  <c r="R144" i="4"/>
  <c r="Q144" i="4"/>
  <c r="P144" i="4"/>
  <c r="O144" i="4"/>
  <c r="N144" i="4"/>
  <c r="M144" i="4"/>
  <c r="L144" i="4"/>
  <c r="K144" i="4"/>
  <c r="J144" i="4"/>
  <c r="I144" i="4"/>
  <c r="H144" i="4"/>
  <c r="G144" i="4"/>
  <c r="F144" i="4"/>
  <c r="E144" i="4"/>
  <c r="D144" i="4"/>
  <c r="C144" i="4"/>
  <c r="B144" i="4"/>
  <c r="Y143" i="4"/>
  <c r="X143" i="4"/>
  <c r="W143" i="4"/>
  <c r="V143" i="4"/>
  <c r="U143" i="4"/>
  <c r="T143" i="4"/>
  <c r="S143" i="4"/>
  <c r="R143" i="4"/>
  <c r="Q143" i="4"/>
  <c r="P143" i="4"/>
  <c r="O143" i="4"/>
  <c r="N143" i="4"/>
  <c r="M143" i="4"/>
  <c r="L143" i="4"/>
  <c r="K143" i="4"/>
  <c r="J143" i="4"/>
  <c r="I143" i="4"/>
  <c r="H143" i="4"/>
  <c r="G143" i="4"/>
  <c r="F143" i="4"/>
  <c r="E143" i="4"/>
  <c r="D143" i="4"/>
  <c r="C143" i="4"/>
  <c r="B143" i="4"/>
  <c r="Y142" i="4"/>
  <c r="X142" i="4"/>
  <c r="W142" i="4"/>
  <c r="V142" i="4"/>
  <c r="U142" i="4"/>
  <c r="T142" i="4"/>
  <c r="S142" i="4"/>
  <c r="R142" i="4"/>
  <c r="Q142" i="4"/>
  <c r="P142" i="4"/>
  <c r="O142" i="4"/>
  <c r="N142" i="4"/>
  <c r="M142" i="4"/>
  <c r="L142" i="4"/>
  <c r="K142" i="4"/>
  <c r="J142" i="4"/>
  <c r="I142" i="4"/>
  <c r="H142" i="4"/>
  <c r="G142" i="4"/>
  <c r="F142" i="4"/>
  <c r="E142" i="4"/>
  <c r="D142" i="4"/>
  <c r="C142" i="4"/>
  <c r="B142" i="4"/>
  <c r="Y141" i="4"/>
  <c r="X141" i="4"/>
  <c r="W141" i="4"/>
  <c r="V141" i="4"/>
  <c r="U141" i="4"/>
  <c r="T141" i="4"/>
  <c r="S141" i="4"/>
  <c r="R141" i="4"/>
  <c r="Q141" i="4"/>
  <c r="P141" i="4"/>
  <c r="O141" i="4"/>
  <c r="N141" i="4"/>
  <c r="M141" i="4"/>
  <c r="L141" i="4"/>
  <c r="K141" i="4"/>
  <c r="J141" i="4"/>
  <c r="I141" i="4"/>
  <c r="H141" i="4"/>
  <c r="G141" i="4"/>
  <c r="F141" i="4"/>
  <c r="E141" i="4"/>
  <c r="D141" i="4"/>
  <c r="C141" i="4"/>
  <c r="B141" i="4"/>
  <c r="Y140" i="4"/>
  <c r="X140" i="4"/>
  <c r="W140" i="4"/>
  <c r="V140" i="4"/>
  <c r="U140" i="4"/>
  <c r="T140" i="4"/>
  <c r="S140" i="4"/>
  <c r="R140" i="4"/>
  <c r="Q140" i="4"/>
  <c r="P140" i="4"/>
  <c r="O140" i="4"/>
  <c r="N140" i="4"/>
  <c r="M140" i="4"/>
  <c r="L140" i="4"/>
  <c r="K140" i="4"/>
  <c r="J140" i="4"/>
  <c r="I140" i="4"/>
  <c r="H140" i="4"/>
  <c r="G140" i="4"/>
  <c r="F140" i="4"/>
  <c r="E140" i="4"/>
  <c r="D140" i="4"/>
  <c r="C140" i="4"/>
  <c r="B140" i="4"/>
  <c r="Y139" i="4"/>
  <c r="X139" i="4"/>
  <c r="W139" i="4"/>
  <c r="V139" i="4"/>
  <c r="U139" i="4"/>
  <c r="T139" i="4"/>
  <c r="S139" i="4"/>
  <c r="R139" i="4"/>
  <c r="Q139" i="4"/>
  <c r="P139" i="4"/>
  <c r="O139" i="4"/>
  <c r="N139" i="4"/>
  <c r="M139" i="4"/>
  <c r="L139" i="4"/>
  <c r="K139" i="4"/>
  <c r="J139" i="4"/>
  <c r="I139" i="4"/>
  <c r="H139" i="4"/>
  <c r="G139" i="4"/>
  <c r="F139" i="4"/>
  <c r="E139" i="4"/>
  <c r="D139" i="4"/>
  <c r="C139" i="4"/>
  <c r="B139" i="4"/>
  <c r="Y138" i="4"/>
  <c r="X138" i="4"/>
  <c r="W138" i="4"/>
  <c r="V138" i="4"/>
  <c r="U138" i="4"/>
  <c r="T138" i="4"/>
  <c r="S138" i="4"/>
  <c r="R138" i="4"/>
  <c r="Q138" i="4"/>
  <c r="P138" i="4"/>
  <c r="O138" i="4"/>
  <c r="N138" i="4"/>
  <c r="M138" i="4"/>
  <c r="L138" i="4"/>
  <c r="K138" i="4"/>
  <c r="J138" i="4"/>
  <c r="I138" i="4"/>
  <c r="H138" i="4"/>
  <c r="G138" i="4"/>
  <c r="F138" i="4"/>
  <c r="E138" i="4"/>
  <c r="D138" i="4"/>
  <c r="C138" i="4"/>
  <c r="B138" i="4"/>
  <c r="Y137" i="4"/>
  <c r="X137" i="4"/>
  <c r="W137" i="4"/>
  <c r="V137" i="4"/>
  <c r="U137" i="4"/>
  <c r="T137" i="4"/>
  <c r="S137" i="4"/>
  <c r="R137" i="4"/>
  <c r="Q137" i="4"/>
  <c r="P137" i="4"/>
  <c r="O137" i="4"/>
  <c r="N137" i="4"/>
  <c r="M137" i="4"/>
  <c r="L137" i="4"/>
  <c r="K137" i="4"/>
  <c r="J137" i="4"/>
  <c r="I137" i="4"/>
  <c r="H137" i="4"/>
  <c r="G137" i="4"/>
  <c r="F137" i="4"/>
  <c r="E137" i="4"/>
  <c r="D137" i="4"/>
  <c r="C137" i="4"/>
  <c r="B137" i="4"/>
  <c r="Y136" i="4"/>
  <c r="X136" i="4"/>
  <c r="W136" i="4"/>
  <c r="V136" i="4"/>
  <c r="U136" i="4"/>
  <c r="T136" i="4"/>
  <c r="S136" i="4"/>
  <c r="R136" i="4"/>
  <c r="Q136" i="4"/>
  <c r="P136" i="4"/>
  <c r="O136" i="4"/>
  <c r="N136" i="4"/>
  <c r="M136" i="4"/>
  <c r="L136" i="4"/>
  <c r="K136" i="4"/>
  <c r="J136" i="4"/>
  <c r="I136" i="4"/>
  <c r="H136" i="4"/>
  <c r="G136" i="4"/>
  <c r="F136" i="4"/>
  <c r="E136" i="4"/>
  <c r="D136" i="4"/>
  <c r="C136" i="4"/>
  <c r="B136" i="4"/>
  <c r="Y135" i="4"/>
  <c r="X135" i="4"/>
  <c r="W135" i="4"/>
  <c r="V135" i="4"/>
  <c r="U135" i="4"/>
  <c r="T135" i="4"/>
  <c r="S135" i="4"/>
  <c r="R135" i="4"/>
  <c r="Q135" i="4"/>
  <c r="P135" i="4"/>
  <c r="O135" i="4"/>
  <c r="N135" i="4"/>
  <c r="M135" i="4"/>
  <c r="L135" i="4"/>
  <c r="K135" i="4"/>
  <c r="J135" i="4"/>
  <c r="I135" i="4"/>
  <c r="H135" i="4"/>
  <c r="G135" i="4"/>
  <c r="F135" i="4"/>
  <c r="E135" i="4"/>
  <c r="D135" i="4"/>
  <c r="C135" i="4"/>
  <c r="B135" i="4"/>
  <c r="Y134" i="4"/>
  <c r="X134" i="4"/>
  <c r="W134" i="4"/>
  <c r="V134" i="4"/>
  <c r="U134" i="4"/>
  <c r="T134" i="4"/>
  <c r="S134" i="4"/>
  <c r="R134" i="4"/>
  <c r="Q134" i="4"/>
  <c r="P134" i="4"/>
  <c r="O134" i="4"/>
  <c r="N134" i="4"/>
  <c r="M134" i="4"/>
  <c r="L134" i="4"/>
  <c r="K134" i="4"/>
  <c r="J134" i="4"/>
  <c r="I134" i="4"/>
  <c r="H134" i="4"/>
  <c r="G134" i="4"/>
  <c r="F134" i="4"/>
  <c r="E134" i="4"/>
  <c r="D134" i="4"/>
  <c r="C134" i="4"/>
  <c r="B134" i="4"/>
  <c r="Y133" i="4"/>
  <c r="X133" i="4"/>
  <c r="W133" i="4"/>
  <c r="V133" i="4"/>
  <c r="U133" i="4"/>
  <c r="T133" i="4"/>
  <c r="S133" i="4"/>
  <c r="R133" i="4"/>
  <c r="Q133" i="4"/>
  <c r="P133" i="4"/>
  <c r="O133" i="4"/>
  <c r="N133" i="4"/>
  <c r="M133" i="4"/>
  <c r="L133" i="4"/>
  <c r="K133" i="4"/>
  <c r="J133" i="4"/>
  <c r="I133" i="4"/>
  <c r="H133" i="4"/>
  <c r="G133" i="4"/>
  <c r="F133" i="4"/>
  <c r="E133" i="4"/>
  <c r="D133" i="4"/>
  <c r="C133" i="4"/>
  <c r="B133" i="4"/>
  <c r="Y132" i="4"/>
  <c r="X132" i="4"/>
  <c r="W132" i="4"/>
  <c r="V132" i="4"/>
  <c r="U132" i="4"/>
  <c r="T132" i="4"/>
  <c r="S132" i="4"/>
  <c r="R132" i="4"/>
  <c r="Q132" i="4"/>
  <c r="P132" i="4"/>
  <c r="O132" i="4"/>
  <c r="N132" i="4"/>
  <c r="M132" i="4"/>
  <c r="L132" i="4"/>
  <c r="K132" i="4"/>
  <c r="J132" i="4"/>
  <c r="I132" i="4"/>
  <c r="H132" i="4"/>
  <c r="G132" i="4"/>
  <c r="F132" i="4"/>
  <c r="E132" i="4"/>
  <c r="D132" i="4"/>
  <c r="C132" i="4"/>
  <c r="B132" i="4"/>
  <c r="Y131" i="4"/>
  <c r="X131" i="4"/>
  <c r="W131" i="4"/>
  <c r="V131" i="4"/>
  <c r="U131" i="4"/>
  <c r="T131" i="4"/>
  <c r="S131" i="4"/>
  <c r="R131" i="4"/>
  <c r="Q131" i="4"/>
  <c r="P131" i="4"/>
  <c r="O131" i="4"/>
  <c r="N131" i="4"/>
  <c r="M131" i="4"/>
  <c r="L131" i="4"/>
  <c r="K131" i="4"/>
  <c r="J131" i="4"/>
  <c r="I131" i="4"/>
  <c r="H131" i="4"/>
  <c r="G131" i="4"/>
  <c r="F131" i="4"/>
  <c r="E131" i="4"/>
  <c r="D131" i="4"/>
  <c r="C131" i="4"/>
  <c r="B131" i="4"/>
  <c r="Y130" i="4"/>
  <c r="X130" i="4"/>
  <c r="W130" i="4"/>
  <c r="V130" i="4"/>
  <c r="U130" i="4"/>
  <c r="T130" i="4"/>
  <c r="S130" i="4"/>
  <c r="R130" i="4"/>
  <c r="Q130" i="4"/>
  <c r="P130" i="4"/>
  <c r="O130" i="4"/>
  <c r="N130" i="4"/>
  <c r="M130" i="4"/>
  <c r="L130" i="4"/>
  <c r="K130" i="4"/>
  <c r="J130" i="4"/>
  <c r="I130" i="4"/>
  <c r="H130" i="4"/>
  <c r="G130" i="4"/>
  <c r="F130" i="4"/>
  <c r="E130" i="4"/>
  <c r="D130" i="4"/>
  <c r="C130" i="4"/>
  <c r="B130" i="4"/>
  <c r="Y129" i="4"/>
  <c r="X129" i="4"/>
  <c r="W129" i="4"/>
  <c r="V129" i="4"/>
  <c r="U129" i="4"/>
  <c r="T129" i="4"/>
  <c r="S129" i="4"/>
  <c r="R129" i="4"/>
  <c r="Q129" i="4"/>
  <c r="P129" i="4"/>
  <c r="O129" i="4"/>
  <c r="N129" i="4"/>
  <c r="M129" i="4"/>
  <c r="L129" i="4"/>
  <c r="K129" i="4"/>
  <c r="J129" i="4"/>
  <c r="I129" i="4"/>
  <c r="H129" i="4"/>
  <c r="G129" i="4"/>
  <c r="F129" i="4"/>
  <c r="E129" i="4"/>
  <c r="D129" i="4"/>
  <c r="C129" i="4"/>
  <c r="B129" i="4"/>
  <c r="Y128" i="4"/>
  <c r="X128" i="4"/>
  <c r="W128" i="4"/>
  <c r="V128" i="4"/>
  <c r="U128" i="4"/>
  <c r="T128" i="4"/>
  <c r="S128" i="4"/>
  <c r="R128" i="4"/>
  <c r="Q128" i="4"/>
  <c r="P128" i="4"/>
  <c r="O128" i="4"/>
  <c r="N128" i="4"/>
  <c r="M128" i="4"/>
  <c r="L128" i="4"/>
  <c r="K128" i="4"/>
  <c r="J128" i="4"/>
  <c r="I128" i="4"/>
  <c r="H128" i="4"/>
  <c r="G128" i="4"/>
  <c r="F128" i="4"/>
  <c r="E128" i="4"/>
  <c r="D128" i="4"/>
  <c r="C128" i="4"/>
  <c r="B128" i="4"/>
  <c r="Y127" i="4"/>
  <c r="X127" i="4"/>
  <c r="W127" i="4"/>
  <c r="V127" i="4"/>
  <c r="U127" i="4"/>
  <c r="T127" i="4"/>
  <c r="S127" i="4"/>
  <c r="R127" i="4"/>
  <c r="Q127" i="4"/>
  <c r="P127" i="4"/>
  <c r="O127" i="4"/>
  <c r="N127" i="4"/>
  <c r="M127" i="4"/>
  <c r="L127" i="4"/>
  <c r="K127" i="4"/>
  <c r="J127" i="4"/>
  <c r="I127" i="4"/>
  <c r="H127" i="4"/>
  <c r="G127" i="4"/>
  <c r="F127" i="4"/>
  <c r="E127" i="4"/>
  <c r="D127" i="4"/>
  <c r="C127" i="4"/>
  <c r="B127" i="4"/>
  <c r="Y126" i="4"/>
  <c r="X126" i="4"/>
  <c r="W126" i="4"/>
  <c r="V126" i="4"/>
  <c r="U126" i="4"/>
  <c r="T126" i="4"/>
  <c r="S126" i="4"/>
  <c r="R126" i="4"/>
  <c r="Q126" i="4"/>
  <c r="P126" i="4"/>
  <c r="O126" i="4"/>
  <c r="N126" i="4"/>
  <c r="M126" i="4"/>
  <c r="L126" i="4"/>
  <c r="K126" i="4"/>
  <c r="J126" i="4"/>
  <c r="I126" i="4"/>
  <c r="H126" i="4"/>
  <c r="G126" i="4"/>
  <c r="F126" i="4"/>
  <c r="E126" i="4"/>
  <c r="D126" i="4"/>
  <c r="C126" i="4"/>
  <c r="B126" i="4"/>
  <c r="Y125" i="4"/>
  <c r="X125" i="4"/>
  <c r="W125" i="4"/>
  <c r="V125" i="4"/>
  <c r="U125" i="4"/>
  <c r="T125" i="4"/>
  <c r="S125" i="4"/>
  <c r="R125" i="4"/>
  <c r="Q125" i="4"/>
  <c r="P125" i="4"/>
  <c r="O125" i="4"/>
  <c r="N125" i="4"/>
  <c r="M125" i="4"/>
  <c r="L125" i="4"/>
  <c r="K125" i="4"/>
  <c r="J125" i="4"/>
  <c r="I125" i="4"/>
  <c r="H125" i="4"/>
  <c r="G125" i="4"/>
  <c r="F125" i="4"/>
  <c r="E125" i="4"/>
  <c r="D125" i="4"/>
  <c r="C125" i="4"/>
  <c r="B125" i="4"/>
  <c r="Y124" i="4"/>
  <c r="X124" i="4"/>
  <c r="W124" i="4"/>
  <c r="V124" i="4"/>
  <c r="U124" i="4"/>
  <c r="T124" i="4"/>
  <c r="S124" i="4"/>
  <c r="R124" i="4"/>
  <c r="Q124" i="4"/>
  <c r="P124" i="4"/>
  <c r="O124" i="4"/>
  <c r="N124" i="4"/>
  <c r="M124" i="4"/>
  <c r="L124" i="4"/>
  <c r="K124" i="4"/>
  <c r="J124" i="4"/>
  <c r="I124" i="4"/>
  <c r="H124" i="4"/>
  <c r="G124" i="4"/>
  <c r="F124" i="4"/>
  <c r="E124" i="4"/>
  <c r="D124" i="4"/>
  <c r="C124" i="4"/>
  <c r="B124" i="4"/>
  <c r="Y123" i="4"/>
  <c r="X123" i="4"/>
  <c r="W123" i="4"/>
  <c r="V123" i="4"/>
  <c r="U123" i="4"/>
  <c r="T123" i="4"/>
  <c r="S123" i="4"/>
  <c r="R123" i="4"/>
  <c r="Q123" i="4"/>
  <c r="P123" i="4"/>
  <c r="O123" i="4"/>
  <c r="N123" i="4"/>
  <c r="M123" i="4"/>
  <c r="L123" i="4"/>
  <c r="K123" i="4"/>
  <c r="J123" i="4"/>
  <c r="I123" i="4"/>
  <c r="H123" i="4"/>
  <c r="G123" i="4"/>
  <c r="F123" i="4"/>
  <c r="E123" i="4"/>
  <c r="D123" i="4"/>
  <c r="C123" i="4"/>
  <c r="B123" i="4"/>
  <c r="Y122" i="4"/>
  <c r="X122" i="4"/>
  <c r="W122" i="4"/>
  <c r="V122" i="4"/>
  <c r="U122" i="4"/>
  <c r="T122" i="4"/>
  <c r="S122" i="4"/>
  <c r="R122" i="4"/>
  <c r="Q122" i="4"/>
  <c r="P122" i="4"/>
  <c r="O122" i="4"/>
  <c r="N122" i="4"/>
  <c r="M122" i="4"/>
  <c r="L122" i="4"/>
  <c r="K122" i="4"/>
  <c r="J122" i="4"/>
  <c r="I122" i="4"/>
  <c r="H122" i="4"/>
  <c r="G122" i="4"/>
  <c r="F122" i="4"/>
  <c r="E122" i="4"/>
  <c r="D122" i="4"/>
  <c r="C122" i="4"/>
  <c r="B122" i="4"/>
  <c r="Y121" i="4"/>
  <c r="X121" i="4"/>
  <c r="W121" i="4"/>
  <c r="V121" i="4"/>
  <c r="U121" i="4"/>
  <c r="T121" i="4"/>
  <c r="S121" i="4"/>
  <c r="R121" i="4"/>
  <c r="Q121" i="4"/>
  <c r="P121" i="4"/>
  <c r="O121" i="4"/>
  <c r="N121" i="4"/>
  <c r="M121" i="4"/>
  <c r="L121" i="4"/>
  <c r="K121" i="4"/>
  <c r="J121" i="4"/>
  <c r="I121" i="4"/>
  <c r="H121" i="4"/>
  <c r="G121" i="4"/>
  <c r="F121" i="4"/>
  <c r="E121" i="4"/>
  <c r="D121" i="4"/>
  <c r="C121" i="4"/>
  <c r="B121" i="4"/>
  <c r="Y120" i="4"/>
  <c r="X120" i="4"/>
  <c r="W120" i="4"/>
  <c r="V120" i="4"/>
  <c r="U120" i="4"/>
  <c r="T120" i="4"/>
  <c r="S120" i="4"/>
  <c r="R120" i="4"/>
  <c r="Q120" i="4"/>
  <c r="P120" i="4"/>
  <c r="O120" i="4"/>
  <c r="N120" i="4"/>
  <c r="M120" i="4"/>
  <c r="L120" i="4"/>
  <c r="K120" i="4"/>
  <c r="J120" i="4"/>
  <c r="I120" i="4"/>
  <c r="H120" i="4"/>
  <c r="G120" i="4"/>
  <c r="F120" i="4"/>
  <c r="E120" i="4"/>
  <c r="D120" i="4"/>
  <c r="C120" i="4"/>
  <c r="B120" i="4"/>
  <c r="Y119" i="4"/>
  <c r="X119" i="4"/>
  <c r="W119" i="4"/>
  <c r="V119" i="4"/>
  <c r="U119" i="4"/>
  <c r="T119" i="4"/>
  <c r="S119" i="4"/>
  <c r="R119" i="4"/>
  <c r="Q119" i="4"/>
  <c r="P119" i="4"/>
  <c r="O119" i="4"/>
  <c r="N119" i="4"/>
  <c r="M119" i="4"/>
  <c r="L119" i="4"/>
  <c r="K119" i="4"/>
  <c r="J119" i="4"/>
  <c r="I119" i="4"/>
  <c r="H119" i="4"/>
  <c r="G119" i="4"/>
  <c r="F119" i="4"/>
  <c r="E119" i="4"/>
  <c r="D119" i="4"/>
  <c r="C119" i="4"/>
  <c r="B119" i="4"/>
  <c r="Y118" i="4"/>
  <c r="X118" i="4"/>
  <c r="W118" i="4"/>
  <c r="V118" i="4"/>
  <c r="U118" i="4"/>
  <c r="T118" i="4"/>
  <c r="S118" i="4"/>
  <c r="R118" i="4"/>
  <c r="Q118" i="4"/>
  <c r="P118" i="4"/>
  <c r="O118" i="4"/>
  <c r="N118" i="4"/>
  <c r="M118" i="4"/>
  <c r="L118" i="4"/>
  <c r="K118" i="4"/>
  <c r="J118" i="4"/>
  <c r="I118" i="4"/>
  <c r="H118" i="4"/>
  <c r="G118" i="4"/>
  <c r="F118" i="4"/>
  <c r="E118" i="4"/>
  <c r="D118" i="4"/>
  <c r="C118" i="4"/>
  <c r="B118" i="4"/>
  <c r="Y117" i="4"/>
  <c r="X117" i="4"/>
  <c r="W117" i="4"/>
  <c r="V117" i="4"/>
  <c r="U117" i="4"/>
  <c r="T117" i="4"/>
  <c r="S117" i="4"/>
  <c r="R117" i="4"/>
  <c r="Q117" i="4"/>
  <c r="P117" i="4"/>
  <c r="O117" i="4"/>
  <c r="N117" i="4"/>
  <c r="M117" i="4"/>
  <c r="L117" i="4"/>
  <c r="K117" i="4"/>
  <c r="J117" i="4"/>
  <c r="I117" i="4"/>
  <c r="H117" i="4"/>
  <c r="G117" i="4"/>
  <c r="F117" i="4"/>
  <c r="E117" i="4"/>
  <c r="D117" i="4"/>
  <c r="C117" i="4"/>
  <c r="B117" i="4"/>
  <c r="Z113" i="4"/>
  <c r="Z112" i="4"/>
  <c r="Z111" i="4"/>
  <c r="Q76" i="4"/>
  <c r="T76" i="4" s="1"/>
  <c r="W76" i="4" s="1"/>
  <c r="Q75" i="4"/>
  <c r="T75" i="4" s="1"/>
  <c r="W75" i="4" s="1"/>
  <c r="Q70" i="4"/>
  <c r="T70" i="4" s="1"/>
  <c r="W70" i="4" s="1"/>
  <c r="Q69" i="4"/>
  <c r="T69" i="4" s="1"/>
  <c r="W69" i="4" s="1"/>
  <c r="Q68" i="4"/>
  <c r="T68" i="4" s="1"/>
  <c r="W68" i="4" s="1"/>
  <c r="G29" i="4"/>
  <c r="W15" i="4"/>
  <c r="T15" i="4"/>
  <c r="Q15" i="4"/>
  <c r="B790" i="3"/>
  <c r="T787" i="3"/>
  <c r="T785" i="3"/>
  <c r="Y782" i="3"/>
  <c r="Z782" i="3" s="1"/>
  <c r="X782" i="3"/>
  <c r="W782" i="3"/>
  <c r="V782" i="3"/>
  <c r="U782" i="3"/>
  <c r="T782" i="3"/>
  <c r="S782" i="3"/>
  <c r="R782" i="3"/>
  <c r="Q782" i="3"/>
  <c r="P782" i="3"/>
  <c r="O782" i="3"/>
  <c r="N782" i="3"/>
  <c r="M782" i="3"/>
  <c r="L782" i="3"/>
  <c r="K782" i="3"/>
  <c r="J782" i="3"/>
  <c r="I782" i="3"/>
  <c r="H782" i="3"/>
  <c r="G782" i="3"/>
  <c r="F782" i="3"/>
  <c r="E782" i="3"/>
  <c r="D782" i="3"/>
  <c r="C782" i="3"/>
  <c r="B782" i="3"/>
  <c r="Y781" i="3"/>
  <c r="Z781" i="3" s="1"/>
  <c r="X781" i="3"/>
  <c r="W781" i="3"/>
  <c r="V781" i="3"/>
  <c r="U781" i="3"/>
  <c r="T781" i="3"/>
  <c r="S781" i="3"/>
  <c r="R781" i="3"/>
  <c r="Q781" i="3"/>
  <c r="P781" i="3"/>
  <c r="O781" i="3"/>
  <c r="N781" i="3"/>
  <c r="M781" i="3"/>
  <c r="L781" i="3"/>
  <c r="K781" i="3"/>
  <c r="J781" i="3"/>
  <c r="I781" i="3"/>
  <c r="H781" i="3"/>
  <c r="G781" i="3"/>
  <c r="F781" i="3"/>
  <c r="E781" i="3"/>
  <c r="D781" i="3"/>
  <c r="C781" i="3"/>
  <c r="B781" i="3"/>
  <c r="Z780" i="3"/>
  <c r="Y780" i="3"/>
  <c r="X780" i="3"/>
  <c r="W780" i="3"/>
  <c r="V780" i="3"/>
  <c r="U780" i="3"/>
  <c r="T780" i="3"/>
  <c r="S780" i="3"/>
  <c r="R780" i="3"/>
  <c r="Q780" i="3"/>
  <c r="P780" i="3"/>
  <c r="O780" i="3"/>
  <c r="N780" i="3"/>
  <c r="M780" i="3"/>
  <c r="L780" i="3"/>
  <c r="K780" i="3"/>
  <c r="J780" i="3"/>
  <c r="I780" i="3"/>
  <c r="H780" i="3"/>
  <c r="G780" i="3"/>
  <c r="F780" i="3"/>
  <c r="E780" i="3"/>
  <c r="D780" i="3"/>
  <c r="C780" i="3"/>
  <c r="B780" i="3"/>
  <c r="Z779" i="3"/>
  <c r="Y779" i="3"/>
  <c r="X779" i="3"/>
  <c r="W779" i="3"/>
  <c r="V779" i="3"/>
  <c r="U779" i="3"/>
  <c r="T779" i="3"/>
  <c r="S779" i="3"/>
  <c r="R779" i="3"/>
  <c r="Q779" i="3"/>
  <c r="P779" i="3"/>
  <c r="O779" i="3"/>
  <c r="N779" i="3"/>
  <c r="M779" i="3"/>
  <c r="L779" i="3"/>
  <c r="K779" i="3"/>
  <c r="J779" i="3"/>
  <c r="I779" i="3"/>
  <c r="H779" i="3"/>
  <c r="G779" i="3"/>
  <c r="F779" i="3"/>
  <c r="E779" i="3"/>
  <c r="D779" i="3"/>
  <c r="C779" i="3"/>
  <c r="B779" i="3"/>
  <c r="Y778" i="3"/>
  <c r="X778" i="3"/>
  <c r="W778" i="3"/>
  <c r="V778" i="3"/>
  <c r="U778" i="3"/>
  <c r="T778" i="3"/>
  <c r="S778" i="3"/>
  <c r="R778" i="3"/>
  <c r="Q778" i="3"/>
  <c r="P778" i="3"/>
  <c r="O778" i="3"/>
  <c r="N778" i="3"/>
  <c r="M778" i="3"/>
  <c r="L778" i="3"/>
  <c r="K778" i="3"/>
  <c r="J778" i="3"/>
  <c r="I778" i="3"/>
  <c r="H778" i="3"/>
  <c r="G778" i="3"/>
  <c r="F778" i="3"/>
  <c r="E778" i="3"/>
  <c r="D778" i="3"/>
  <c r="C778" i="3"/>
  <c r="B778" i="3"/>
  <c r="Y777" i="3"/>
  <c r="X777" i="3"/>
  <c r="W777" i="3"/>
  <c r="V777" i="3"/>
  <c r="U777" i="3"/>
  <c r="T777" i="3"/>
  <c r="S777" i="3"/>
  <c r="R777" i="3"/>
  <c r="Q777" i="3"/>
  <c r="P777" i="3"/>
  <c r="O777" i="3"/>
  <c r="N777" i="3"/>
  <c r="M777" i="3"/>
  <c r="L777" i="3"/>
  <c r="K777" i="3"/>
  <c r="J777" i="3"/>
  <c r="I777" i="3"/>
  <c r="H777" i="3"/>
  <c r="G777" i="3"/>
  <c r="F777" i="3"/>
  <c r="E777" i="3"/>
  <c r="D777" i="3"/>
  <c r="C777" i="3"/>
  <c r="B777" i="3"/>
  <c r="Y776" i="3"/>
  <c r="X776" i="3"/>
  <c r="W776" i="3"/>
  <c r="V776" i="3"/>
  <c r="U776" i="3"/>
  <c r="T776" i="3"/>
  <c r="S776" i="3"/>
  <c r="R776" i="3"/>
  <c r="Q776" i="3"/>
  <c r="P776" i="3"/>
  <c r="O776" i="3"/>
  <c r="N776" i="3"/>
  <c r="M776" i="3"/>
  <c r="L776" i="3"/>
  <c r="K776" i="3"/>
  <c r="J776" i="3"/>
  <c r="I776" i="3"/>
  <c r="H776" i="3"/>
  <c r="G776" i="3"/>
  <c r="F776" i="3"/>
  <c r="E776" i="3"/>
  <c r="D776" i="3"/>
  <c r="C776" i="3"/>
  <c r="B776" i="3"/>
  <c r="Y775" i="3"/>
  <c r="X775" i="3"/>
  <c r="W775" i="3"/>
  <c r="V775" i="3"/>
  <c r="U775" i="3"/>
  <c r="T775" i="3"/>
  <c r="S775" i="3"/>
  <c r="R775" i="3"/>
  <c r="Q775" i="3"/>
  <c r="P775" i="3"/>
  <c r="O775" i="3"/>
  <c r="N775" i="3"/>
  <c r="M775" i="3"/>
  <c r="L775" i="3"/>
  <c r="K775" i="3"/>
  <c r="J775" i="3"/>
  <c r="I775" i="3"/>
  <c r="H775" i="3"/>
  <c r="G775" i="3"/>
  <c r="F775" i="3"/>
  <c r="E775" i="3"/>
  <c r="D775" i="3"/>
  <c r="C775" i="3"/>
  <c r="B775" i="3"/>
  <c r="Y774" i="3"/>
  <c r="X774" i="3"/>
  <c r="W774" i="3"/>
  <c r="V774" i="3"/>
  <c r="U774" i="3"/>
  <c r="T774" i="3"/>
  <c r="S774" i="3"/>
  <c r="R774" i="3"/>
  <c r="Q774" i="3"/>
  <c r="P774" i="3"/>
  <c r="O774" i="3"/>
  <c r="N774" i="3"/>
  <c r="M774" i="3"/>
  <c r="L774" i="3"/>
  <c r="K774" i="3"/>
  <c r="J774" i="3"/>
  <c r="I774" i="3"/>
  <c r="H774" i="3"/>
  <c r="G774" i="3"/>
  <c r="F774" i="3"/>
  <c r="E774" i="3"/>
  <c r="D774" i="3"/>
  <c r="C774" i="3"/>
  <c r="B774" i="3"/>
  <c r="Y773" i="3"/>
  <c r="X773" i="3"/>
  <c r="W773" i="3"/>
  <c r="V773" i="3"/>
  <c r="U773" i="3"/>
  <c r="T773" i="3"/>
  <c r="S773" i="3"/>
  <c r="R773" i="3"/>
  <c r="Q773" i="3"/>
  <c r="P773" i="3"/>
  <c r="O773" i="3"/>
  <c r="N773" i="3"/>
  <c r="M773" i="3"/>
  <c r="L773" i="3"/>
  <c r="K773" i="3"/>
  <c r="J773" i="3"/>
  <c r="I773" i="3"/>
  <c r="H773" i="3"/>
  <c r="G773" i="3"/>
  <c r="F773" i="3"/>
  <c r="E773" i="3"/>
  <c r="D773" i="3"/>
  <c r="C773" i="3"/>
  <c r="B773" i="3"/>
  <c r="Y772" i="3"/>
  <c r="X772" i="3"/>
  <c r="W772" i="3"/>
  <c r="V772" i="3"/>
  <c r="U772" i="3"/>
  <c r="T772" i="3"/>
  <c r="S772" i="3"/>
  <c r="R772" i="3"/>
  <c r="Q772" i="3"/>
  <c r="P772" i="3"/>
  <c r="O772" i="3"/>
  <c r="N772" i="3"/>
  <c r="M772" i="3"/>
  <c r="L772" i="3"/>
  <c r="K772" i="3"/>
  <c r="J772" i="3"/>
  <c r="I772" i="3"/>
  <c r="H772" i="3"/>
  <c r="G772" i="3"/>
  <c r="F772" i="3"/>
  <c r="E772" i="3"/>
  <c r="D772" i="3"/>
  <c r="C772" i="3"/>
  <c r="B772" i="3"/>
  <c r="Y771" i="3"/>
  <c r="X771" i="3"/>
  <c r="W771" i="3"/>
  <c r="V771" i="3"/>
  <c r="U771" i="3"/>
  <c r="T771" i="3"/>
  <c r="S771" i="3"/>
  <c r="R771" i="3"/>
  <c r="Q771" i="3"/>
  <c r="P771" i="3"/>
  <c r="O771" i="3"/>
  <c r="N771" i="3"/>
  <c r="M771" i="3"/>
  <c r="L771" i="3"/>
  <c r="K771" i="3"/>
  <c r="J771" i="3"/>
  <c r="I771" i="3"/>
  <c r="H771" i="3"/>
  <c r="G771" i="3"/>
  <c r="F771" i="3"/>
  <c r="E771" i="3"/>
  <c r="D771" i="3"/>
  <c r="C771" i="3"/>
  <c r="B771" i="3"/>
  <c r="Y770" i="3"/>
  <c r="X770" i="3"/>
  <c r="W770" i="3"/>
  <c r="V770" i="3"/>
  <c r="U770" i="3"/>
  <c r="T770" i="3"/>
  <c r="S770" i="3"/>
  <c r="R770" i="3"/>
  <c r="Q770" i="3"/>
  <c r="P770" i="3"/>
  <c r="O770" i="3"/>
  <c r="N770" i="3"/>
  <c r="M770" i="3"/>
  <c r="L770" i="3"/>
  <c r="K770" i="3"/>
  <c r="J770" i="3"/>
  <c r="I770" i="3"/>
  <c r="H770" i="3"/>
  <c r="G770" i="3"/>
  <c r="F770" i="3"/>
  <c r="E770" i="3"/>
  <c r="D770" i="3"/>
  <c r="C770" i="3"/>
  <c r="B770" i="3"/>
  <c r="Y769" i="3"/>
  <c r="X769" i="3"/>
  <c r="W769" i="3"/>
  <c r="V769" i="3"/>
  <c r="U769" i="3"/>
  <c r="T769" i="3"/>
  <c r="S769" i="3"/>
  <c r="R769" i="3"/>
  <c r="Q769" i="3"/>
  <c r="P769" i="3"/>
  <c r="O769" i="3"/>
  <c r="N769" i="3"/>
  <c r="M769" i="3"/>
  <c r="L769" i="3"/>
  <c r="K769" i="3"/>
  <c r="J769" i="3"/>
  <c r="I769" i="3"/>
  <c r="H769" i="3"/>
  <c r="G769" i="3"/>
  <c r="F769" i="3"/>
  <c r="E769" i="3"/>
  <c r="D769" i="3"/>
  <c r="C769" i="3"/>
  <c r="B769" i="3"/>
  <c r="Y768" i="3"/>
  <c r="X768" i="3"/>
  <c r="W768" i="3"/>
  <c r="V768" i="3"/>
  <c r="U768" i="3"/>
  <c r="T768" i="3"/>
  <c r="S768" i="3"/>
  <c r="R768" i="3"/>
  <c r="Q768" i="3"/>
  <c r="P768" i="3"/>
  <c r="O768" i="3"/>
  <c r="N768" i="3"/>
  <c r="M768" i="3"/>
  <c r="L768" i="3"/>
  <c r="K768" i="3"/>
  <c r="J768" i="3"/>
  <c r="I768" i="3"/>
  <c r="H768" i="3"/>
  <c r="G768" i="3"/>
  <c r="F768" i="3"/>
  <c r="E768" i="3"/>
  <c r="D768" i="3"/>
  <c r="C768" i="3"/>
  <c r="B768" i="3"/>
  <c r="Y767" i="3"/>
  <c r="X767" i="3"/>
  <c r="W767" i="3"/>
  <c r="V767" i="3"/>
  <c r="U767" i="3"/>
  <c r="T767" i="3"/>
  <c r="S767" i="3"/>
  <c r="R767" i="3"/>
  <c r="Q767" i="3"/>
  <c r="P767" i="3"/>
  <c r="O767" i="3"/>
  <c r="N767" i="3"/>
  <c r="M767" i="3"/>
  <c r="L767" i="3"/>
  <c r="K767" i="3"/>
  <c r="J767" i="3"/>
  <c r="I767" i="3"/>
  <c r="H767" i="3"/>
  <c r="G767" i="3"/>
  <c r="F767" i="3"/>
  <c r="E767" i="3"/>
  <c r="D767" i="3"/>
  <c r="C767" i="3"/>
  <c r="B767" i="3"/>
  <c r="Y766" i="3"/>
  <c r="X766" i="3"/>
  <c r="W766" i="3"/>
  <c r="V766" i="3"/>
  <c r="U766" i="3"/>
  <c r="T766" i="3"/>
  <c r="S766" i="3"/>
  <c r="R766" i="3"/>
  <c r="Q766" i="3"/>
  <c r="P766" i="3"/>
  <c r="O766" i="3"/>
  <c r="N766" i="3"/>
  <c r="M766" i="3"/>
  <c r="L766" i="3"/>
  <c r="K766" i="3"/>
  <c r="J766" i="3"/>
  <c r="I766" i="3"/>
  <c r="H766" i="3"/>
  <c r="G766" i="3"/>
  <c r="F766" i="3"/>
  <c r="E766" i="3"/>
  <c r="D766" i="3"/>
  <c r="C766" i="3"/>
  <c r="B766" i="3"/>
  <c r="Y765" i="3"/>
  <c r="X765" i="3"/>
  <c r="W765" i="3"/>
  <c r="V765" i="3"/>
  <c r="U765" i="3"/>
  <c r="T765" i="3"/>
  <c r="S765" i="3"/>
  <c r="R765" i="3"/>
  <c r="Q765" i="3"/>
  <c r="P765" i="3"/>
  <c r="O765" i="3"/>
  <c r="N765" i="3"/>
  <c r="M765" i="3"/>
  <c r="L765" i="3"/>
  <c r="K765" i="3"/>
  <c r="J765" i="3"/>
  <c r="I765" i="3"/>
  <c r="H765" i="3"/>
  <c r="G765" i="3"/>
  <c r="F765" i="3"/>
  <c r="E765" i="3"/>
  <c r="D765" i="3"/>
  <c r="C765" i="3"/>
  <c r="B765" i="3"/>
  <c r="Y764" i="3"/>
  <c r="X764" i="3"/>
  <c r="W764" i="3"/>
  <c r="V764" i="3"/>
  <c r="U764" i="3"/>
  <c r="T764" i="3"/>
  <c r="S764" i="3"/>
  <c r="R764" i="3"/>
  <c r="Q764" i="3"/>
  <c r="P764" i="3"/>
  <c r="O764" i="3"/>
  <c r="N764" i="3"/>
  <c r="M764" i="3"/>
  <c r="L764" i="3"/>
  <c r="K764" i="3"/>
  <c r="J764" i="3"/>
  <c r="I764" i="3"/>
  <c r="H764" i="3"/>
  <c r="G764" i="3"/>
  <c r="F764" i="3"/>
  <c r="E764" i="3"/>
  <c r="D764" i="3"/>
  <c r="C764" i="3"/>
  <c r="B764" i="3"/>
  <c r="Y763" i="3"/>
  <c r="X763" i="3"/>
  <c r="W763" i="3"/>
  <c r="V763" i="3"/>
  <c r="U763" i="3"/>
  <c r="T763" i="3"/>
  <c r="S763" i="3"/>
  <c r="R763" i="3"/>
  <c r="Q763" i="3"/>
  <c r="P763" i="3"/>
  <c r="O763" i="3"/>
  <c r="N763" i="3"/>
  <c r="M763" i="3"/>
  <c r="L763" i="3"/>
  <c r="K763" i="3"/>
  <c r="J763" i="3"/>
  <c r="I763" i="3"/>
  <c r="H763" i="3"/>
  <c r="G763" i="3"/>
  <c r="F763" i="3"/>
  <c r="E763" i="3"/>
  <c r="D763" i="3"/>
  <c r="C763" i="3"/>
  <c r="B763" i="3"/>
  <c r="Y762" i="3"/>
  <c r="X762" i="3"/>
  <c r="W762" i="3"/>
  <c r="V762" i="3"/>
  <c r="U762" i="3"/>
  <c r="T762" i="3"/>
  <c r="S762" i="3"/>
  <c r="R762" i="3"/>
  <c r="Q762" i="3"/>
  <c r="P762" i="3"/>
  <c r="O762" i="3"/>
  <c r="N762" i="3"/>
  <c r="M762" i="3"/>
  <c r="L762" i="3"/>
  <c r="K762" i="3"/>
  <c r="J762" i="3"/>
  <c r="I762" i="3"/>
  <c r="H762" i="3"/>
  <c r="G762" i="3"/>
  <c r="F762" i="3"/>
  <c r="E762" i="3"/>
  <c r="D762" i="3"/>
  <c r="C762" i="3"/>
  <c r="B762" i="3"/>
  <c r="Y761" i="3"/>
  <c r="X761" i="3"/>
  <c r="W761" i="3"/>
  <c r="V761" i="3"/>
  <c r="U761" i="3"/>
  <c r="T761" i="3"/>
  <c r="S761" i="3"/>
  <c r="R761" i="3"/>
  <c r="Q761" i="3"/>
  <c r="P761" i="3"/>
  <c r="O761" i="3"/>
  <c r="N761" i="3"/>
  <c r="M761" i="3"/>
  <c r="L761" i="3"/>
  <c r="K761" i="3"/>
  <c r="J761" i="3"/>
  <c r="I761" i="3"/>
  <c r="H761" i="3"/>
  <c r="G761" i="3"/>
  <c r="F761" i="3"/>
  <c r="E761" i="3"/>
  <c r="D761" i="3"/>
  <c r="C761" i="3"/>
  <c r="B761" i="3"/>
  <c r="Y760" i="3"/>
  <c r="X760" i="3"/>
  <c r="W760" i="3"/>
  <c r="V760" i="3"/>
  <c r="U760" i="3"/>
  <c r="T760" i="3"/>
  <c r="S760" i="3"/>
  <c r="R760" i="3"/>
  <c r="Q760" i="3"/>
  <c r="P760" i="3"/>
  <c r="O760" i="3"/>
  <c r="N760" i="3"/>
  <c r="M760" i="3"/>
  <c r="L760" i="3"/>
  <c r="K760" i="3"/>
  <c r="J760" i="3"/>
  <c r="I760" i="3"/>
  <c r="H760" i="3"/>
  <c r="G760" i="3"/>
  <c r="F760" i="3"/>
  <c r="E760" i="3"/>
  <c r="D760" i="3"/>
  <c r="C760" i="3"/>
  <c r="B760" i="3"/>
  <c r="Y759" i="3"/>
  <c r="X759" i="3"/>
  <c r="W759" i="3"/>
  <c r="V759" i="3"/>
  <c r="U759" i="3"/>
  <c r="T759" i="3"/>
  <c r="S759" i="3"/>
  <c r="R759" i="3"/>
  <c r="Q759" i="3"/>
  <c r="P759" i="3"/>
  <c r="O759" i="3"/>
  <c r="N759" i="3"/>
  <c r="M759" i="3"/>
  <c r="L759" i="3"/>
  <c r="K759" i="3"/>
  <c r="J759" i="3"/>
  <c r="I759" i="3"/>
  <c r="H759" i="3"/>
  <c r="G759" i="3"/>
  <c r="F759" i="3"/>
  <c r="E759" i="3"/>
  <c r="D759" i="3"/>
  <c r="C759" i="3"/>
  <c r="B759" i="3"/>
  <c r="Y758" i="3"/>
  <c r="X758" i="3"/>
  <c r="W758" i="3"/>
  <c r="V758" i="3"/>
  <c r="U758" i="3"/>
  <c r="T758" i="3"/>
  <c r="S758" i="3"/>
  <c r="R758" i="3"/>
  <c r="Q758" i="3"/>
  <c r="P758" i="3"/>
  <c r="O758" i="3"/>
  <c r="N758" i="3"/>
  <c r="M758" i="3"/>
  <c r="L758" i="3"/>
  <c r="K758" i="3"/>
  <c r="J758" i="3"/>
  <c r="I758" i="3"/>
  <c r="H758" i="3"/>
  <c r="G758" i="3"/>
  <c r="F758" i="3"/>
  <c r="E758" i="3"/>
  <c r="D758" i="3"/>
  <c r="C758" i="3"/>
  <c r="B758" i="3"/>
  <c r="Y757" i="3"/>
  <c r="X757" i="3"/>
  <c r="W757" i="3"/>
  <c r="V757" i="3"/>
  <c r="U757" i="3"/>
  <c r="T757" i="3"/>
  <c r="S757" i="3"/>
  <c r="R757" i="3"/>
  <c r="Q757" i="3"/>
  <c r="P757" i="3"/>
  <c r="O757" i="3"/>
  <c r="N757" i="3"/>
  <c r="M757" i="3"/>
  <c r="L757" i="3"/>
  <c r="K757" i="3"/>
  <c r="J757" i="3"/>
  <c r="I757" i="3"/>
  <c r="H757" i="3"/>
  <c r="G757" i="3"/>
  <c r="F757" i="3"/>
  <c r="E757" i="3"/>
  <c r="D757" i="3"/>
  <c r="C757" i="3"/>
  <c r="B757" i="3"/>
  <c r="Y756" i="3"/>
  <c r="X756" i="3"/>
  <c r="W756" i="3"/>
  <c r="V756" i="3"/>
  <c r="U756" i="3"/>
  <c r="T756" i="3"/>
  <c r="S756" i="3"/>
  <c r="R756" i="3"/>
  <c r="Q756" i="3"/>
  <c r="P756" i="3"/>
  <c r="O756" i="3"/>
  <c r="N756" i="3"/>
  <c r="M756" i="3"/>
  <c r="L756" i="3"/>
  <c r="K756" i="3"/>
  <c r="J756" i="3"/>
  <c r="I756" i="3"/>
  <c r="H756" i="3"/>
  <c r="G756" i="3"/>
  <c r="F756" i="3"/>
  <c r="E756" i="3"/>
  <c r="D756" i="3"/>
  <c r="C756" i="3"/>
  <c r="B756" i="3"/>
  <c r="Y755" i="3"/>
  <c r="X755" i="3"/>
  <c r="W755" i="3"/>
  <c r="V755" i="3"/>
  <c r="U755" i="3"/>
  <c r="T755" i="3"/>
  <c r="S755" i="3"/>
  <c r="R755" i="3"/>
  <c r="Q755" i="3"/>
  <c r="P755" i="3"/>
  <c r="O755" i="3"/>
  <c r="N755" i="3"/>
  <c r="M755" i="3"/>
  <c r="L755" i="3"/>
  <c r="K755" i="3"/>
  <c r="J755" i="3"/>
  <c r="I755" i="3"/>
  <c r="H755" i="3"/>
  <c r="G755" i="3"/>
  <c r="F755" i="3"/>
  <c r="E755" i="3"/>
  <c r="D755" i="3"/>
  <c r="C755" i="3"/>
  <c r="B755" i="3"/>
  <c r="Y754" i="3"/>
  <c r="X754" i="3"/>
  <c r="W754" i="3"/>
  <c r="V754" i="3"/>
  <c r="U754" i="3"/>
  <c r="T754" i="3"/>
  <c r="S754" i="3"/>
  <c r="R754" i="3"/>
  <c r="Q754" i="3"/>
  <c r="P754" i="3"/>
  <c r="O754" i="3"/>
  <c r="N754" i="3"/>
  <c r="M754" i="3"/>
  <c r="L754" i="3"/>
  <c r="K754" i="3"/>
  <c r="J754" i="3"/>
  <c r="I754" i="3"/>
  <c r="H754" i="3"/>
  <c r="G754" i="3"/>
  <c r="F754" i="3"/>
  <c r="E754" i="3"/>
  <c r="D754" i="3"/>
  <c r="C754" i="3"/>
  <c r="B754" i="3"/>
  <c r="Y753" i="3"/>
  <c r="X753" i="3"/>
  <c r="W753" i="3"/>
  <c r="V753" i="3"/>
  <c r="U753" i="3"/>
  <c r="T753" i="3"/>
  <c r="S753" i="3"/>
  <c r="R753" i="3"/>
  <c r="Q753" i="3"/>
  <c r="P753" i="3"/>
  <c r="O753" i="3"/>
  <c r="N753" i="3"/>
  <c r="M753" i="3"/>
  <c r="L753" i="3"/>
  <c r="K753" i="3"/>
  <c r="J753" i="3"/>
  <c r="I753" i="3"/>
  <c r="H753" i="3"/>
  <c r="G753" i="3"/>
  <c r="F753" i="3"/>
  <c r="E753" i="3"/>
  <c r="D753" i="3"/>
  <c r="C753" i="3"/>
  <c r="B753" i="3"/>
  <c r="Y752" i="3"/>
  <c r="X752" i="3"/>
  <c r="W752" i="3"/>
  <c r="V752" i="3"/>
  <c r="U752" i="3"/>
  <c r="T752" i="3"/>
  <c r="S752" i="3"/>
  <c r="R752" i="3"/>
  <c r="Q752" i="3"/>
  <c r="P752" i="3"/>
  <c r="O752" i="3"/>
  <c r="N752" i="3"/>
  <c r="M752" i="3"/>
  <c r="L752" i="3"/>
  <c r="K752" i="3"/>
  <c r="J752" i="3"/>
  <c r="I752" i="3"/>
  <c r="H752" i="3"/>
  <c r="G752" i="3"/>
  <c r="F752" i="3"/>
  <c r="E752" i="3"/>
  <c r="D752" i="3"/>
  <c r="C752" i="3"/>
  <c r="B752" i="3"/>
  <c r="Y748" i="3"/>
  <c r="Z748" i="3" s="1"/>
  <c r="X748" i="3"/>
  <c r="W748" i="3"/>
  <c r="V748" i="3"/>
  <c r="U748" i="3"/>
  <c r="T748" i="3"/>
  <c r="S748" i="3"/>
  <c r="R748" i="3"/>
  <c r="Q748" i="3"/>
  <c r="P748" i="3"/>
  <c r="O748" i="3"/>
  <c r="N748" i="3"/>
  <c r="M748" i="3"/>
  <c r="L748" i="3"/>
  <c r="K748" i="3"/>
  <c r="J748" i="3"/>
  <c r="I748" i="3"/>
  <c r="H748" i="3"/>
  <c r="G748" i="3"/>
  <c r="F748" i="3"/>
  <c r="E748" i="3"/>
  <c r="D748" i="3"/>
  <c r="C748" i="3"/>
  <c r="B748" i="3"/>
  <c r="Z747" i="3"/>
  <c r="Y747" i="3"/>
  <c r="X747" i="3"/>
  <c r="W747" i="3"/>
  <c r="V747" i="3"/>
  <c r="U747" i="3"/>
  <c r="T747" i="3"/>
  <c r="S747" i="3"/>
  <c r="R747" i="3"/>
  <c r="Q747" i="3"/>
  <c r="P747" i="3"/>
  <c r="O747" i="3"/>
  <c r="N747" i="3"/>
  <c r="M747" i="3"/>
  <c r="L747" i="3"/>
  <c r="K747" i="3"/>
  <c r="J747" i="3"/>
  <c r="I747" i="3"/>
  <c r="H747" i="3"/>
  <c r="G747" i="3"/>
  <c r="F747" i="3"/>
  <c r="E747" i="3"/>
  <c r="D747" i="3"/>
  <c r="C747" i="3"/>
  <c r="B747" i="3"/>
  <c r="Y746" i="3"/>
  <c r="Z746" i="3" s="1"/>
  <c r="X746" i="3"/>
  <c r="W746" i="3"/>
  <c r="V746" i="3"/>
  <c r="U746" i="3"/>
  <c r="T746" i="3"/>
  <c r="S746" i="3"/>
  <c r="R746" i="3"/>
  <c r="Q746" i="3"/>
  <c r="P746" i="3"/>
  <c r="O746" i="3"/>
  <c r="N746" i="3"/>
  <c r="M746" i="3"/>
  <c r="L746" i="3"/>
  <c r="K746" i="3"/>
  <c r="J746" i="3"/>
  <c r="I746" i="3"/>
  <c r="H746" i="3"/>
  <c r="G746" i="3"/>
  <c r="F746" i="3"/>
  <c r="E746" i="3"/>
  <c r="D746" i="3"/>
  <c r="C746" i="3"/>
  <c r="B746" i="3"/>
  <c r="Y745" i="3"/>
  <c r="Z745" i="3" s="1"/>
  <c r="X745" i="3"/>
  <c r="W745" i="3"/>
  <c r="V745" i="3"/>
  <c r="U745" i="3"/>
  <c r="T745" i="3"/>
  <c r="S745" i="3"/>
  <c r="R745" i="3"/>
  <c r="Q745" i="3"/>
  <c r="P745" i="3"/>
  <c r="O745" i="3"/>
  <c r="N745" i="3"/>
  <c r="M745" i="3"/>
  <c r="L745" i="3"/>
  <c r="K745" i="3"/>
  <c r="J745" i="3"/>
  <c r="I745" i="3"/>
  <c r="H745" i="3"/>
  <c r="G745" i="3"/>
  <c r="F745" i="3"/>
  <c r="E745" i="3"/>
  <c r="D745" i="3"/>
  <c r="C745" i="3"/>
  <c r="B745" i="3"/>
  <c r="Y744" i="3"/>
  <c r="X744" i="3"/>
  <c r="W744" i="3"/>
  <c r="V744" i="3"/>
  <c r="U744" i="3"/>
  <c r="T744" i="3"/>
  <c r="S744" i="3"/>
  <c r="R744" i="3"/>
  <c r="Q744" i="3"/>
  <c r="P744" i="3"/>
  <c r="O744" i="3"/>
  <c r="N744" i="3"/>
  <c r="M744" i="3"/>
  <c r="L744" i="3"/>
  <c r="K744" i="3"/>
  <c r="J744" i="3"/>
  <c r="I744" i="3"/>
  <c r="H744" i="3"/>
  <c r="G744" i="3"/>
  <c r="F744" i="3"/>
  <c r="E744" i="3"/>
  <c r="D744" i="3"/>
  <c r="C744" i="3"/>
  <c r="B744" i="3"/>
  <c r="Y743" i="3"/>
  <c r="X743" i="3"/>
  <c r="W743" i="3"/>
  <c r="V743" i="3"/>
  <c r="U743" i="3"/>
  <c r="T743" i="3"/>
  <c r="S743" i="3"/>
  <c r="R743" i="3"/>
  <c r="Q743" i="3"/>
  <c r="P743" i="3"/>
  <c r="O743" i="3"/>
  <c r="N743" i="3"/>
  <c r="M743" i="3"/>
  <c r="L743" i="3"/>
  <c r="K743" i="3"/>
  <c r="J743" i="3"/>
  <c r="I743" i="3"/>
  <c r="H743" i="3"/>
  <c r="G743" i="3"/>
  <c r="F743" i="3"/>
  <c r="E743" i="3"/>
  <c r="D743" i="3"/>
  <c r="C743" i="3"/>
  <c r="B743" i="3"/>
  <c r="Y742" i="3"/>
  <c r="X742" i="3"/>
  <c r="W742" i="3"/>
  <c r="V742" i="3"/>
  <c r="U742" i="3"/>
  <c r="T742" i="3"/>
  <c r="S742" i="3"/>
  <c r="R742" i="3"/>
  <c r="Q742" i="3"/>
  <c r="P742" i="3"/>
  <c r="O742" i="3"/>
  <c r="N742" i="3"/>
  <c r="M742" i="3"/>
  <c r="L742" i="3"/>
  <c r="K742" i="3"/>
  <c r="J742" i="3"/>
  <c r="I742" i="3"/>
  <c r="H742" i="3"/>
  <c r="G742" i="3"/>
  <c r="F742" i="3"/>
  <c r="E742" i="3"/>
  <c r="D742" i="3"/>
  <c r="C742" i="3"/>
  <c r="B742" i="3"/>
  <c r="Y741" i="3"/>
  <c r="X741" i="3"/>
  <c r="W741" i="3"/>
  <c r="V741" i="3"/>
  <c r="U741" i="3"/>
  <c r="T741" i="3"/>
  <c r="S741" i="3"/>
  <c r="R741" i="3"/>
  <c r="Q741" i="3"/>
  <c r="P741" i="3"/>
  <c r="O741" i="3"/>
  <c r="N741" i="3"/>
  <c r="M741" i="3"/>
  <c r="L741" i="3"/>
  <c r="K741" i="3"/>
  <c r="J741" i="3"/>
  <c r="I741" i="3"/>
  <c r="H741" i="3"/>
  <c r="G741" i="3"/>
  <c r="F741" i="3"/>
  <c r="E741" i="3"/>
  <c r="D741" i="3"/>
  <c r="C741" i="3"/>
  <c r="B741" i="3"/>
  <c r="Y740" i="3"/>
  <c r="X740" i="3"/>
  <c r="W740" i="3"/>
  <c r="V740" i="3"/>
  <c r="U740" i="3"/>
  <c r="T740" i="3"/>
  <c r="S740" i="3"/>
  <c r="R740" i="3"/>
  <c r="Q740" i="3"/>
  <c r="P740" i="3"/>
  <c r="O740" i="3"/>
  <c r="N740" i="3"/>
  <c r="M740" i="3"/>
  <c r="L740" i="3"/>
  <c r="K740" i="3"/>
  <c r="J740" i="3"/>
  <c r="I740" i="3"/>
  <c r="H740" i="3"/>
  <c r="G740" i="3"/>
  <c r="F740" i="3"/>
  <c r="E740" i="3"/>
  <c r="D740" i="3"/>
  <c r="C740" i="3"/>
  <c r="B740" i="3"/>
  <c r="Y739" i="3"/>
  <c r="X739" i="3"/>
  <c r="W739" i="3"/>
  <c r="V739" i="3"/>
  <c r="U739" i="3"/>
  <c r="T739" i="3"/>
  <c r="S739" i="3"/>
  <c r="R739" i="3"/>
  <c r="Q739" i="3"/>
  <c r="P739" i="3"/>
  <c r="O739" i="3"/>
  <c r="N739" i="3"/>
  <c r="M739" i="3"/>
  <c r="L739" i="3"/>
  <c r="K739" i="3"/>
  <c r="J739" i="3"/>
  <c r="I739" i="3"/>
  <c r="H739" i="3"/>
  <c r="G739" i="3"/>
  <c r="F739" i="3"/>
  <c r="E739" i="3"/>
  <c r="D739" i="3"/>
  <c r="C739" i="3"/>
  <c r="B739" i="3"/>
  <c r="Y738" i="3"/>
  <c r="X738" i="3"/>
  <c r="W738" i="3"/>
  <c r="V738" i="3"/>
  <c r="U738" i="3"/>
  <c r="T738" i="3"/>
  <c r="S738" i="3"/>
  <c r="R738" i="3"/>
  <c r="Q738" i="3"/>
  <c r="P738" i="3"/>
  <c r="O738" i="3"/>
  <c r="N738" i="3"/>
  <c r="M738" i="3"/>
  <c r="L738" i="3"/>
  <c r="K738" i="3"/>
  <c r="J738" i="3"/>
  <c r="I738" i="3"/>
  <c r="H738" i="3"/>
  <c r="G738" i="3"/>
  <c r="F738" i="3"/>
  <c r="E738" i="3"/>
  <c r="D738" i="3"/>
  <c r="C738" i="3"/>
  <c r="B738" i="3"/>
  <c r="Y737" i="3"/>
  <c r="X737" i="3"/>
  <c r="W737" i="3"/>
  <c r="V737" i="3"/>
  <c r="U737" i="3"/>
  <c r="T737" i="3"/>
  <c r="S737" i="3"/>
  <c r="R737" i="3"/>
  <c r="Q737" i="3"/>
  <c r="P737" i="3"/>
  <c r="O737" i="3"/>
  <c r="N737" i="3"/>
  <c r="M737" i="3"/>
  <c r="L737" i="3"/>
  <c r="K737" i="3"/>
  <c r="J737" i="3"/>
  <c r="I737" i="3"/>
  <c r="H737" i="3"/>
  <c r="G737" i="3"/>
  <c r="F737" i="3"/>
  <c r="E737" i="3"/>
  <c r="D737" i="3"/>
  <c r="C737" i="3"/>
  <c r="B737" i="3"/>
  <c r="Y736" i="3"/>
  <c r="X736" i="3"/>
  <c r="W736" i="3"/>
  <c r="V736" i="3"/>
  <c r="U736" i="3"/>
  <c r="T736" i="3"/>
  <c r="S736" i="3"/>
  <c r="R736" i="3"/>
  <c r="Q736" i="3"/>
  <c r="P736" i="3"/>
  <c r="O736" i="3"/>
  <c r="N736" i="3"/>
  <c r="M736" i="3"/>
  <c r="L736" i="3"/>
  <c r="K736" i="3"/>
  <c r="J736" i="3"/>
  <c r="I736" i="3"/>
  <c r="H736" i="3"/>
  <c r="G736" i="3"/>
  <c r="F736" i="3"/>
  <c r="E736" i="3"/>
  <c r="D736" i="3"/>
  <c r="C736" i="3"/>
  <c r="B736" i="3"/>
  <c r="Y735" i="3"/>
  <c r="X735" i="3"/>
  <c r="W735" i="3"/>
  <c r="V735" i="3"/>
  <c r="U735" i="3"/>
  <c r="T735" i="3"/>
  <c r="S735" i="3"/>
  <c r="R735" i="3"/>
  <c r="Q735" i="3"/>
  <c r="P735" i="3"/>
  <c r="O735" i="3"/>
  <c r="N735" i="3"/>
  <c r="M735" i="3"/>
  <c r="L735" i="3"/>
  <c r="K735" i="3"/>
  <c r="J735" i="3"/>
  <c r="I735" i="3"/>
  <c r="H735" i="3"/>
  <c r="G735" i="3"/>
  <c r="F735" i="3"/>
  <c r="E735" i="3"/>
  <c r="D735" i="3"/>
  <c r="C735" i="3"/>
  <c r="B735" i="3"/>
  <c r="Y734" i="3"/>
  <c r="X734" i="3"/>
  <c r="W734" i="3"/>
  <c r="V734" i="3"/>
  <c r="U734" i="3"/>
  <c r="T734" i="3"/>
  <c r="S734" i="3"/>
  <c r="R734" i="3"/>
  <c r="Q734" i="3"/>
  <c r="P734" i="3"/>
  <c r="O734" i="3"/>
  <c r="N734" i="3"/>
  <c r="M734" i="3"/>
  <c r="L734" i="3"/>
  <c r="K734" i="3"/>
  <c r="J734" i="3"/>
  <c r="I734" i="3"/>
  <c r="H734" i="3"/>
  <c r="G734" i="3"/>
  <c r="F734" i="3"/>
  <c r="E734" i="3"/>
  <c r="D734" i="3"/>
  <c r="C734" i="3"/>
  <c r="B734" i="3"/>
  <c r="Y733" i="3"/>
  <c r="X733" i="3"/>
  <c r="W733" i="3"/>
  <c r="V733" i="3"/>
  <c r="U733" i="3"/>
  <c r="T733" i="3"/>
  <c r="S733" i="3"/>
  <c r="R733" i="3"/>
  <c r="Q733" i="3"/>
  <c r="P733" i="3"/>
  <c r="O733" i="3"/>
  <c r="N733" i="3"/>
  <c r="M733" i="3"/>
  <c r="L733" i="3"/>
  <c r="K733" i="3"/>
  <c r="J733" i="3"/>
  <c r="I733" i="3"/>
  <c r="H733" i="3"/>
  <c r="G733" i="3"/>
  <c r="F733" i="3"/>
  <c r="E733" i="3"/>
  <c r="D733" i="3"/>
  <c r="C733" i="3"/>
  <c r="B733" i="3"/>
  <c r="Y732" i="3"/>
  <c r="X732" i="3"/>
  <c r="W732" i="3"/>
  <c r="V732" i="3"/>
  <c r="U732" i="3"/>
  <c r="T732" i="3"/>
  <c r="S732" i="3"/>
  <c r="R732" i="3"/>
  <c r="Q732" i="3"/>
  <c r="P732" i="3"/>
  <c r="O732" i="3"/>
  <c r="N732" i="3"/>
  <c r="M732" i="3"/>
  <c r="L732" i="3"/>
  <c r="K732" i="3"/>
  <c r="J732" i="3"/>
  <c r="I732" i="3"/>
  <c r="H732" i="3"/>
  <c r="G732" i="3"/>
  <c r="F732" i="3"/>
  <c r="E732" i="3"/>
  <c r="D732" i="3"/>
  <c r="C732" i="3"/>
  <c r="B732" i="3"/>
  <c r="Y731" i="3"/>
  <c r="X731" i="3"/>
  <c r="W731" i="3"/>
  <c r="V731" i="3"/>
  <c r="U731" i="3"/>
  <c r="T731" i="3"/>
  <c r="S731" i="3"/>
  <c r="R731" i="3"/>
  <c r="Q731" i="3"/>
  <c r="P731" i="3"/>
  <c r="O731" i="3"/>
  <c r="N731" i="3"/>
  <c r="M731" i="3"/>
  <c r="L731" i="3"/>
  <c r="K731" i="3"/>
  <c r="J731" i="3"/>
  <c r="I731" i="3"/>
  <c r="H731" i="3"/>
  <c r="G731" i="3"/>
  <c r="F731" i="3"/>
  <c r="E731" i="3"/>
  <c r="D731" i="3"/>
  <c r="C731" i="3"/>
  <c r="B731" i="3"/>
  <c r="Y730" i="3"/>
  <c r="X730" i="3"/>
  <c r="W730" i="3"/>
  <c r="V730" i="3"/>
  <c r="U730" i="3"/>
  <c r="T730" i="3"/>
  <c r="S730" i="3"/>
  <c r="R730" i="3"/>
  <c r="Q730" i="3"/>
  <c r="P730" i="3"/>
  <c r="O730" i="3"/>
  <c r="N730" i="3"/>
  <c r="M730" i="3"/>
  <c r="L730" i="3"/>
  <c r="K730" i="3"/>
  <c r="J730" i="3"/>
  <c r="I730" i="3"/>
  <c r="H730" i="3"/>
  <c r="G730" i="3"/>
  <c r="F730" i="3"/>
  <c r="E730" i="3"/>
  <c r="D730" i="3"/>
  <c r="C730" i="3"/>
  <c r="B730" i="3"/>
  <c r="Y729" i="3"/>
  <c r="X729" i="3"/>
  <c r="W729" i="3"/>
  <c r="V729" i="3"/>
  <c r="U729" i="3"/>
  <c r="T729" i="3"/>
  <c r="S729" i="3"/>
  <c r="R729" i="3"/>
  <c r="Q729" i="3"/>
  <c r="P729" i="3"/>
  <c r="O729" i="3"/>
  <c r="N729" i="3"/>
  <c r="M729" i="3"/>
  <c r="L729" i="3"/>
  <c r="K729" i="3"/>
  <c r="J729" i="3"/>
  <c r="I729" i="3"/>
  <c r="H729" i="3"/>
  <c r="G729" i="3"/>
  <c r="F729" i="3"/>
  <c r="E729" i="3"/>
  <c r="D729" i="3"/>
  <c r="C729" i="3"/>
  <c r="B729" i="3"/>
  <c r="Y728" i="3"/>
  <c r="X728" i="3"/>
  <c r="W728" i="3"/>
  <c r="V728" i="3"/>
  <c r="U728" i="3"/>
  <c r="T728" i="3"/>
  <c r="S728" i="3"/>
  <c r="R728" i="3"/>
  <c r="Q728" i="3"/>
  <c r="P728" i="3"/>
  <c r="O728" i="3"/>
  <c r="N728" i="3"/>
  <c r="M728" i="3"/>
  <c r="L728" i="3"/>
  <c r="K728" i="3"/>
  <c r="J728" i="3"/>
  <c r="I728" i="3"/>
  <c r="H728" i="3"/>
  <c r="G728" i="3"/>
  <c r="F728" i="3"/>
  <c r="E728" i="3"/>
  <c r="D728" i="3"/>
  <c r="C728" i="3"/>
  <c r="B728" i="3"/>
  <c r="Y727" i="3"/>
  <c r="X727" i="3"/>
  <c r="W727" i="3"/>
  <c r="V727" i="3"/>
  <c r="U727" i="3"/>
  <c r="T727" i="3"/>
  <c r="S727" i="3"/>
  <c r="R727" i="3"/>
  <c r="Q727" i="3"/>
  <c r="P727" i="3"/>
  <c r="O727" i="3"/>
  <c r="N727" i="3"/>
  <c r="M727" i="3"/>
  <c r="L727" i="3"/>
  <c r="K727" i="3"/>
  <c r="J727" i="3"/>
  <c r="I727" i="3"/>
  <c r="H727" i="3"/>
  <c r="G727" i="3"/>
  <c r="F727" i="3"/>
  <c r="E727" i="3"/>
  <c r="D727" i="3"/>
  <c r="C727" i="3"/>
  <c r="B727" i="3"/>
  <c r="Y726" i="3"/>
  <c r="X726" i="3"/>
  <c r="W726" i="3"/>
  <c r="V726" i="3"/>
  <c r="U726" i="3"/>
  <c r="T726" i="3"/>
  <c r="S726" i="3"/>
  <c r="R726" i="3"/>
  <c r="Q726" i="3"/>
  <c r="P726" i="3"/>
  <c r="O726" i="3"/>
  <c r="N726" i="3"/>
  <c r="M726" i="3"/>
  <c r="L726" i="3"/>
  <c r="K726" i="3"/>
  <c r="J726" i="3"/>
  <c r="I726" i="3"/>
  <c r="H726" i="3"/>
  <c r="G726" i="3"/>
  <c r="F726" i="3"/>
  <c r="E726" i="3"/>
  <c r="D726" i="3"/>
  <c r="C726" i="3"/>
  <c r="B726" i="3"/>
  <c r="Y725" i="3"/>
  <c r="X725" i="3"/>
  <c r="W725" i="3"/>
  <c r="V725" i="3"/>
  <c r="U725" i="3"/>
  <c r="T725" i="3"/>
  <c r="S725" i="3"/>
  <c r="R725" i="3"/>
  <c r="Q725" i="3"/>
  <c r="P725" i="3"/>
  <c r="O725" i="3"/>
  <c r="N725" i="3"/>
  <c r="M725" i="3"/>
  <c r="L725" i="3"/>
  <c r="K725" i="3"/>
  <c r="J725" i="3"/>
  <c r="I725" i="3"/>
  <c r="H725" i="3"/>
  <c r="G725" i="3"/>
  <c r="F725" i="3"/>
  <c r="E725" i="3"/>
  <c r="D725" i="3"/>
  <c r="C725" i="3"/>
  <c r="B725" i="3"/>
  <c r="Y724" i="3"/>
  <c r="X724" i="3"/>
  <c r="W724" i="3"/>
  <c r="V724" i="3"/>
  <c r="U724" i="3"/>
  <c r="T724" i="3"/>
  <c r="S724" i="3"/>
  <c r="R724" i="3"/>
  <c r="Q724" i="3"/>
  <c r="P724" i="3"/>
  <c r="O724" i="3"/>
  <c r="N724" i="3"/>
  <c r="M724" i="3"/>
  <c r="L724" i="3"/>
  <c r="K724" i="3"/>
  <c r="J724" i="3"/>
  <c r="I724" i="3"/>
  <c r="H724" i="3"/>
  <c r="G724" i="3"/>
  <c r="F724" i="3"/>
  <c r="E724" i="3"/>
  <c r="D724" i="3"/>
  <c r="C724" i="3"/>
  <c r="B724" i="3"/>
  <c r="Y723" i="3"/>
  <c r="X723" i="3"/>
  <c r="W723" i="3"/>
  <c r="V723" i="3"/>
  <c r="U723" i="3"/>
  <c r="T723" i="3"/>
  <c r="S723" i="3"/>
  <c r="R723" i="3"/>
  <c r="Q723" i="3"/>
  <c r="P723" i="3"/>
  <c r="O723" i="3"/>
  <c r="N723" i="3"/>
  <c r="M723" i="3"/>
  <c r="L723" i="3"/>
  <c r="K723" i="3"/>
  <c r="J723" i="3"/>
  <c r="I723" i="3"/>
  <c r="H723" i="3"/>
  <c r="G723" i="3"/>
  <c r="F723" i="3"/>
  <c r="E723" i="3"/>
  <c r="D723" i="3"/>
  <c r="C723" i="3"/>
  <c r="B723" i="3"/>
  <c r="Y722" i="3"/>
  <c r="X722" i="3"/>
  <c r="W722" i="3"/>
  <c r="V722" i="3"/>
  <c r="U722" i="3"/>
  <c r="T722" i="3"/>
  <c r="S722" i="3"/>
  <c r="R722" i="3"/>
  <c r="Q722" i="3"/>
  <c r="P722" i="3"/>
  <c r="O722" i="3"/>
  <c r="N722" i="3"/>
  <c r="M722" i="3"/>
  <c r="L722" i="3"/>
  <c r="K722" i="3"/>
  <c r="J722" i="3"/>
  <c r="I722" i="3"/>
  <c r="H722" i="3"/>
  <c r="G722" i="3"/>
  <c r="F722" i="3"/>
  <c r="E722" i="3"/>
  <c r="D722" i="3"/>
  <c r="C722" i="3"/>
  <c r="B722" i="3"/>
  <c r="Y721" i="3"/>
  <c r="X721" i="3"/>
  <c r="W721" i="3"/>
  <c r="V721" i="3"/>
  <c r="U721" i="3"/>
  <c r="T721" i="3"/>
  <c r="S721" i="3"/>
  <c r="R721" i="3"/>
  <c r="Q721" i="3"/>
  <c r="P721" i="3"/>
  <c r="O721" i="3"/>
  <c r="N721" i="3"/>
  <c r="M721" i="3"/>
  <c r="L721" i="3"/>
  <c r="K721" i="3"/>
  <c r="J721" i="3"/>
  <c r="I721" i="3"/>
  <c r="H721" i="3"/>
  <c r="G721" i="3"/>
  <c r="F721" i="3"/>
  <c r="E721" i="3"/>
  <c r="D721" i="3"/>
  <c r="C721" i="3"/>
  <c r="B721" i="3"/>
  <c r="Y720" i="3"/>
  <c r="X720" i="3"/>
  <c r="W720" i="3"/>
  <c r="V720" i="3"/>
  <c r="U720" i="3"/>
  <c r="T720" i="3"/>
  <c r="S720" i="3"/>
  <c r="R720" i="3"/>
  <c r="Q720" i="3"/>
  <c r="P720" i="3"/>
  <c r="O720" i="3"/>
  <c r="N720" i="3"/>
  <c r="M720" i="3"/>
  <c r="L720" i="3"/>
  <c r="K720" i="3"/>
  <c r="J720" i="3"/>
  <c r="I720" i="3"/>
  <c r="H720" i="3"/>
  <c r="G720" i="3"/>
  <c r="F720" i="3"/>
  <c r="E720" i="3"/>
  <c r="D720" i="3"/>
  <c r="C720" i="3"/>
  <c r="B720" i="3"/>
  <c r="Y719" i="3"/>
  <c r="X719" i="3"/>
  <c r="W719" i="3"/>
  <c r="V719" i="3"/>
  <c r="U719" i="3"/>
  <c r="T719" i="3"/>
  <c r="S719" i="3"/>
  <c r="R719" i="3"/>
  <c r="Q719" i="3"/>
  <c r="P719" i="3"/>
  <c r="O719" i="3"/>
  <c r="N719" i="3"/>
  <c r="M719" i="3"/>
  <c r="L719" i="3"/>
  <c r="K719" i="3"/>
  <c r="J719" i="3"/>
  <c r="I719" i="3"/>
  <c r="H719" i="3"/>
  <c r="G719" i="3"/>
  <c r="F719" i="3"/>
  <c r="E719" i="3"/>
  <c r="D719" i="3"/>
  <c r="C719" i="3"/>
  <c r="B719" i="3"/>
  <c r="Y718" i="3"/>
  <c r="X718" i="3"/>
  <c r="W718" i="3"/>
  <c r="V718" i="3"/>
  <c r="U718" i="3"/>
  <c r="T718" i="3"/>
  <c r="S718" i="3"/>
  <c r="R718" i="3"/>
  <c r="Q718" i="3"/>
  <c r="P718" i="3"/>
  <c r="O718" i="3"/>
  <c r="N718" i="3"/>
  <c r="M718" i="3"/>
  <c r="L718" i="3"/>
  <c r="K718" i="3"/>
  <c r="J718" i="3"/>
  <c r="I718" i="3"/>
  <c r="H718" i="3"/>
  <c r="G718" i="3"/>
  <c r="F718" i="3"/>
  <c r="E718" i="3"/>
  <c r="D718" i="3"/>
  <c r="C718" i="3"/>
  <c r="B718" i="3"/>
  <c r="Z714" i="3"/>
  <c r="Z713" i="3"/>
  <c r="Z712" i="3"/>
  <c r="Z680" i="3"/>
  <c r="Z679" i="3"/>
  <c r="Z678" i="3"/>
  <c r="Z646" i="3"/>
  <c r="Z645" i="3"/>
  <c r="Z644" i="3"/>
  <c r="Z612" i="3"/>
  <c r="Z611" i="3"/>
  <c r="Z610" i="3"/>
  <c r="B575" i="3"/>
  <c r="Z567" i="3"/>
  <c r="Z566" i="3"/>
  <c r="Z565" i="3"/>
  <c r="Z564" i="3"/>
  <c r="Z533" i="3"/>
  <c r="Z532" i="3"/>
  <c r="Z531" i="3"/>
  <c r="Z530" i="3"/>
  <c r="Z499" i="3"/>
  <c r="Z498" i="3"/>
  <c r="Z497" i="3"/>
  <c r="Z465" i="3"/>
  <c r="Z464" i="3"/>
  <c r="Z463" i="3"/>
  <c r="Z431" i="3"/>
  <c r="Z430" i="3"/>
  <c r="Z429" i="3"/>
  <c r="Z397" i="3"/>
  <c r="Z396" i="3"/>
  <c r="Z395" i="3"/>
  <c r="B356" i="3"/>
  <c r="Z355" i="3"/>
  <c r="Z354" i="3"/>
  <c r="Z353" i="3"/>
  <c r="Z321" i="3"/>
  <c r="Z320" i="3"/>
  <c r="Z319" i="3"/>
  <c r="Z287" i="3"/>
  <c r="Z286" i="3"/>
  <c r="Z285" i="3"/>
  <c r="Z253" i="3"/>
  <c r="Z252" i="3"/>
  <c r="Z251" i="3"/>
  <c r="B216" i="3"/>
  <c r="Z215" i="3"/>
  <c r="Z214" i="3"/>
  <c r="Z213" i="3"/>
  <c r="Z181" i="3"/>
  <c r="Z180" i="3"/>
  <c r="Z179" i="3"/>
  <c r="Z147" i="3"/>
  <c r="Z146" i="3"/>
  <c r="Z145" i="3"/>
  <c r="Z113" i="3"/>
  <c r="Z112" i="3"/>
  <c r="Z111" i="3"/>
  <c r="G29" i="3"/>
  <c r="B790" i="2"/>
  <c r="T787" i="2"/>
  <c r="T785" i="2"/>
  <c r="Z782" i="2"/>
  <c r="Y782" i="2"/>
  <c r="X782" i="2"/>
  <c r="W782" i="2"/>
  <c r="V782" i="2"/>
  <c r="U782" i="2"/>
  <c r="T782" i="2"/>
  <c r="S782" i="2"/>
  <c r="R782" i="2"/>
  <c r="Q782" i="2"/>
  <c r="P782" i="2"/>
  <c r="O782" i="2"/>
  <c r="N782" i="2"/>
  <c r="M782" i="2"/>
  <c r="L782" i="2"/>
  <c r="K782" i="2"/>
  <c r="J782" i="2"/>
  <c r="I782" i="2"/>
  <c r="H782" i="2"/>
  <c r="G782" i="2"/>
  <c r="F782" i="2"/>
  <c r="E782" i="2"/>
  <c r="D782" i="2"/>
  <c r="C782" i="2"/>
  <c r="B782" i="2"/>
  <c r="Z781" i="2"/>
  <c r="Y781" i="2"/>
  <c r="X781" i="2"/>
  <c r="W781" i="2"/>
  <c r="V781" i="2"/>
  <c r="U781" i="2"/>
  <c r="T781" i="2"/>
  <c r="S781" i="2"/>
  <c r="R781" i="2"/>
  <c r="Q781" i="2"/>
  <c r="P781" i="2"/>
  <c r="O781" i="2"/>
  <c r="N781" i="2"/>
  <c r="M781" i="2"/>
  <c r="L781" i="2"/>
  <c r="K781" i="2"/>
  <c r="J781" i="2"/>
  <c r="I781" i="2"/>
  <c r="H781" i="2"/>
  <c r="G781" i="2"/>
  <c r="F781" i="2"/>
  <c r="E781" i="2"/>
  <c r="D781" i="2"/>
  <c r="C781" i="2"/>
  <c r="B781" i="2"/>
  <c r="Y780" i="2"/>
  <c r="Z780" i="2" s="1"/>
  <c r="X780" i="2"/>
  <c r="W780" i="2"/>
  <c r="V780" i="2"/>
  <c r="U780" i="2"/>
  <c r="T780" i="2"/>
  <c r="S780" i="2"/>
  <c r="R780" i="2"/>
  <c r="Q780" i="2"/>
  <c r="P780" i="2"/>
  <c r="O780" i="2"/>
  <c r="N780" i="2"/>
  <c r="M780" i="2"/>
  <c r="L780" i="2"/>
  <c r="K780" i="2"/>
  <c r="J780" i="2"/>
  <c r="I780" i="2"/>
  <c r="H780" i="2"/>
  <c r="G780" i="2"/>
  <c r="F780" i="2"/>
  <c r="E780" i="2"/>
  <c r="D780" i="2"/>
  <c r="C780" i="2"/>
  <c r="B780" i="2"/>
  <c r="Z779" i="2"/>
  <c r="Y779" i="2"/>
  <c r="X779" i="2"/>
  <c r="W779" i="2"/>
  <c r="V779" i="2"/>
  <c r="U779" i="2"/>
  <c r="T779" i="2"/>
  <c r="S779" i="2"/>
  <c r="R779" i="2"/>
  <c r="Q779" i="2"/>
  <c r="P779" i="2"/>
  <c r="O779" i="2"/>
  <c r="N779" i="2"/>
  <c r="M779" i="2"/>
  <c r="L779" i="2"/>
  <c r="K779" i="2"/>
  <c r="J779" i="2"/>
  <c r="I779" i="2"/>
  <c r="H779" i="2"/>
  <c r="G779" i="2"/>
  <c r="F779" i="2"/>
  <c r="E779" i="2"/>
  <c r="D779" i="2"/>
  <c r="C779" i="2"/>
  <c r="B779" i="2"/>
  <c r="Y778" i="2"/>
  <c r="X778" i="2"/>
  <c r="W778" i="2"/>
  <c r="V778" i="2"/>
  <c r="U778" i="2"/>
  <c r="T778" i="2"/>
  <c r="S778" i="2"/>
  <c r="R778" i="2"/>
  <c r="Q778" i="2"/>
  <c r="P778" i="2"/>
  <c r="O778" i="2"/>
  <c r="N778" i="2"/>
  <c r="M778" i="2"/>
  <c r="L778" i="2"/>
  <c r="K778" i="2"/>
  <c r="J778" i="2"/>
  <c r="I778" i="2"/>
  <c r="H778" i="2"/>
  <c r="G778" i="2"/>
  <c r="F778" i="2"/>
  <c r="E778" i="2"/>
  <c r="D778" i="2"/>
  <c r="C778" i="2"/>
  <c r="B778" i="2"/>
  <c r="Y777" i="2"/>
  <c r="X777" i="2"/>
  <c r="W777" i="2"/>
  <c r="V777" i="2"/>
  <c r="U777" i="2"/>
  <c r="T777" i="2"/>
  <c r="S777" i="2"/>
  <c r="R777" i="2"/>
  <c r="Q777" i="2"/>
  <c r="P777" i="2"/>
  <c r="O777" i="2"/>
  <c r="N777" i="2"/>
  <c r="M777" i="2"/>
  <c r="L777" i="2"/>
  <c r="K777" i="2"/>
  <c r="J777" i="2"/>
  <c r="I777" i="2"/>
  <c r="H777" i="2"/>
  <c r="G777" i="2"/>
  <c r="F777" i="2"/>
  <c r="E777" i="2"/>
  <c r="D777" i="2"/>
  <c r="C777" i="2"/>
  <c r="B777" i="2"/>
  <c r="Y776" i="2"/>
  <c r="X776" i="2"/>
  <c r="W776" i="2"/>
  <c r="V776" i="2"/>
  <c r="U776" i="2"/>
  <c r="T776" i="2"/>
  <c r="S776" i="2"/>
  <c r="R776" i="2"/>
  <c r="Q776" i="2"/>
  <c r="P776" i="2"/>
  <c r="O776" i="2"/>
  <c r="N776" i="2"/>
  <c r="M776" i="2"/>
  <c r="L776" i="2"/>
  <c r="K776" i="2"/>
  <c r="J776" i="2"/>
  <c r="I776" i="2"/>
  <c r="H776" i="2"/>
  <c r="G776" i="2"/>
  <c r="F776" i="2"/>
  <c r="E776" i="2"/>
  <c r="D776" i="2"/>
  <c r="C776" i="2"/>
  <c r="B776" i="2"/>
  <c r="Y775" i="2"/>
  <c r="X775" i="2"/>
  <c r="W775" i="2"/>
  <c r="V775" i="2"/>
  <c r="U775" i="2"/>
  <c r="T775" i="2"/>
  <c r="S775" i="2"/>
  <c r="R775" i="2"/>
  <c r="Q775" i="2"/>
  <c r="P775" i="2"/>
  <c r="O775" i="2"/>
  <c r="N775" i="2"/>
  <c r="M775" i="2"/>
  <c r="L775" i="2"/>
  <c r="K775" i="2"/>
  <c r="J775" i="2"/>
  <c r="I775" i="2"/>
  <c r="H775" i="2"/>
  <c r="G775" i="2"/>
  <c r="F775" i="2"/>
  <c r="E775" i="2"/>
  <c r="D775" i="2"/>
  <c r="C775" i="2"/>
  <c r="B775" i="2"/>
  <c r="Y774" i="2"/>
  <c r="X774" i="2"/>
  <c r="W774" i="2"/>
  <c r="V774" i="2"/>
  <c r="U774" i="2"/>
  <c r="T774" i="2"/>
  <c r="S774" i="2"/>
  <c r="R774" i="2"/>
  <c r="Q774" i="2"/>
  <c r="P774" i="2"/>
  <c r="O774" i="2"/>
  <c r="N774" i="2"/>
  <c r="M774" i="2"/>
  <c r="L774" i="2"/>
  <c r="K774" i="2"/>
  <c r="J774" i="2"/>
  <c r="I774" i="2"/>
  <c r="H774" i="2"/>
  <c r="G774" i="2"/>
  <c r="F774" i="2"/>
  <c r="E774" i="2"/>
  <c r="D774" i="2"/>
  <c r="C774" i="2"/>
  <c r="B774" i="2"/>
  <c r="Y773" i="2"/>
  <c r="X773" i="2"/>
  <c r="W773" i="2"/>
  <c r="V773" i="2"/>
  <c r="U773" i="2"/>
  <c r="T773" i="2"/>
  <c r="S773" i="2"/>
  <c r="R773" i="2"/>
  <c r="Q773" i="2"/>
  <c r="P773" i="2"/>
  <c r="O773" i="2"/>
  <c r="N773" i="2"/>
  <c r="M773" i="2"/>
  <c r="L773" i="2"/>
  <c r="K773" i="2"/>
  <c r="J773" i="2"/>
  <c r="I773" i="2"/>
  <c r="H773" i="2"/>
  <c r="G773" i="2"/>
  <c r="F773" i="2"/>
  <c r="E773" i="2"/>
  <c r="D773" i="2"/>
  <c r="C773" i="2"/>
  <c r="B773" i="2"/>
  <c r="Y772" i="2"/>
  <c r="X772" i="2"/>
  <c r="W772" i="2"/>
  <c r="V772" i="2"/>
  <c r="U772" i="2"/>
  <c r="T772" i="2"/>
  <c r="S772" i="2"/>
  <c r="R772" i="2"/>
  <c r="Q772" i="2"/>
  <c r="P772" i="2"/>
  <c r="O772" i="2"/>
  <c r="N772" i="2"/>
  <c r="M772" i="2"/>
  <c r="L772" i="2"/>
  <c r="K772" i="2"/>
  <c r="J772" i="2"/>
  <c r="I772" i="2"/>
  <c r="H772" i="2"/>
  <c r="G772" i="2"/>
  <c r="F772" i="2"/>
  <c r="E772" i="2"/>
  <c r="D772" i="2"/>
  <c r="C772" i="2"/>
  <c r="B772" i="2"/>
  <c r="Y771" i="2"/>
  <c r="X771" i="2"/>
  <c r="W771" i="2"/>
  <c r="V771" i="2"/>
  <c r="U771" i="2"/>
  <c r="T771" i="2"/>
  <c r="S771" i="2"/>
  <c r="R771" i="2"/>
  <c r="Q771" i="2"/>
  <c r="P771" i="2"/>
  <c r="O771" i="2"/>
  <c r="N771" i="2"/>
  <c r="M771" i="2"/>
  <c r="L771" i="2"/>
  <c r="K771" i="2"/>
  <c r="J771" i="2"/>
  <c r="I771" i="2"/>
  <c r="H771" i="2"/>
  <c r="G771" i="2"/>
  <c r="F771" i="2"/>
  <c r="E771" i="2"/>
  <c r="D771" i="2"/>
  <c r="C771" i="2"/>
  <c r="B771" i="2"/>
  <c r="Y770" i="2"/>
  <c r="X770" i="2"/>
  <c r="W770" i="2"/>
  <c r="V770" i="2"/>
  <c r="U770" i="2"/>
  <c r="T770" i="2"/>
  <c r="S770" i="2"/>
  <c r="R770" i="2"/>
  <c r="Q770" i="2"/>
  <c r="P770" i="2"/>
  <c r="O770" i="2"/>
  <c r="N770" i="2"/>
  <c r="M770" i="2"/>
  <c r="L770" i="2"/>
  <c r="K770" i="2"/>
  <c r="J770" i="2"/>
  <c r="I770" i="2"/>
  <c r="H770" i="2"/>
  <c r="G770" i="2"/>
  <c r="F770" i="2"/>
  <c r="E770" i="2"/>
  <c r="D770" i="2"/>
  <c r="C770" i="2"/>
  <c r="B770" i="2"/>
  <c r="Y769" i="2"/>
  <c r="X769" i="2"/>
  <c r="W769" i="2"/>
  <c r="V769" i="2"/>
  <c r="U769" i="2"/>
  <c r="T769" i="2"/>
  <c r="S769" i="2"/>
  <c r="R769" i="2"/>
  <c r="Q769" i="2"/>
  <c r="P769" i="2"/>
  <c r="O769" i="2"/>
  <c r="N769" i="2"/>
  <c r="M769" i="2"/>
  <c r="L769" i="2"/>
  <c r="K769" i="2"/>
  <c r="J769" i="2"/>
  <c r="I769" i="2"/>
  <c r="H769" i="2"/>
  <c r="G769" i="2"/>
  <c r="F769" i="2"/>
  <c r="E769" i="2"/>
  <c r="D769" i="2"/>
  <c r="C769" i="2"/>
  <c r="B769" i="2"/>
  <c r="Y768" i="2"/>
  <c r="X768" i="2"/>
  <c r="W768" i="2"/>
  <c r="V768" i="2"/>
  <c r="U768" i="2"/>
  <c r="T768" i="2"/>
  <c r="S768" i="2"/>
  <c r="R768" i="2"/>
  <c r="Q768" i="2"/>
  <c r="P768" i="2"/>
  <c r="O768" i="2"/>
  <c r="N768" i="2"/>
  <c r="M768" i="2"/>
  <c r="L768" i="2"/>
  <c r="K768" i="2"/>
  <c r="J768" i="2"/>
  <c r="I768" i="2"/>
  <c r="H768" i="2"/>
  <c r="G768" i="2"/>
  <c r="F768" i="2"/>
  <c r="E768" i="2"/>
  <c r="D768" i="2"/>
  <c r="C768" i="2"/>
  <c r="B768" i="2"/>
  <c r="Y767" i="2"/>
  <c r="X767" i="2"/>
  <c r="W767" i="2"/>
  <c r="V767" i="2"/>
  <c r="U767" i="2"/>
  <c r="T767" i="2"/>
  <c r="S767" i="2"/>
  <c r="R767" i="2"/>
  <c r="Q767" i="2"/>
  <c r="P767" i="2"/>
  <c r="O767" i="2"/>
  <c r="N767" i="2"/>
  <c r="M767" i="2"/>
  <c r="L767" i="2"/>
  <c r="K767" i="2"/>
  <c r="J767" i="2"/>
  <c r="I767" i="2"/>
  <c r="H767" i="2"/>
  <c r="G767" i="2"/>
  <c r="F767" i="2"/>
  <c r="E767" i="2"/>
  <c r="D767" i="2"/>
  <c r="C767" i="2"/>
  <c r="B767" i="2"/>
  <c r="Y766" i="2"/>
  <c r="X766" i="2"/>
  <c r="W766" i="2"/>
  <c r="V766" i="2"/>
  <c r="U766" i="2"/>
  <c r="T766" i="2"/>
  <c r="S766" i="2"/>
  <c r="R766" i="2"/>
  <c r="Q766" i="2"/>
  <c r="P766" i="2"/>
  <c r="O766" i="2"/>
  <c r="N766" i="2"/>
  <c r="M766" i="2"/>
  <c r="L766" i="2"/>
  <c r="K766" i="2"/>
  <c r="J766" i="2"/>
  <c r="I766" i="2"/>
  <c r="H766" i="2"/>
  <c r="G766" i="2"/>
  <c r="F766" i="2"/>
  <c r="E766" i="2"/>
  <c r="D766" i="2"/>
  <c r="C766" i="2"/>
  <c r="B766" i="2"/>
  <c r="Y765" i="2"/>
  <c r="X765" i="2"/>
  <c r="W765" i="2"/>
  <c r="V765" i="2"/>
  <c r="U765" i="2"/>
  <c r="T765" i="2"/>
  <c r="S765" i="2"/>
  <c r="R765" i="2"/>
  <c r="Q765" i="2"/>
  <c r="P765" i="2"/>
  <c r="O765" i="2"/>
  <c r="N765" i="2"/>
  <c r="M765" i="2"/>
  <c r="L765" i="2"/>
  <c r="K765" i="2"/>
  <c r="J765" i="2"/>
  <c r="I765" i="2"/>
  <c r="H765" i="2"/>
  <c r="G765" i="2"/>
  <c r="F765" i="2"/>
  <c r="E765" i="2"/>
  <c r="D765" i="2"/>
  <c r="C765" i="2"/>
  <c r="B765" i="2"/>
  <c r="Y764" i="2"/>
  <c r="X764" i="2"/>
  <c r="W764" i="2"/>
  <c r="V764" i="2"/>
  <c r="U764" i="2"/>
  <c r="T764" i="2"/>
  <c r="S764" i="2"/>
  <c r="R764" i="2"/>
  <c r="Q764" i="2"/>
  <c r="P764" i="2"/>
  <c r="O764" i="2"/>
  <c r="N764" i="2"/>
  <c r="M764" i="2"/>
  <c r="L764" i="2"/>
  <c r="K764" i="2"/>
  <c r="J764" i="2"/>
  <c r="I764" i="2"/>
  <c r="H764" i="2"/>
  <c r="G764" i="2"/>
  <c r="F764" i="2"/>
  <c r="E764" i="2"/>
  <c r="D764" i="2"/>
  <c r="C764" i="2"/>
  <c r="B764" i="2"/>
  <c r="Y763" i="2"/>
  <c r="X763" i="2"/>
  <c r="W763" i="2"/>
  <c r="V763" i="2"/>
  <c r="U763" i="2"/>
  <c r="T763" i="2"/>
  <c r="S763" i="2"/>
  <c r="R763" i="2"/>
  <c r="Q763" i="2"/>
  <c r="P763" i="2"/>
  <c r="O763" i="2"/>
  <c r="N763" i="2"/>
  <c r="M763" i="2"/>
  <c r="L763" i="2"/>
  <c r="K763" i="2"/>
  <c r="J763" i="2"/>
  <c r="I763" i="2"/>
  <c r="H763" i="2"/>
  <c r="G763" i="2"/>
  <c r="F763" i="2"/>
  <c r="E763" i="2"/>
  <c r="D763" i="2"/>
  <c r="C763" i="2"/>
  <c r="B763" i="2"/>
  <c r="Y762" i="2"/>
  <c r="X762" i="2"/>
  <c r="W762" i="2"/>
  <c r="V762" i="2"/>
  <c r="U762" i="2"/>
  <c r="T762" i="2"/>
  <c r="S762" i="2"/>
  <c r="R762" i="2"/>
  <c r="Q762" i="2"/>
  <c r="P762" i="2"/>
  <c r="O762" i="2"/>
  <c r="N762" i="2"/>
  <c r="M762" i="2"/>
  <c r="L762" i="2"/>
  <c r="K762" i="2"/>
  <c r="J762" i="2"/>
  <c r="I762" i="2"/>
  <c r="H762" i="2"/>
  <c r="G762" i="2"/>
  <c r="F762" i="2"/>
  <c r="E762" i="2"/>
  <c r="D762" i="2"/>
  <c r="C762" i="2"/>
  <c r="B762" i="2"/>
  <c r="Y761" i="2"/>
  <c r="X761" i="2"/>
  <c r="W761" i="2"/>
  <c r="V761" i="2"/>
  <c r="U761" i="2"/>
  <c r="T761" i="2"/>
  <c r="S761" i="2"/>
  <c r="R761" i="2"/>
  <c r="Q761" i="2"/>
  <c r="P761" i="2"/>
  <c r="O761" i="2"/>
  <c r="N761" i="2"/>
  <c r="M761" i="2"/>
  <c r="L761" i="2"/>
  <c r="K761" i="2"/>
  <c r="J761" i="2"/>
  <c r="I761" i="2"/>
  <c r="H761" i="2"/>
  <c r="G761" i="2"/>
  <c r="F761" i="2"/>
  <c r="E761" i="2"/>
  <c r="D761" i="2"/>
  <c r="C761" i="2"/>
  <c r="B761" i="2"/>
  <c r="Y760" i="2"/>
  <c r="X760" i="2"/>
  <c r="W760" i="2"/>
  <c r="V760" i="2"/>
  <c r="U760" i="2"/>
  <c r="T760" i="2"/>
  <c r="S760" i="2"/>
  <c r="R760" i="2"/>
  <c r="Q760" i="2"/>
  <c r="P760" i="2"/>
  <c r="O760" i="2"/>
  <c r="N760" i="2"/>
  <c r="M760" i="2"/>
  <c r="L760" i="2"/>
  <c r="K760" i="2"/>
  <c r="J760" i="2"/>
  <c r="I760" i="2"/>
  <c r="H760" i="2"/>
  <c r="G760" i="2"/>
  <c r="F760" i="2"/>
  <c r="E760" i="2"/>
  <c r="D760" i="2"/>
  <c r="C760" i="2"/>
  <c r="B760" i="2"/>
  <c r="Y759" i="2"/>
  <c r="X759" i="2"/>
  <c r="W759" i="2"/>
  <c r="V759" i="2"/>
  <c r="U759" i="2"/>
  <c r="T759" i="2"/>
  <c r="S759" i="2"/>
  <c r="R759" i="2"/>
  <c r="Q759" i="2"/>
  <c r="P759" i="2"/>
  <c r="O759" i="2"/>
  <c r="N759" i="2"/>
  <c r="M759" i="2"/>
  <c r="L759" i="2"/>
  <c r="K759" i="2"/>
  <c r="J759" i="2"/>
  <c r="I759" i="2"/>
  <c r="H759" i="2"/>
  <c r="G759" i="2"/>
  <c r="F759" i="2"/>
  <c r="E759" i="2"/>
  <c r="D759" i="2"/>
  <c r="C759" i="2"/>
  <c r="B759" i="2"/>
  <c r="Y758" i="2"/>
  <c r="X758" i="2"/>
  <c r="W758" i="2"/>
  <c r="V758" i="2"/>
  <c r="U758" i="2"/>
  <c r="T758" i="2"/>
  <c r="S758" i="2"/>
  <c r="R758" i="2"/>
  <c r="Q758" i="2"/>
  <c r="P758" i="2"/>
  <c r="O758" i="2"/>
  <c r="N758" i="2"/>
  <c r="M758" i="2"/>
  <c r="L758" i="2"/>
  <c r="K758" i="2"/>
  <c r="J758" i="2"/>
  <c r="I758" i="2"/>
  <c r="H758" i="2"/>
  <c r="G758" i="2"/>
  <c r="F758" i="2"/>
  <c r="E758" i="2"/>
  <c r="D758" i="2"/>
  <c r="C758" i="2"/>
  <c r="B758" i="2"/>
  <c r="Y757" i="2"/>
  <c r="X757" i="2"/>
  <c r="W757" i="2"/>
  <c r="V757" i="2"/>
  <c r="U757" i="2"/>
  <c r="T757" i="2"/>
  <c r="S757" i="2"/>
  <c r="R757" i="2"/>
  <c r="Q757" i="2"/>
  <c r="P757" i="2"/>
  <c r="O757" i="2"/>
  <c r="N757" i="2"/>
  <c r="M757" i="2"/>
  <c r="L757" i="2"/>
  <c r="K757" i="2"/>
  <c r="J757" i="2"/>
  <c r="I757" i="2"/>
  <c r="H757" i="2"/>
  <c r="G757" i="2"/>
  <c r="F757" i="2"/>
  <c r="E757" i="2"/>
  <c r="D757" i="2"/>
  <c r="C757" i="2"/>
  <c r="B757" i="2"/>
  <c r="Y756" i="2"/>
  <c r="X756" i="2"/>
  <c r="W756" i="2"/>
  <c r="V756" i="2"/>
  <c r="U756" i="2"/>
  <c r="T756" i="2"/>
  <c r="S756" i="2"/>
  <c r="R756" i="2"/>
  <c r="Q756" i="2"/>
  <c r="P756" i="2"/>
  <c r="O756" i="2"/>
  <c r="N756" i="2"/>
  <c r="M756" i="2"/>
  <c r="L756" i="2"/>
  <c r="K756" i="2"/>
  <c r="J756" i="2"/>
  <c r="I756" i="2"/>
  <c r="H756" i="2"/>
  <c r="G756" i="2"/>
  <c r="F756" i="2"/>
  <c r="E756" i="2"/>
  <c r="D756" i="2"/>
  <c r="C756" i="2"/>
  <c r="B756" i="2"/>
  <c r="Y755" i="2"/>
  <c r="X755" i="2"/>
  <c r="W755" i="2"/>
  <c r="V755" i="2"/>
  <c r="U755" i="2"/>
  <c r="T755" i="2"/>
  <c r="S755" i="2"/>
  <c r="R755" i="2"/>
  <c r="Q755" i="2"/>
  <c r="P755" i="2"/>
  <c r="O755" i="2"/>
  <c r="N755" i="2"/>
  <c r="M755" i="2"/>
  <c r="L755" i="2"/>
  <c r="K755" i="2"/>
  <c r="J755" i="2"/>
  <c r="I755" i="2"/>
  <c r="H755" i="2"/>
  <c r="G755" i="2"/>
  <c r="F755" i="2"/>
  <c r="E755" i="2"/>
  <c r="D755" i="2"/>
  <c r="C755" i="2"/>
  <c r="B755" i="2"/>
  <c r="Y754" i="2"/>
  <c r="X754" i="2"/>
  <c r="W754" i="2"/>
  <c r="V754" i="2"/>
  <c r="U754" i="2"/>
  <c r="T754" i="2"/>
  <c r="S754" i="2"/>
  <c r="R754" i="2"/>
  <c r="Q754" i="2"/>
  <c r="P754" i="2"/>
  <c r="O754" i="2"/>
  <c r="N754" i="2"/>
  <c r="M754" i="2"/>
  <c r="L754" i="2"/>
  <c r="K754" i="2"/>
  <c r="J754" i="2"/>
  <c r="I754" i="2"/>
  <c r="H754" i="2"/>
  <c r="G754" i="2"/>
  <c r="F754" i="2"/>
  <c r="E754" i="2"/>
  <c r="D754" i="2"/>
  <c r="C754" i="2"/>
  <c r="B754" i="2"/>
  <c r="Y753" i="2"/>
  <c r="X753" i="2"/>
  <c r="W753" i="2"/>
  <c r="V753" i="2"/>
  <c r="U753" i="2"/>
  <c r="T753" i="2"/>
  <c r="S753" i="2"/>
  <c r="R753" i="2"/>
  <c r="Q753" i="2"/>
  <c r="P753" i="2"/>
  <c r="O753" i="2"/>
  <c r="N753" i="2"/>
  <c r="M753" i="2"/>
  <c r="L753" i="2"/>
  <c r="K753" i="2"/>
  <c r="J753" i="2"/>
  <c r="I753" i="2"/>
  <c r="H753" i="2"/>
  <c r="G753" i="2"/>
  <c r="F753" i="2"/>
  <c r="E753" i="2"/>
  <c r="D753" i="2"/>
  <c r="C753" i="2"/>
  <c r="B753" i="2"/>
  <c r="Y752" i="2"/>
  <c r="X752" i="2"/>
  <c r="W752" i="2"/>
  <c r="V752" i="2"/>
  <c r="U752" i="2"/>
  <c r="T752" i="2"/>
  <c r="S752" i="2"/>
  <c r="R752" i="2"/>
  <c r="Q752" i="2"/>
  <c r="P752" i="2"/>
  <c r="O752" i="2"/>
  <c r="N752" i="2"/>
  <c r="M752" i="2"/>
  <c r="L752" i="2"/>
  <c r="K752" i="2"/>
  <c r="J752" i="2"/>
  <c r="I752" i="2"/>
  <c r="H752" i="2"/>
  <c r="G752" i="2"/>
  <c r="F752" i="2"/>
  <c r="E752" i="2"/>
  <c r="D752" i="2"/>
  <c r="C752" i="2"/>
  <c r="B752" i="2"/>
  <c r="Z748" i="2"/>
  <c r="Y748" i="2"/>
  <c r="X748" i="2"/>
  <c r="W748" i="2"/>
  <c r="V748" i="2"/>
  <c r="U748" i="2"/>
  <c r="T748" i="2"/>
  <c r="S748" i="2"/>
  <c r="R748" i="2"/>
  <c r="Q748" i="2"/>
  <c r="P748" i="2"/>
  <c r="O748" i="2"/>
  <c r="N748" i="2"/>
  <c r="M748" i="2"/>
  <c r="L748" i="2"/>
  <c r="K748" i="2"/>
  <c r="J748" i="2"/>
  <c r="I748" i="2"/>
  <c r="H748" i="2"/>
  <c r="G748" i="2"/>
  <c r="F748" i="2"/>
  <c r="E748" i="2"/>
  <c r="D748" i="2"/>
  <c r="C748" i="2"/>
  <c r="B748" i="2"/>
  <c r="Y747" i="2"/>
  <c r="Z747" i="2" s="1"/>
  <c r="X747" i="2"/>
  <c r="W747" i="2"/>
  <c r="V747" i="2"/>
  <c r="U747" i="2"/>
  <c r="T747" i="2"/>
  <c r="S747" i="2"/>
  <c r="R747" i="2"/>
  <c r="Q747" i="2"/>
  <c r="P747" i="2"/>
  <c r="O747" i="2"/>
  <c r="N747" i="2"/>
  <c r="M747" i="2"/>
  <c r="L747" i="2"/>
  <c r="K747" i="2"/>
  <c r="J747" i="2"/>
  <c r="I747" i="2"/>
  <c r="H747" i="2"/>
  <c r="G747" i="2"/>
  <c r="F747" i="2"/>
  <c r="E747" i="2"/>
  <c r="D747" i="2"/>
  <c r="C747" i="2"/>
  <c r="B747" i="2"/>
  <c r="Z746" i="2"/>
  <c r="Y746" i="2"/>
  <c r="X746" i="2"/>
  <c r="W746" i="2"/>
  <c r="V746" i="2"/>
  <c r="U746" i="2"/>
  <c r="T746" i="2"/>
  <c r="S746" i="2"/>
  <c r="R746" i="2"/>
  <c r="Q746" i="2"/>
  <c r="P746" i="2"/>
  <c r="O746" i="2"/>
  <c r="N746" i="2"/>
  <c r="M746" i="2"/>
  <c r="L746" i="2"/>
  <c r="K746" i="2"/>
  <c r="J746" i="2"/>
  <c r="I746" i="2"/>
  <c r="H746" i="2"/>
  <c r="G746" i="2"/>
  <c r="F746" i="2"/>
  <c r="E746" i="2"/>
  <c r="D746" i="2"/>
  <c r="C746" i="2"/>
  <c r="B746" i="2"/>
  <c r="Z745" i="2"/>
  <c r="Y745" i="2"/>
  <c r="X745" i="2"/>
  <c r="W745" i="2"/>
  <c r="V745" i="2"/>
  <c r="U745" i="2"/>
  <c r="T745" i="2"/>
  <c r="S745" i="2"/>
  <c r="R745" i="2"/>
  <c r="Q745" i="2"/>
  <c r="P745" i="2"/>
  <c r="O745" i="2"/>
  <c r="N745" i="2"/>
  <c r="M745" i="2"/>
  <c r="L745" i="2"/>
  <c r="K745" i="2"/>
  <c r="J745" i="2"/>
  <c r="I745" i="2"/>
  <c r="H745" i="2"/>
  <c r="G745" i="2"/>
  <c r="F745" i="2"/>
  <c r="E745" i="2"/>
  <c r="D745" i="2"/>
  <c r="C745" i="2"/>
  <c r="B745" i="2"/>
  <c r="Y744" i="2"/>
  <c r="X744" i="2"/>
  <c r="W744" i="2"/>
  <c r="V744" i="2"/>
  <c r="U744" i="2"/>
  <c r="T744" i="2"/>
  <c r="S744" i="2"/>
  <c r="R744" i="2"/>
  <c r="Q744" i="2"/>
  <c r="P744" i="2"/>
  <c r="O744" i="2"/>
  <c r="N744" i="2"/>
  <c r="M744" i="2"/>
  <c r="L744" i="2"/>
  <c r="K744" i="2"/>
  <c r="J744" i="2"/>
  <c r="I744" i="2"/>
  <c r="H744" i="2"/>
  <c r="G744" i="2"/>
  <c r="F744" i="2"/>
  <c r="E744" i="2"/>
  <c r="D744" i="2"/>
  <c r="C744" i="2"/>
  <c r="B744" i="2"/>
  <c r="Y743" i="2"/>
  <c r="X743" i="2"/>
  <c r="W743" i="2"/>
  <c r="V743" i="2"/>
  <c r="U743" i="2"/>
  <c r="T743" i="2"/>
  <c r="S743" i="2"/>
  <c r="R743" i="2"/>
  <c r="Q743" i="2"/>
  <c r="P743" i="2"/>
  <c r="O743" i="2"/>
  <c r="N743" i="2"/>
  <c r="M743" i="2"/>
  <c r="L743" i="2"/>
  <c r="K743" i="2"/>
  <c r="J743" i="2"/>
  <c r="I743" i="2"/>
  <c r="H743" i="2"/>
  <c r="G743" i="2"/>
  <c r="F743" i="2"/>
  <c r="E743" i="2"/>
  <c r="D743" i="2"/>
  <c r="C743" i="2"/>
  <c r="B743" i="2"/>
  <c r="Y742" i="2"/>
  <c r="X742" i="2"/>
  <c r="W742" i="2"/>
  <c r="V742" i="2"/>
  <c r="U742" i="2"/>
  <c r="T742" i="2"/>
  <c r="S742" i="2"/>
  <c r="R742" i="2"/>
  <c r="Q742" i="2"/>
  <c r="P742" i="2"/>
  <c r="O742" i="2"/>
  <c r="N742" i="2"/>
  <c r="M742" i="2"/>
  <c r="L742" i="2"/>
  <c r="K742" i="2"/>
  <c r="J742" i="2"/>
  <c r="I742" i="2"/>
  <c r="H742" i="2"/>
  <c r="G742" i="2"/>
  <c r="F742" i="2"/>
  <c r="E742" i="2"/>
  <c r="D742" i="2"/>
  <c r="C742" i="2"/>
  <c r="B742" i="2"/>
  <c r="Y741" i="2"/>
  <c r="X741" i="2"/>
  <c r="W741" i="2"/>
  <c r="V741" i="2"/>
  <c r="U741" i="2"/>
  <c r="T741" i="2"/>
  <c r="S741" i="2"/>
  <c r="R741" i="2"/>
  <c r="Q741" i="2"/>
  <c r="P741" i="2"/>
  <c r="O741" i="2"/>
  <c r="N741" i="2"/>
  <c r="M741" i="2"/>
  <c r="L741" i="2"/>
  <c r="K741" i="2"/>
  <c r="J741" i="2"/>
  <c r="I741" i="2"/>
  <c r="H741" i="2"/>
  <c r="G741" i="2"/>
  <c r="F741" i="2"/>
  <c r="E741" i="2"/>
  <c r="D741" i="2"/>
  <c r="C741" i="2"/>
  <c r="B741" i="2"/>
  <c r="Y740" i="2"/>
  <c r="X740" i="2"/>
  <c r="W740" i="2"/>
  <c r="V740" i="2"/>
  <c r="U740" i="2"/>
  <c r="T740" i="2"/>
  <c r="S740" i="2"/>
  <c r="R740" i="2"/>
  <c r="Q740" i="2"/>
  <c r="P740" i="2"/>
  <c r="O740" i="2"/>
  <c r="N740" i="2"/>
  <c r="M740" i="2"/>
  <c r="L740" i="2"/>
  <c r="K740" i="2"/>
  <c r="J740" i="2"/>
  <c r="I740" i="2"/>
  <c r="H740" i="2"/>
  <c r="G740" i="2"/>
  <c r="F740" i="2"/>
  <c r="E740" i="2"/>
  <c r="D740" i="2"/>
  <c r="C740" i="2"/>
  <c r="B740" i="2"/>
  <c r="Y739" i="2"/>
  <c r="X739" i="2"/>
  <c r="W739" i="2"/>
  <c r="V739" i="2"/>
  <c r="U739" i="2"/>
  <c r="T739" i="2"/>
  <c r="S739" i="2"/>
  <c r="R739" i="2"/>
  <c r="Q739" i="2"/>
  <c r="P739" i="2"/>
  <c r="O739" i="2"/>
  <c r="N739" i="2"/>
  <c r="M739" i="2"/>
  <c r="L739" i="2"/>
  <c r="K739" i="2"/>
  <c r="J739" i="2"/>
  <c r="I739" i="2"/>
  <c r="H739" i="2"/>
  <c r="G739" i="2"/>
  <c r="F739" i="2"/>
  <c r="E739" i="2"/>
  <c r="D739" i="2"/>
  <c r="C739" i="2"/>
  <c r="B739" i="2"/>
  <c r="Y738" i="2"/>
  <c r="X738" i="2"/>
  <c r="W738" i="2"/>
  <c r="V738" i="2"/>
  <c r="U738" i="2"/>
  <c r="T738" i="2"/>
  <c r="S738" i="2"/>
  <c r="R738" i="2"/>
  <c r="Q738" i="2"/>
  <c r="P738" i="2"/>
  <c r="O738" i="2"/>
  <c r="N738" i="2"/>
  <c r="M738" i="2"/>
  <c r="L738" i="2"/>
  <c r="K738" i="2"/>
  <c r="J738" i="2"/>
  <c r="I738" i="2"/>
  <c r="H738" i="2"/>
  <c r="G738" i="2"/>
  <c r="F738" i="2"/>
  <c r="E738" i="2"/>
  <c r="D738" i="2"/>
  <c r="C738" i="2"/>
  <c r="B738" i="2"/>
  <c r="Y737" i="2"/>
  <c r="X737" i="2"/>
  <c r="W737" i="2"/>
  <c r="V737" i="2"/>
  <c r="U737" i="2"/>
  <c r="T737" i="2"/>
  <c r="S737" i="2"/>
  <c r="R737" i="2"/>
  <c r="Q737" i="2"/>
  <c r="P737" i="2"/>
  <c r="O737" i="2"/>
  <c r="N737" i="2"/>
  <c r="M737" i="2"/>
  <c r="L737" i="2"/>
  <c r="K737" i="2"/>
  <c r="J737" i="2"/>
  <c r="I737" i="2"/>
  <c r="H737" i="2"/>
  <c r="G737" i="2"/>
  <c r="F737" i="2"/>
  <c r="E737" i="2"/>
  <c r="D737" i="2"/>
  <c r="C737" i="2"/>
  <c r="B737" i="2"/>
  <c r="Y736" i="2"/>
  <c r="X736" i="2"/>
  <c r="W736" i="2"/>
  <c r="V736" i="2"/>
  <c r="U736" i="2"/>
  <c r="T736" i="2"/>
  <c r="S736" i="2"/>
  <c r="R736" i="2"/>
  <c r="Q736" i="2"/>
  <c r="P736" i="2"/>
  <c r="O736" i="2"/>
  <c r="N736" i="2"/>
  <c r="M736" i="2"/>
  <c r="L736" i="2"/>
  <c r="K736" i="2"/>
  <c r="J736" i="2"/>
  <c r="I736" i="2"/>
  <c r="H736" i="2"/>
  <c r="G736" i="2"/>
  <c r="F736" i="2"/>
  <c r="E736" i="2"/>
  <c r="D736" i="2"/>
  <c r="C736" i="2"/>
  <c r="B736" i="2"/>
  <c r="Y735" i="2"/>
  <c r="X735" i="2"/>
  <c r="W735" i="2"/>
  <c r="V735" i="2"/>
  <c r="U735" i="2"/>
  <c r="T735" i="2"/>
  <c r="S735" i="2"/>
  <c r="R735" i="2"/>
  <c r="Q735" i="2"/>
  <c r="P735" i="2"/>
  <c r="O735" i="2"/>
  <c r="N735" i="2"/>
  <c r="M735" i="2"/>
  <c r="L735" i="2"/>
  <c r="K735" i="2"/>
  <c r="J735" i="2"/>
  <c r="I735" i="2"/>
  <c r="H735" i="2"/>
  <c r="G735" i="2"/>
  <c r="F735" i="2"/>
  <c r="E735" i="2"/>
  <c r="D735" i="2"/>
  <c r="C735" i="2"/>
  <c r="B735" i="2"/>
  <c r="Y734" i="2"/>
  <c r="X734" i="2"/>
  <c r="W734" i="2"/>
  <c r="V734" i="2"/>
  <c r="U734" i="2"/>
  <c r="T734" i="2"/>
  <c r="S734" i="2"/>
  <c r="R734" i="2"/>
  <c r="Q734" i="2"/>
  <c r="P734" i="2"/>
  <c r="O734" i="2"/>
  <c r="N734" i="2"/>
  <c r="M734" i="2"/>
  <c r="L734" i="2"/>
  <c r="K734" i="2"/>
  <c r="J734" i="2"/>
  <c r="I734" i="2"/>
  <c r="H734" i="2"/>
  <c r="G734" i="2"/>
  <c r="F734" i="2"/>
  <c r="E734" i="2"/>
  <c r="D734" i="2"/>
  <c r="C734" i="2"/>
  <c r="B734" i="2"/>
  <c r="Y733" i="2"/>
  <c r="X733" i="2"/>
  <c r="W733" i="2"/>
  <c r="V733" i="2"/>
  <c r="U733" i="2"/>
  <c r="T733" i="2"/>
  <c r="S733" i="2"/>
  <c r="R733" i="2"/>
  <c r="Q733" i="2"/>
  <c r="P733" i="2"/>
  <c r="O733" i="2"/>
  <c r="N733" i="2"/>
  <c r="M733" i="2"/>
  <c r="L733" i="2"/>
  <c r="K733" i="2"/>
  <c r="J733" i="2"/>
  <c r="I733" i="2"/>
  <c r="H733" i="2"/>
  <c r="G733" i="2"/>
  <c r="F733" i="2"/>
  <c r="E733" i="2"/>
  <c r="D733" i="2"/>
  <c r="C733" i="2"/>
  <c r="B733" i="2"/>
  <c r="Y732" i="2"/>
  <c r="X732" i="2"/>
  <c r="W732" i="2"/>
  <c r="V732" i="2"/>
  <c r="U732" i="2"/>
  <c r="T732" i="2"/>
  <c r="S732" i="2"/>
  <c r="R732" i="2"/>
  <c r="Q732" i="2"/>
  <c r="P732" i="2"/>
  <c r="O732" i="2"/>
  <c r="N732" i="2"/>
  <c r="M732" i="2"/>
  <c r="L732" i="2"/>
  <c r="K732" i="2"/>
  <c r="J732" i="2"/>
  <c r="I732" i="2"/>
  <c r="H732" i="2"/>
  <c r="G732" i="2"/>
  <c r="F732" i="2"/>
  <c r="E732" i="2"/>
  <c r="D732" i="2"/>
  <c r="C732" i="2"/>
  <c r="B732" i="2"/>
  <c r="Y731" i="2"/>
  <c r="X731" i="2"/>
  <c r="W731" i="2"/>
  <c r="V731" i="2"/>
  <c r="U731" i="2"/>
  <c r="T731" i="2"/>
  <c r="S731" i="2"/>
  <c r="R731" i="2"/>
  <c r="Q731" i="2"/>
  <c r="P731" i="2"/>
  <c r="O731" i="2"/>
  <c r="N731" i="2"/>
  <c r="M731" i="2"/>
  <c r="L731" i="2"/>
  <c r="K731" i="2"/>
  <c r="J731" i="2"/>
  <c r="I731" i="2"/>
  <c r="H731" i="2"/>
  <c r="G731" i="2"/>
  <c r="F731" i="2"/>
  <c r="E731" i="2"/>
  <c r="D731" i="2"/>
  <c r="C731" i="2"/>
  <c r="B731" i="2"/>
  <c r="Y730" i="2"/>
  <c r="X730" i="2"/>
  <c r="W730" i="2"/>
  <c r="V730" i="2"/>
  <c r="U730" i="2"/>
  <c r="T730" i="2"/>
  <c r="S730" i="2"/>
  <c r="R730" i="2"/>
  <c r="Q730" i="2"/>
  <c r="P730" i="2"/>
  <c r="O730" i="2"/>
  <c r="N730" i="2"/>
  <c r="M730" i="2"/>
  <c r="L730" i="2"/>
  <c r="K730" i="2"/>
  <c r="J730" i="2"/>
  <c r="I730" i="2"/>
  <c r="H730" i="2"/>
  <c r="G730" i="2"/>
  <c r="F730" i="2"/>
  <c r="E730" i="2"/>
  <c r="D730" i="2"/>
  <c r="C730" i="2"/>
  <c r="B730" i="2"/>
  <c r="Y729" i="2"/>
  <c r="X729" i="2"/>
  <c r="W729" i="2"/>
  <c r="V729" i="2"/>
  <c r="U729" i="2"/>
  <c r="T729" i="2"/>
  <c r="S729" i="2"/>
  <c r="R729" i="2"/>
  <c r="Q729" i="2"/>
  <c r="P729" i="2"/>
  <c r="O729" i="2"/>
  <c r="N729" i="2"/>
  <c r="M729" i="2"/>
  <c r="L729" i="2"/>
  <c r="K729" i="2"/>
  <c r="J729" i="2"/>
  <c r="I729" i="2"/>
  <c r="H729" i="2"/>
  <c r="G729" i="2"/>
  <c r="F729" i="2"/>
  <c r="E729" i="2"/>
  <c r="D729" i="2"/>
  <c r="C729" i="2"/>
  <c r="B729" i="2"/>
  <c r="Y728" i="2"/>
  <c r="X728" i="2"/>
  <c r="W728" i="2"/>
  <c r="V728" i="2"/>
  <c r="U728" i="2"/>
  <c r="T728" i="2"/>
  <c r="S728" i="2"/>
  <c r="R728" i="2"/>
  <c r="Q728" i="2"/>
  <c r="P728" i="2"/>
  <c r="O728" i="2"/>
  <c r="N728" i="2"/>
  <c r="M728" i="2"/>
  <c r="L728" i="2"/>
  <c r="K728" i="2"/>
  <c r="J728" i="2"/>
  <c r="I728" i="2"/>
  <c r="H728" i="2"/>
  <c r="G728" i="2"/>
  <c r="F728" i="2"/>
  <c r="E728" i="2"/>
  <c r="D728" i="2"/>
  <c r="C728" i="2"/>
  <c r="B728" i="2"/>
  <c r="Y727" i="2"/>
  <c r="X727" i="2"/>
  <c r="W727" i="2"/>
  <c r="V727" i="2"/>
  <c r="U727" i="2"/>
  <c r="T727" i="2"/>
  <c r="S727" i="2"/>
  <c r="R727" i="2"/>
  <c r="Q727" i="2"/>
  <c r="P727" i="2"/>
  <c r="O727" i="2"/>
  <c r="N727" i="2"/>
  <c r="M727" i="2"/>
  <c r="L727" i="2"/>
  <c r="K727" i="2"/>
  <c r="J727" i="2"/>
  <c r="I727" i="2"/>
  <c r="H727" i="2"/>
  <c r="G727" i="2"/>
  <c r="F727" i="2"/>
  <c r="E727" i="2"/>
  <c r="D727" i="2"/>
  <c r="C727" i="2"/>
  <c r="B727" i="2"/>
  <c r="Y726" i="2"/>
  <c r="X726" i="2"/>
  <c r="W726" i="2"/>
  <c r="V726" i="2"/>
  <c r="U726" i="2"/>
  <c r="T726" i="2"/>
  <c r="S726" i="2"/>
  <c r="R726" i="2"/>
  <c r="Q726" i="2"/>
  <c r="P726" i="2"/>
  <c r="O726" i="2"/>
  <c r="N726" i="2"/>
  <c r="M726" i="2"/>
  <c r="L726" i="2"/>
  <c r="K726" i="2"/>
  <c r="J726" i="2"/>
  <c r="I726" i="2"/>
  <c r="H726" i="2"/>
  <c r="G726" i="2"/>
  <c r="F726" i="2"/>
  <c r="E726" i="2"/>
  <c r="D726" i="2"/>
  <c r="C726" i="2"/>
  <c r="B726" i="2"/>
  <c r="Y725" i="2"/>
  <c r="X725" i="2"/>
  <c r="W725" i="2"/>
  <c r="V725" i="2"/>
  <c r="U725" i="2"/>
  <c r="T725" i="2"/>
  <c r="S725" i="2"/>
  <c r="R725" i="2"/>
  <c r="Q725" i="2"/>
  <c r="P725" i="2"/>
  <c r="O725" i="2"/>
  <c r="N725" i="2"/>
  <c r="M725" i="2"/>
  <c r="L725" i="2"/>
  <c r="K725" i="2"/>
  <c r="J725" i="2"/>
  <c r="I725" i="2"/>
  <c r="H725" i="2"/>
  <c r="G725" i="2"/>
  <c r="F725" i="2"/>
  <c r="E725" i="2"/>
  <c r="D725" i="2"/>
  <c r="C725" i="2"/>
  <c r="B725" i="2"/>
  <c r="Y724" i="2"/>
  <c r="X724" i="2"/>
  <c r="W724" i="2"/>
  <c r="V724" i="2"/>
  <c r="U724" i="2"/>
  <c r="T724" i="2"/>
  <c r="S724" i="2"/>
  <c r="R724" i="2"/>
  <c r="Q724" i="2"/>
  <c r="P724" i="2"/>
  <c r="O724" i="2"/>
  <c r="N724" i="2"/>
  <c r="M724" i="2"/>
  <c r="L724" i="2"/>
  <c r="K724" i="2"/>
  <c r="J724" i="2"/>
  <c r="I724" i="2"/>
  <c r="H724" i="2"/>
  <c r="G724" i="2"/>
  <c r="F724" i="2"/>
  <c r="E724" i="2"/>
  <c r="D724" i="2"/>
  <c r="C724" i="2"/>
  <c r="B724" i="2"/>
  <c r="Y723" i="2"/>
  <c r="X723" i="2"/>
  <c r="W723" i="2"/>
  <c r="V723" i="2"/>
  <c r="U723" i="2"/>
  <c r="T723" i="2"/>
  <c r="S723" i="2"/>
  <c r="R723" i="2"/>
  <c r="Q723" i="2"/>
  <c r="P723" i="2"/>
  <c r="O723" i="2"/>
  <c r="N723" i="2"/>
  <c r="M723" i="2"/>
  <c r="L723" i="2"/>
  <c r="K723" i="2"/>
  <c r="J723" i="2"/>
  <c r="I723" i="2"/>
  <c r="H723" i="2"/>
  <c r="G723" i="2"/>
  <c r="F723" i="2"/>
  <c r="E723" i="2"/>
  <c r="D723" i="2"/>
  <c r="C723" i="2"/>
  <c r="B723" i="2"/>
  <c r="Y722" i="2"/>
  <c r="X722" i="2"/>
  <c r="W722" i="2"/>
  <c r="V722" i="2"/>
  <c r="U722" i="2"/>
  <c r="T722" i="2"/>
  <c r="S722" i="2"/>
  <c r="R722" i="2"/>
  <c r="Q722" i="2"/>
  <c r="P722" i="2"/>
  <c r="O722" i="2"/>
  <c r="N722" i="2"/>
  <c r="M722" i="2"/>
  <c r="L722" i="2"/>
  <c r="K722" i="2"/>
  <c r="J722" i="2"/>
  <c r="I722" i="2"/>
  <c r="H722" i="2"/>
  <c r="G722" i="2"/>
  <c r="F722" i="2"/>
  <c r="E722" i="2"/>
  <c r="D722" i="2"/>
  <c r="C722" i="2"/>
  <c r="B722" i="2"/>
  <c r="Y721" i="2"/>
  <c r="X721" i="2"/>
  <c r="W721" i="2"/>
  <c r="V721" i="2"/>
  <c r="U721" i="2"/>
  <c r="T721" i="2"/>
  <c r="S721" i="2"/>
  <c r="R721" i="2"/>
  <c r="Q721" i="2"/>
  <c r="P721" i="2"/>
  <c r="O721" i="2"/>
  <c r="N721" i="2"/>
  <c r="M721" i="2"/>
  <c r="L721" i="2"/>
  <c r="K721" i="2"/>
  <c r="J721" i="2"/>
  <c r="I721" i="2"/>
  <c r="H721" i="2"/>
  <c r="G721" i="2"/>
  <c r="F721" i="2"/>
  <c r="E721" i="2"/>
  <c r="D721" i="2"/>
  <c r="C721" i="2"/>
  <c r="B721" i="2"/>
  <c r="Y720" i="2"/>
  <c r="X720" i="2"/>
  <c r="W720" i="2"/>
  <c r="V720" i="2"/>
  <c r="U720" i="2"/>
  <c r="T720" i="2"/>
  <c r="S720" i="2"/>
  <c r="R720" i="2"/>
  <c r="Q720" i="2"/>
  <c r="P720" i="2"/>
  <c r="O720" i="2"/>
  <c r="N720" i="2"/>
  <c r="M720" i="2"/>
  <c r="L720" i="2"/>
  <c r="K720" i="2"/>
  <c r="J720" i="2"/>
  <c r="I720" i="2"/>
  <c r="H720" i="2"/>
  <c r="G720" i="2"/>
  <c r="F720" i="2"/>
  <c r="E720" i="2"/>
  <c r="D720" i="2"/>
  <c r="C720" i="2"/>
  <c r="B720" i="2"/>
  <c r="Y719" i="2"/>
  <c r="X719" i="2"/>
  <c r="W719" i="2"/>
  <c r="V719" i="2"/>
  <c r="U719" i="2"/>
  <c r="T719" i="2"/>
  <c r="S719" i="2"/>
  <c r="R719" i="2"/>
  <c r="Q719" i="2"/>
  <c r="P719" i="2"/>
  <c r="O719" i="2"/>
  <c r="N719" i="2"/>
  <c r="M719" i="2"/>
  <c r="L719" i="2"/>
  <c r="K719" i="2"/>
  <c r="J719" i="2"/>
  <c r="I719" i="2"/>
  <c r="H719" i="2"/>
  <c r="G719" i="2"/>
  <c r="F719" i="2"/>
  <c r="E719" i="2"/>
  <c r="D719" i="2"/>
  <c r="C719" i="2"/>
  <c r="B719" i="2"/>
  <c r="Y718" i="2"/>
  <c r="X718" i="2"/>
  <c r="W718" i="2"/>
  <c r="V718" i="2"/>
  <c r="U718" i="2"/>
  <c r="T718" i="2"/>
  <c r="S718" i="2"/>
  <c r="R718" i="2"/>
  <c r="Q718" i="2"/>
  <c r="P718" i="2"/>
  <c r="O718" i="2"/>
  <c r="N718" i="2"/>
  <c r="M718" i="2"/>
  <c r="L718" i="2"/>
  <c r="K718" i="2"/>
  <c r="J718" i="2"/>
  <c r="I718" i="2"/>
  <c r="H718" i="2"/>
  <c r="G718" i="2"/>
  <c r="F718" i="2"/>
  <c r="E718" i="2"/>
  <c r="D718" i="2"/>
  <c r="C718" i="2"/>
  <c r="B718" i="2"/>
  <c r="Z714" i="2"/>
  <c r="Z713" i="2"/>
  <c r="Z712" i="2"/>
  <c r="Z680" i="2"/>
  <c r="Z679" i="2"/>
  <c r="Z678" i="2"/>
  <c r="Z646" i="2"/>
  <c r="Z645" i="2"/>
  <c r="Z644" i="2"/>
  <c r="Z612" i="2"/>
  <c r="Z611" i="2"/>
  <c r="Z610" i="2"/>
  <c r="B575" i="2"/>
  <c r="Z567" i="2"/>
  <c r="Z566" i="2"/>
  <c r="Z565" i="2"/>
  <c r="Z564" i="2"/>
  <c r="Z533" i="2"/>
  <c r="Z532" i="2"/>
  <c r="Z531" i="2"/>
  <c r="Z530" i="2"/>
  <c r="Z499" i="2"/>
  <c r="Z498" i="2"/>
  <c r="Z497" i="2"/>
  <c r="Z465" i="2"/>
  <c r="Z464" i="2"/>
  <c r="Z463" i="2"/>
  <c r="Z431" i="2"/>
  <c r="Z430" i="2"/>
  <c r="Z429" i="2"/>
  <c r="Z397" i="2"/>
  <c r="Z396" i="2"/>
  <c r="Z395" i="2"/>
  <c r="B356" i="2"/>
  <c r="Z355" i="2"/>
  <c r="Z354" i="2"/>
  <c r="Z353" i="2"/>
  <c r="Z321" i="2"/>
  <c r="Z320" i="2"/>
  <c r="Z319" i="2"/>
  <c r="Z287" i="2"/>
  <c r="Z286" i="2"/>
  <c r="Z285" i="2"/>
  <c r="Z253" i="2"/>
  <c r="Z252" i="2"/>
  <c r="Z251" i="2"/>
  <c r="B216" i="2"/>
  <c r="Z215" i="2"/>
  <c r="Z214" i="2"/>
  <c r="Z213" i="2"/>
  <c r="Z181" i="2"/>
  <c r="Z180" i="2"/>
  <c r="Z179" i="2"/>
  <c r="Z147" i="2"/>
  <c r="Z146" i="2"/>
  <c r="Z145" i="2"/>
  <c r="Z113" i="2"/>
  <c r="Z112" i="2"/>
  <c r="Z111" i="2"/>
  <c r="G29" i="2"/>
  <c r="B789" i="1"/>
  <c r="T786" i="1"/>
  <c r="T784" i="1"/>
  <c r="Y781" i="1"/>
  <c r="Z781" i="1" s="1"/>
  <c r="X781" i="1"/>
  <c r="W781" i="1"/>
  <c r="V781" i="1"/>
  <c r="U781" i="1"/>
  <c r="T781" i="1"/>
  <c r="S781" i="1"/>
  <c r="R781" i="1"/>
  <c r="Q781" i="1"/>
  <c r="P781" i="1"/>
  <c r="O781" i="1"/>
  <c r="N781" i="1"/>
  <c r="M781" i="1"/>
  <c r="L781" i="1"/>
  <c r="K781" i="1"/>
  <c r="J781" i="1"/>
  <c r="I781" i="1"/>
  <c r="H781" i="1"/>
  <c r="G781" i="1"/>
  <c r="F781" i="1"/>
  <c r="E781" i="1"/>
  <c r="D781" i="1"/>
  <c r="C781" i="1"/>
  <c r="B781" i="1"/>
  <c r="Z780" i="1"/>
  <c r="Y780" i="1"/>
  <c r="X780" i="1"/>
  <c r="W780" i="1"/>
  <c r="V780" i="1"/>
  <c r="U780" i="1"/>
  <c r="T780" i="1"/>
  <c r="S780" i="1"/>
  <c r="R780" i="1"/>
  <c r="Q780" i="1"/>
  <c r="P780" i="1"/>
  <c r="O780" i="1"/>
  <c r="N780" i="1"/>
  <c r="M780" i="1"/>
  <c r="L780" i="1"/>
  <c r="K780" i="1"/>
  <c r="J780" i="1"/>
  <c r="I780" i="1"/>
  <c r="H780" i="1"/>
  <c r="G780" i="1"/>
  <c r="F780" i="1"/>
  <c r="E780" i="1"/>
  <c r="D780" i="1"/>
  <c r="C780" i="1"/>
  <c r="B780" i="1"/>
  <c r="Y779" i="1"/>
  <c r="Z779" i="1" s="1"/>
  <c r="X779" i="1"/>
  <c r="W779" i="1"/>
  <c r="V779" i="1"/>
  <c r="U779" i="1"/>
  <c r="T779" i="1"/>
  <c r="S779" i="1"/>
  <c r="R779" i="1"/>
  <c r="Q779" i="1"/>
  <c r="P779" i="1"/>
  <c r="O779" i="1"/>
  <c r="N779" i="1"/>
  <c r="M779" i="1"/>
  <c r="L779" i="1"/>
  <c r="K779" i="1"/>
  <c r="J779" i="1"/>
  <c r="I779" i="1"/>
  <c r="H779" i="1"/>
  <c r="G779" i="1"/>
  <c r="F779" i="1"/>
  <c r="E779" i="1"/>
  <c r="D779" i="1"/>
  <c r="C779" i="1"/>
  <c r="B779" i="1"/>
  <c r="Y778" i="1"/>
  <c r="Z778" i="1" s="1"/>
  <c r="X778" i="1"/>
  <c r="W778" i="1"/>
  <c r="V778" i="1"/>
  <c r="U778" i="1"/>
  <c r="T778" i="1"/>
  <c r="S778" i="1"/>
  <c r="R778" i="1"/>
  <c r="Q778" i="1"/>
  <c r="P778" i="1"/>
  <c r="O778" i="1"/>
  <c r="N778" i="1"/>
  <c r="M778" i="1"/>
  <c r="L778" i="1"/>
  <c r="K778" i="1"/>
  <c r="J778" i="1"/>
  <c r="I778" i="1"/>
  <c r="H778" i="1"/>
  <c r="G778" i="1"/>
  <c r="F778" i="1"/>
  <c r="E778" i="1"/>
  <c r="D778" i="1"/>
  <c r="C778" i="1"/>
  <c r="B778" i="1"/>
  <c r="Y777" i="1"/>
  <c r="X777" i="1"/>
  <c r="W777" i="1"/>
  <c r="V777" i="1"/>
  <c r="U777" i="1"/>
  <c r="T777" i="1"/>
  <c r="S777" i="1"/>
  <c r="R777" i="1"/>
  <c r="Q777" i="1"/>
  <c r="P777" i="1"/>
  <c r="O777" i="1"/>
  <c r="N777" i="1"/>
  <c r="M777" i="1"/>
  <c r="L777" i="1"/>
  <c r="K777" i="1"/>
  <c r="J777" i="1"/>
  <c r="I777" i="1"/>
  <c r="H777" i="1"/>
  <c r="G777" i="1"/>
  <c r="F777" i="1"/>
  <c r="E777" i="1"/>
  <c r="D777" i="1"/>
  <c r="C777" i="1"/>
  <c r="B777" i="1"/>
  <c r="Y776" i="1"/>
  <c r="X776" i="1"/>
  <c r="W776" i="1"/>
  <c r="V776" i="1"/>
  <c r="U776" i="1"/>
  <c r="T776" i="1"/>
  <c r="S776" i="1"/>
  <c r="R776" i="1"/>
  <c r="Q776" i="1"/>
  <c r="P776" i="1"/>
  <c r="O776" i="1"/>
  <c r="N776" i="1"/>
  <c r="M776" i="1"/>
  <c r="L776" i="1"/>
  <c r="K776" i="1"/>
  <c r="J776" i="1"/>
  <c r="I776" i="1"/>
  <c r="H776" i="1"/>
  <c r="G776" i="1"/>
  <c r="F776" i="1"/>
  <c r="E776" i="1"/>
  <c r="D776" i="1"/>
  <c r="C776" i="1"/>
  <c r="B776" i="1"/>
  <c r="Y775" i="1"/>
  <c r="X775" i="1"/>
  <c r="W775" i="1"/>
  <c r="V775" i="1"/>
  <c r="U775" i="1"/>
  <c r="T775" i="1"/>
  <c r="S775" i="1"/>
  <c r="R775" i="1"/>
  <c r="Q775" i="1"/>
  <c r="P775" i="1"/>
  <c r="O775" i="1"/>
  <c r="N775" i="1"/>
  <c r="M775" i="1"/>
  <c r="L775" i="1"/>
  <c r="K775" i="1"/>
  <c r="J775" i="1"/>
  <c r="I775" i="1"/>
  <c r="H775" i="1"/>
  <c r="G775" i="1"/>
  <c r="F775" i="1"/>
  <c r="E775" i="1"/>
  <c r="D775" i="1"/>
  <c r="C775" i="1"/>
  <c r="B775" i="1"/>
  <c r="Y774" i="1"/>
  <c r="X774" i="1"/>
  <c r="W774" i="1"/>
  <c r="V774" i="1"/>
  <c r="U774" i="1"/>
  <c r="T774" i="1"/>
  <c r="S774" i="1"/>
  <c r="R774" i="1"/>
  <c r="Q774" i="1"/>
  <c r="P774" i="1"/>
  <c r="O774" i="1"/>
  <c r="N774" i="1"/>
  <c r="M774" i="1"/>
  <c r="L774" i="1"/>
  <c r="K774" i="1"/>
  <c r="J774" i="1"/>
  <c r="I774" i="1"/>
  <c r="H774" i="1"/>
  <c r="G774" i="1"/>
  <c r="F774" i="1"/>
  <c r="E774" i="1"/>
  <c r="D774" i="1"/>
  <c r="C774" i="1"/>
  <c r="B774" i="1"/>
  <c r="Y773" i="1"/>
  <c r="X773" i="1"/>
  <c r="W773" i="1"/>
  <c r="V773" i="1"/>
  <c r="U773" i="1"/>
  <c r="T773" i="1"/>
  <c r="S773" i="1"/>
  <c r="R773" i="1"/>
  <c r="Q773" i="1"/>
  <c r="P773" i="1"/>
  <c r="O773" i="1"/>
  <c r="N773" i="1"/>
  <c r="M773" i="1"/>
  <c r="L773" i="1"/>
  <c r="K773" i="1"/>
  <c r="J773" i="1"/>
  <c r="I773" i="1"/>
  <c r="H773" i="1"/>
  <c r="G773" i="1"/>
  <c r="F773" i="1"/>
  <c r="E773" i="1"/>
  <c r="D773" i="1"/>
  <c r="C773" i="1"/>
  <c r="B773" i="1"/>
  <c r="Y772" i="1"/>
  <c r="X772" i="1"/>
  <c r="W772" i="1"/>
  <c r="V772" i="1"/>
  <c r="U772" i="1"/>
  <c r="T772" i="1"/>
  <c r="S772" i="1"/>
  <c r="R772" i="1"/>
  <c r="Q772" i="1"/>
  <c r="P772" i="1"/>
  <c r="O772" i="1"/>
  <c r="N772" i="1"/>
  <c r="M772" i="1"/>
  <c r="L772" i="1"/>
  <c r="K772" i="1"/>
  <c r="J772" i="1"/>
  <c r="I772" i="1"/>
  <c r="H772" i="1"/>
  <c r="G772" i="1"/>
  <c r="F772" i="1"/>
  <c r="E772" i="1"/>
  <c r="D772" i="1"/>
  <c r="C772" i="1"/>
  <c r="B772" i="1"/>
  <c r="Y771" i="1"/>
  <c r="X771" i="1"/>
  <c r="W771" i="1"/>
  <c r="V771" i="1"/>
  <c r="U771" i="1"/>
  <c r="T771" i="1"/>
  <c r="S771" i="1"/>
  <c r="R771" i="1"/>
  <c r="Q771" i="1"/>
  <c r="P771" i="1"/>
  <c r="O771" i="1"/>
  <c r="N771" i="1"/>
  <c r="M771" i="1"/>
  <c r="L771" i="1"/>
  <c r="K771" i="1"/>
  <c r="J771" i="1"/>
  <c r="I771" i="1"/>
  <c r="H771" i="1"/>
  <c r="G771" i="1"/>
  <c r="F771" i="1"/>
  <c r="E771" i="1"/>
  <c r="D771" i="1"/>
  <c r="C771" i="1"/>
  <c r="B771" i="1"/>
  <c r="Y770" i="1"/>
  <c r="X770" i="1"/>
  <c r="W770" i="1"/>
  <c r="V770" i="1"/>
  <c r="U770" i="1"/>
  <c r="T770" i="1"/>
  <c r="S770" i="1"/>
  <c r="R770" i="1"/>
  <c r="Q770" i="1"/>
  <c r="P770" i="1"/>
  <c r="O770" i="1"/>
  <c r="N770" i="1"/>
  <c r="M770" i="1"/>
  <c r="L770" i="1"/>
  <c r="K770" i="1"/>
  <c r="J770" i="1"/>
  <c r="I770" i="1"/>
  <c r="H770" i="1"/>
  <c r="G770" i="1"/>
  <c r="F770" i="1"/>
  <c r="E770" i="1"/>
  <c r="D770" i="1"/>
  <c r="C770" i="1"/>
  <c r="B770" i="1"/>
  <c r="Y769" i="1"/>
  <c r="X769" i="1"/>
  <c r="W769" i="1"/>
  <c r="V769" i="1"/>
  <c r="U769" i="1"/>
  <c r="T769" i="1"/>
  <c r="S769" i="1"/>
  <c r="R769" i="1"/>
  <c r="Q769" i="1"/>
  <c r="P769" i="1"/>
  <c r="O769" i="1"/>
  <c r="N769" i="1"/>
  <c r="M769" i="1"/>
  <c r="L769" i="1"/>
  <c r="K769" i="1"/>
  <c r="J769" i="1"/>
  <c r="I769" i="1"/>
  <c r="H769" i="1"/>
  <c r="G769" i="1"/>
  <c r="F769" i="1"/>
  <c r="E769" i="1"/>
  <c r="D769" i="1"/>
  <c r="C769" i="1"/>
  <c r="B769" i="1"/>
  <c r="Y768" i="1"/>
  <c r="X768" i="1"/>
  <c r="W768" i="1"/>
  <c r="V768" i="1"/>
  <c r="U768" i="1"/>
  <c r="T768" i="1"/>
  <c r="S768" i="1"/>
  <c r="R768" i="1"/>
  <c r="Q768" i="1"/>
  <c r="P768" i="1"/>
  <c r="O768" i="1"/>
  <c r="N768" i="1"/>
  <c r="M768" i="1"/>
  <c r="L768" i="1"/>
  <c r="K768" i="1"/>
  <c r="J768" i="1"/>
  <c r="I768" i="1"/>
  <c r="H768" i="1"/>
  <c r="G768" i="1"/>
  <c r="F768" i="1"/>
  <c r="E768" i="1"/>
  <c r="D768" i="1"/>
  <c r="C768" i="1"/>
  <c r="B768" i="1"/>
  <c r="Y767" i="1"/>
  <c r="X767" i="1"/>
  <c r="W767" i="1"/>
  <c r="V767" i="1"/>
  <c r="U767" i="1"/>
  <c r="T767" i="1"/>
  <c r="S767" i="1"/>
  <c r="R767" i="1"/>
  <c r="Q767" i="1"/>
  <c r="P767" i="1"/>
  <c r="O767" i="1"/>
  <c r="N767" i="1"/>
  <c r="M767" i="1"/>
  <c r="L767" i="1"/>
  <c r="K767" i="1"/>
  <c r="J767" i="1"/>
  <c r="I767" i="1"/>
  <c r="H767" i="1"/>
  <c r="G767" i="1"/>
  <c r="F767" i="1"/>
  <c r="E767" i="1"/>
  <c r="D767" i="1"/>
  <c r="C767" i="1"/>
  <c r="B767" i="1"/>
  <c r="Y766" i="1"/>
  <c r="X766" i="1"/>
  <c r="W766" i="1"/>
  <c r="V766" i="1"/>
  <c r="U766" i="1"/>
  <c r="T766" i="1"/>
  <c r="S766" i="1"/>
  <c r="R766" i="1"/>
  <c r="Q766" i="1"/>
  <c r="P766" i="1"/>
  <c r="O766" i="1"/>
  <c r="N766" i="1"/>
  <c r="M766" i="1"/>
  <c r="L766" i="1"/>
  <c r="K766" i="1"/>
  <c r="J766" i="1"/>
  <c r="I766" i="1"/>
  <c r="H766" i="1"/>
  <c r="G766" i="1"/>
  <c r="F766" i="1"/>
  <c r="E766" i="1"/>
  <c r="D766" i="1"/>
  <c r="C766" i="1"/>
  <c r="B766" i="1"/>
  <c r="Y765" i="1"/>
  <c r="X765" i="1"/>
  <c r="W765" i="1"/>
  <c r="V765" i="1"/>
  <c r="U765" i="1"/>
  <c r="T765" i="1"/>
  <c r="S765" i="1"/>
  <c r="R765" i="1"/>
  <c r="Q765" i="1"/>
  <c r="P765" i="1"/>
  <c r="O765" i="1"/>
  <c r="N765" i="1"/>
  <c r="M765" i="1"/>
  <c r="L765" i="1"/>
  <c r="K765" i="1"/>
  <c r="J765" i="1"/>
  <c r="I765" i="1"/>
  <c r="H765" i="1"/>
  <c r="G765" i="1"/>
  <c r="F765" i="1"/>
  <c r="E765" i="1"/>
  <c r="D765" i="1"/>
  <c r="C765" i="1"/>
  <c r="B765" i="1"/>
  <c r="Y764" i="1"/>
  <c r="X764" i="1"/>
  <c r="W764" i="1"/>
  <c r="V764" i="1"/>
  <c r="U764" i="1"/>
  <c r="T764" i="1"/>
  <c r="S764" i="1"/>
  <c r="R764" i="1"/>
  <c r="Q764" i="1"/>
  <c r="P764" i="1"/>
  <c r="O764" i="1"/>
  <c r="N764" i="1"/>
  <c r="M764" i="1"/>
  <c r="L764" i="1"/>
  <c r="K764" i="1"/>
  <c r="J764" i="1"/>
  <c r="I764" i="1"/>
  <c r="H764" i="1"/>
  <c r="G764" i="1"/>
  <c r="F764" i="1"/>
  <c r="E764" i="1"/>
  <c r="D764" i="1"/>
  <c r="C764" i="1"/>
  <c r="B764" i="1"/>
  <c r="Y763" i="1"/>
  <c r="X763" i="1"/>
  <c r="W763" i="1"/>
  <c r="V763" i="1"/>
  <c r="U763" i="1"/>
  <c r="T763" i="1"/>
  <c r="S763" i="1"/>
  <c r="R763" i="1"/>
  <c r="Q763" i="1"/>
  <c r="P763" i="1"/>
  <c r="O763" i="1"/>
  <c r="N763" i="1"/>
  <c r="M763" i="1"/>
  <c r="L763" i="1"/>
  <c r="K763" i="1"/>
  <c r="J763" i="1"/>
  <c r="I763" i="1"/>
  <c r="H763" i="1"/>
  <c r="G763" i="1"/>
  <c r="F763" i="1"/>
  <c r="E763" i="1"/>
  <c r="D763" i="1"/>
  <c r="C763" i="1"/>
  <c r="B763" i="1"/>
  <c r="Y762" i="1"/>
  <c r="X762" i="1"/>
  <c r="W762" i="1"/>
  <c r="V762" i="1"/>
  <c r="U762" i="1"/>
  <c r="T762" i="1"/>
  <c r="S762" i="1"/>
  <c r="R762" i="1"/>
  <c r="Q762" i="1"/>
  <c r="P762" i="1"/>
  <c r="O762" i="1"/>
  <c r="N762" i="1"/>
  <c r="M762" i="1"/>
  <c r="L762" i="1"/>
  <c r="K762" i="1"/>
  <c r="J762" i="1"/>
  <c r="I762" i="1"/>
  <c r="H762" i="1"/>
  <c r="G762" i="1"/>
  <c r="F762" i="1"/>
  <c r="E762" i="1"/>
  <c r="D762" i="1"/>
  <c r="C762" i="1"/>
  <c r="B762" i="1"/>
  <c r="Y761" i="1"/>
  <c r="X761" i="1"/>
  <c r="W761" i="1"/>
  <c r="V761" i="1"/>
  <c r="U761" i="1"/>
  <c r="T761" i="1"/>
  <c r="S761" i="1"/>
  <c r="R761" i="1"/>
  <c r="Q761" i="1"/>
  <c r="P761" i="1"/>
  <c r="O761" i="1"/>
  <c r="N761" i="1"/>
  <c r="M761" i="1"/>
  <c r="L761" i="1"/>
  <c r="K761" i="1"/>
  <c r="J761" i="1"/>
  <c r="I761" i="1"/>
  <c r="H761" i="1"/>
  <c r="G761" i="1"/>
  <c r="F761" i="1"/>
  <c r="E761" i="1"/>
  <c r="D761" i="1"/>
  <c r="C761" i="1"/>
  <c r="B761" i="1"/>
  <c r="Y760" i="1"/>
  <c r="X760" i="1"/>
  <c r="W760" i="1"/>
  <c r="V760" i="1"/>
  <c r="U760" i="1"/>
  <c r="T760" i="1"/>
  <c r="S760" i="1"/>
  <c r="R760" i="1"/>
  <c r="Q760" i="1"/>
  <c r="P760" i="1"/>
  <c r="O760" i="1"/>
  <c r="N760" i="1"/>
  <c r="M760" i="1"/>
  <c r="L760" i="1"/>
  <c r="K760" i="1"/>
  <c r="J760" i="1"/>
  <c r="I760" i="1"/>
  <c r="H760" i="1"/>
  <c r="G760" i="1"/>
  <c r="F760" i="1"/>
  <c r="E760" i="1"/>
  <c r="D760" i="1"/>
  <c r="C760" i="1"/>
  <c r="B760" i="1"/>
  <c r="Y759" i="1"/>
  <c r="X759" i="1"/>
  <c r="W759" i="1"/>
  <c r="V759" i="1"/>
  <c r="U759" i="1"/>
  <c r="T759" i="1"/>
  <c r="S759" i="1"/>
  <c r="R759" i="1"/>
  <c r="Q759" i="1"/>
  <c r="P759" i="1"/>
  <c r="O759" i="1"/>
  <c r="N759" i="1"/>
  <c r="M759" i="1"/>
  <c r="L759" i="1"/>
  <c r="K759" i="1"/>
  <c r="J759" i="1"/>
  <c r="I759" i="1"/>
  <c r="H759" i="1"/>
  <c r="G759" i="1"/>
  <c r="F759" i="1"/>
  <c r="E759" i="1"/>
  <c r="D759" i="1"/>
  <c r="C759" i="1"/>
  <c r="B759" i="1"/>
  <c r="Y758" i="1"/>
  <c r="X758" i="1"/>
  <c r="W758" i="1"/>
  <c r="V758" i="1"/>
  <c r="U758" i="1"/>
  <c r="T758" i="1"/>
  <c r="S758" i="1"/>
  <c r="R758" i="1"/>
  <c r="Q758" i="1"/>
  <c r="P758" i="1"/>
  <c r="O758" i="1"/>
  <c r="N758" i="1"/>
  <c r="M758" i="1"/>
  <c r="L758" i="1"/>
  <c r="K758" i="1"/>
  <c r="J758" i="1"/>
  <c r="I758" i="1"/>
  <c r="H758" i="1"/>
  <c r="G758" i="1"/>
  <c r="F758" i="1"/>
  <c r="E758" i="1"/>
  <c r="D758" i="1"/>
  <c r="C758" i="1"/>
  <c r="B758" i="1"/>
  <c r="Y757" i="1"/>
  <c r="X757" i="1"/>
  <c r="W757" i="1"/>
  <c r="V757" i="1"/>
  <c r="U757" i="1"/>
  <c r="T757" i="1"/>
  <c r="S757" i="1"/>
  <c r="R757" i="1"/>
  <c r="Q757" i="1"/>
  <c r="P757" i="1"/>
  <c r="O757" i="1"/>
  <c r="N757" i="1"/>
  <c r="M757" i="1"/>
  <c r="L757" i="1"/>
  <c r="K757" i="1"/>
  <c r="J757" i="1"/>
  <c r="I757" i="1"/>
  <c r="H757" i="1"/>
  <c r="G757" i="1"/>
  <c r="F757" i="1"/>
  <c r="E757" i="1"/>
  <c r="D757" i="1"/>
  <c r="C757" i="1"/>
  <c r="B757" i="1"/>
  <c r="Y756" i="1"/>
  <c r="X756" i="1"/>
  <c r="W756" i="1"/>
  <c r="V756" i="1"/>
  <c r="U756" i="1"/>
  <c r="T756" i="1"/>
  <c r="S756" i="1"/>
  <c r="R756" i="1"/>
  <c r="Q756" i="1"/>
  <c r="P756" i="1"/>
  <c r="O756" i="1"/>
  <c r="N756" i="1"/>
  <c r="M756" i="1"/>
  <c r="L756" i="1"/>
  <c r="K756" i="1"/>
  <c r="J756" i="1"/>
  <c r="I756" i="1"/>
  <c r="H756" i="1"/>
  <c r="G756" i="1"/>
  <c r="F756" i="1"/>
  <c r="E756" i="1"/>
  <c r="D756" i="1"/>
  <c r="C756" i="1"/>
  <c r="B756" i="1"/>
  <c r="Y755" i="1"/>
  <c r="X755" i="1"/>
  <c r="W755" i="1"/>
  <c r="V755" i="1"/>
  <c r="U755" i="1"/>
  <c r="T755" i="1"/>
  <c r="S755" i="1"/>
  <c r="R755" i="1"/>
  <c r="Q755" i="1"/>
  <c r="P755" i="1"/>
  <c r="O755" i="1"/>
  <c r="N755" i="1"/>
  <c r="M755" i="1"/>
  <c r="L755" i="1"/>
  <c r="K755" i="1"/>
  <c r="J755" i="1"/>
  <c r="I755" i="1"/>
  <c r="H755" i="1"/>
  <c r="G755" i="1"/>
  <c r="F755" i="1"/>
  <c r="E755" i="1"/>
  <c r="D755" i="1"/>
  <c r="C755" i="1"/>
  <c r="B755" i="1"/>
  <c r="Y754" i="1"/>
  <c r="X754" i="1"/>
  <c r="W754" i="1"/>
  <c r="V754" i="1"/>
  <c r="U754" i="1"/>
  <c r="T754" i="1"/>
  <c r="S754" i="1"/>
  <c r="R754" i="1"/>
  <c r="Q754" i="1"/>
  <c r="P754" i="1"/>
  <c r="O754" i="1"/>
  <c r="N754" i="1"/>
  <c r="M754" i="1"/>
  <c r="L754" i="1"/>
  <c r="K754" i="1"/>
  <c r="J754" i="1"/>
  <c r="I754" i="1"/>
  <c r="H754" i="1"/>
  <c r="G754" i="1"/>
  <c r="F754" i="1"/>
  <c r="E754" i="1"/>
  <c r="D754" i="1"/>
  <c r="C754" i="1"/>
  <c r="B754" i="1"/>
  <c r="Y753" i="1"/>
  <c r="X753" i="1"/>
  <c r="W753" i="1"/>
  <c r="V753" i="1"/>
  <c r="U753" i="1"/>
  <c r="T753" i="1"/>
  <c r="S753" i="1"/>
  <c r="R753" i="1"/>
  <c r="Q753" i="1"/>
  <c r="P753" i="1"/>
  <c r="O753" i="1"/>
  <c r="N753" i="1"/>
  <c r="M753" i="1"/>
  <c r="L753" i="1"/>
  <c r="K753" i="1"/>
  <c r="J753" i="1"/>
  <c r="I753" i="1"/>
  <c r="H753" i="1"/>
  <c r="G753" i="1"/>
  <c r="F753" i="1"/>
  <c r="E753" i="1"/>
  <c r="D753" i="1"/>
  <c r="C753" i="1"/>
  <c r="B753" i="1"/>
  <c r="Y752" i="1"/>
  <c r="X752" i="1"/>
  <c r="W752" i="1"/>
  <c r="V752" i="1"/>
  <c r="U752" i="1"/>
  <c r="T752" i="1"/>
  <c r="S752" i="1"/>
  <c r="R752" i="1"/>
  <c r="Q752" i="1"/>
  <c r="P752" i="1"/>
  <c r="O752" i="1"/>
  <c r="N752" i="1"/>
  <c r="M752" i="1"/>
  <c r="L752" i="1"/>
  <c r="K752" i="1"/>
  <c r="J752" i="1"/>
  <c r="I752" i="1"/>
  <c r="H752" i="1"/>
  <c r="G752" i="1"/>
  <c r="F752" i="1"/>
  <c r="E752" i="1"/>
  <c r="D752" i="1"/>
  <c r="C752" i="1"/>
  <c r="B752" i="1"/>
  <c r="Y751" i="1"/>
  <c r="X751" i="1"/>
  <c r="W751" i="1"/>
  <c r="V751" i="1"/>
  <c r="U751" i="1"/>
  <c r="T751" i="1"/>
  <c r="S751" i="1"/>
  <c r="R751" i="1"/>
  <c r="Q751" i="1"/>
  <c r="P751" i="1"/>
  <c r="O751" i="1"/>
  <c r="N751" i="1"/>
  <c r="M751" i="1"/>
  <c r="L751" i="1"/>
  <c r="K751" i="1"/>
  <c r="J751" i="1"/>
  <c r="I751" i="1"/>
  <c r="H751" i="1"/>
  <c r="G751" i="1"/>
  <c r="F751" i="1"/>
  <c r="E751" i="1"/>
  <c r="D751" i="1"/>
  <c r="C751" i="1"/>
  <c r="B751" i="1"/>
  <c r="Z747" i="1"/>
  <c r="Y747" i="1"/>
  <c r="X747" i="1"/>
  <c r="W747" i="1"/>
  <c r="V747" i="1"/>
  <c r="U747" i="1"/>
  <c r="T747" i="1"/>
  <c r="S747" i="1"/>
  <c r="R747" i="1"/>
  <c r="Q747" i="1"/>
  <c r="P747" i="1"/>
  <c r="O747" i="1"/>
  <c r="N747" i="1"/>
  <c r="M747" i="1"/>
  <c r="L747" i="1"/>
  <c r="K747" i="1"/>
  <c r="J747" i="1"/>
  <c r="I747" i="1"/>
  <c r="H747" i="1"/>
  <c r="G747" i="1"/>
  <c r="F747" i="1"/>
  <c r="E747" i="1"/>
  <c r="D747" i="1"/>
  <c r="C747" i="1"/>
  <c r="B747" i="1"/>
  <c r="Z746" i="1"/>
  <c r="Y746" i="1"/>
  <c r="X746" i="1"/>
  <c r="W746" i="1"/>
  <c r="V746" i="1"/>
  <c r="U746" i="1"/>
  <c r="T746" i="1"/>
  <c r="S746" i="1"/>
  <c r="R746" i="1"/>
  <c r="Q746" i="1"/>
  <c r="P746" i="1"/>
  <c r="O746" i="1"/>
  <c r="N746" i="1"/>
  <c r="M746" i="1"/>
  <c r="L746" i="1"/>
  <c r="K746" i="1"/>
  <c r="J746" i="1"/>
  <c r="I746" i="1"/>
  <c r="H746" i="1"/>
  <c r="G746" i="1"/>
  <c r="F746" i="1"/>
  <c r="E746" i="1"/>
  <c r="D746" i="1"/>
  <c r="C746" i="1"/>
  <c r="B746" i="1"/>
  <c r="Y745" i="1"/>
  <c r="Z745" i="1" s="1"/>
  <c r="X745" i="1"/>
  <c r="W745" i="1"/>
  <c r="V745" i="1"/>
  <c r="U745" i="1"/>
  <c r="T745" i="1"/>
  <c r="S745" i="1"/>
  <c r="R745" i="1"/>
  <c r="Q745" i="1"/>
  <c r="P745" i="1"/>
  <c r="O745" i="1"/>
  <c r="N745" i="1"/>
  <c r="M745" i="1"/>
  <c r="L745" i="1"/>
  <c r="K745" i="1"/>
  <c r="J745" i="1"/>
  <c r="I745" i="1"/>
  <c r="H745" i="1"/>
  <c r="G745" i="1"/>
  <c r="F745" i="1"/>
  <c r="E745" i="1"/>
  <c r="D745" i="1"/>
  <c r="C745" i="1"/>
  <c r="B745" i="1"/>
  <c r="Z744" i="1"/>
  <c r="Y744" i="1"/>
  <c r="X744" i="1"/>
  <c r="W744" i="1"/>
  <c r="V744" i="1"/>
  <c r="U744" i="1"/>
  <c r="T744" i="1"/>
  <c r="S744" i="1"/>
  <c r="R744" i="1"/>
  <c r="Q744" i="1"/>
  <c r="P744" i="1"/>
  <c r="O744" i="1"/>
  <c r="N744" i="1"/>
  <c r="M744" i="1"/>
  <c r="L744" i="1"/>
  <c r="K744" i="1"/>
  <c r="J744" i="1"/>
  <c r="I744" i="1"/>
  <c r="H744" i="1"/>
  <c r="G744" i="1"/>
  <c r="F744" i="1"/>
  <c r="E744" i="1"/>
  <c r="D744" i="1"/>
  <c r="C744" i="1"/>
  <c r="B744" i="1"/>
  <c r="Y743" i="1"/>
  <c r="X743" i="1"/>
  <c r="W743" i="1"/>
  <c r="V743" i="1"/>
  <c r="U743" i="1"/>
  <c r="T743" i="1"/>
  <c r="S743" i="1"/>
  <c r="R743" i="1"/>
  <c r="Q743" i="1"/>
  <c r="P743" i="1"/>
  <c r="O743" i="1"/>
  <c r="N743" i="1"/>
  <c r="M743" i="1"/>
  <c r="L743" i="1"/>
  <c r="K743" i="1"/>
  <c r="J743" i="1"/>
  <c r="I743" i="1"/>
  <c r="H743" i="1"/>
  <c r="G743" i="1"/>
  <c r="F743" i="1"/>
  <c r="E743" i="1"/>
  <c r="D743" i="1"/>
  <c r="C743" i="1"/>
  <c r="B743" i="1"/>
  <c r="Y742" i="1"/>
  <c r="X742" i="1"/>
  <c r="W742" i="1"/>
  <c r="V742" i="1"/>
  <c r="U742" i="1"/>
  <c r="T742" i="1"/>
  <c r="S742" i="1"/>
  <c r="R742" i="1"/>
  <c r="Q742" i="1"/>
  <c r="P742" i="1"/>
  <c r="O742" i="1"/>
  <c r="N742" i="1"/>
  <c r="M742" i="1"/>
  <c r="L742" i="1"/>
  <c r="K742" i="1"/>
  <c r="J742" i="1"/>
  <c r="I742" i="1"/>
  <c r="H742" i="1"/>
  <c r="G742" i="1"/>
  <c r="F742" i="1"/>
  <c r="E742" i="1"/>
  <c r="D742" i="1"/>
  <c r="C742" i="1"/>
  <c r="B742" i="1"/>
  <c r="Y741" i="1"/>
  <c r="X741" i="1"/>
  <c r="W741" i="1"/>
  <c r="V741" i="1"/>
  <c r="U741" i="1"/>
  <c r="T741" i="1"/>
  <c r="S741" i="1"/>
  <c r="R741" i="1"/>
  <c r="Q741" i="1"/>
  <c r="P741" i="1"/>
  <c r="O741" i="1"/>
  <c r="N741" i="1"/>
  <c r="M741" i="1"/>
  <c r="L741" i="1"/>
  <c r="K741" i="1"/>
  <c r="J741" i="1"/>
  <c r="I741" i="1"/>
  <c r="H741" i="1"/>
  <c r="G741" i="1"/>
  <c r="F741" i="1"/>
  <c r="E741" i="1"/>
  <c r="D741" i="1"/>
  <c r="C741" i="1"/>
  <c r="B741" i="1"/>
  <c r="Y740" i="1"/>
  <c r="X740" i="1"/>
  <c r="W740" i="1"/>
  <c r="V740" i="1"/>
  <c r="U740" i="1"/>
  <c r="T740" i="1"/>
  <c r="S740" i="1"/>
  <c r="R740" i="1"/>
  <c r="Q740" i="1"/>
  <c r="P740" i="1"/>
  <c r="O740" i="1"/>
  <c r="N740" i="1"/>
  <c r="M740" i="1"/>
  <c r="L740" i="1"/>
  <c r="K740" i="1"/>
  <c r="J740" i="1"/>
  <c r="I740" i="1"/>
  <c r="H740" i="1"/>
  <c r="G740" i="1"/>
  <c r="F740" i="1"/>
  <c r="E740" i="1"/>
  <c r="D740" i="1"/>
  <c r="C740" i="1"/>
  <c r="B740" i="1"/>
  <c r="Y739" i="1"/>
  <c r="X739" i="1"/>
  <c r="W739" i="1"/>
  <c r="V739" i="1"/>
  <c r="U739" i="1"/>
  <c r="T739" i="1"/>
  <c r="S739" i="1"/>
  <c r="R739" i="1"/>
  <c r="Q739" i="1"/>
  <c r="P739" i="1"/>
  <c r="O739" i="1"/>
  <c r="N739" i="1"/>
  <c r="M739" i="1"/>
  <c r="L739" i="1"/>
  <c r="K739" i="1"/>
  <c r="J739" i="1"/>
  <c r="I739" i="1"/>
  <c r="H739" i="1"/>
  <c r="G739" i="1"/>
  <c r="F739" i="1"/>
  <c r="E739" i="1"/>
  <c r="D739" i="1"/>
  <c r="C739" i="1"/>
  <c r="B739" i="1"/>
  <c r="Y738" i="1"/>
  <c r="X738" i="1"/>
  <c r="W738" i="1"/>
  <c r="V738" i="1"/>
  <c r="U738" i="1"/>
  <c r="T738" i="1"/>
  <c r="S738" i="1"/>
  <c r="R738" i="1"/>
  <c r="Q738" i="1"/>
  <c r="P738" i="1"/>
  <c r="O738" i="1"/>
  <c r="N738" i="1"/>
  <c r="M738" i="1"/>
  <c r="L738" i="1"/>
  <c r="K738" i="1"/>
  <c r="J738" i="1"/>
  <c r="I738" i="1"/>
  <c r="H738" i="1"/>
  <c r="G738" i="1"/>
  <c r="F738" i="1"/>
  <c r="E738" i="1"/>
  <c r="D738" i="1"/>
  <c r="C738" i="1"/>
  <c r="B738" i="1"/>
  <c r="Y737" i="1"/>
  <c r="X737" i="1"/>
  <c r="W737" i="1"/>
  <c r="V737" i="1"/>
  <c r="U737" i="1"/>
  <c r="T737" i="1"/>
  <c r="S737" i="1"/>
  <c r="R737" i="1"/>
  <c r="Q737" i="1"/>
  <c r="P737" i="1"/>
  <c r="O737" i="1"/>
  <c r="N737" i="1"/>
  <c r="M737" i="1"/>
  <c r="L737" i="1"/>
  <c r="K737" i="1"/>
  <c r="J737" i="1"/>
  <c r="I737" i="1"/>
  <c r="H737" i="1"/>
  <c r="G737" i="1"/>
  <c r="F737" i="1"/>
  <c r="E737" i="1"/>
  <c r="D737" i="1"/>
  <c r="C737" i="1"/>
  <c r="B737" i="1"/>
  <c r="Y736" i="1"/>
  <c r="X736" i="1"/>
  <c r="W736" i="1"/>
  <c r="V736" i="1"/>
  <c r="U736" i="1"/>
  <c r="T736" i="1"/>
  <c r="S736" i="1"/>
  <c r="R736" i="1"/>
  <c r="Q736" i="1"/>
  <c r="P736" i="1"/>
  <c r="O736" i="1"/>
  <c r="N736" i="1"/>
  <c r="M736" i="1"/>
  <c r="L736" i="1"/>
  <c r="K736" i="1"/>
  <c r="J736" i="1"/>
  <c r="I736" i="1"/>
  <c r="H736" i="1"/>
  <c r="G736" i="1"/>
  <c r="F736" i="1"/>
  <c r="E736" i="1"/>
  <c r="D736" i="1"/>
  <c r="C736" i="1"/>
  <c r="B736" i="1"/>
  <c r="Y735" i="1"/>
  <c r="X735" i="1"/>
  <c r="W735" i="1"/>
  <c r="V735" i="1"/>
  <c r="U735" i="1"/>
  <c r="T735" i="1"/>
  <c r="S735" i="1"/>
  <c r="R735" i="1"/>
  <c r="Q735" i="1"/>
  <c r="P735" i="1"/>
  <c r="O735" i="1"/>
  <c r="N735" i="1"/>
  <c r="M735" i="1"/>
  <c r="L735" i="1"/>
  <c r="K735" i="1"/>
  <c r="J735" i="1"/>
  <c r="I735" i="1"/>
  <c r="H735" i="1"/>
  <c r="G735" i="1"/>
  <c r="F735" i="1"/>
  <c r="E735" i="1"/>
  <c r="D735" i="1"/>
  <c r="C735" i="1"/>
  <c r="B735" i="1"/>
  <c r="Y734" i="1"/>
  <c r="X734" i="1"/>
  <c r="W734" i="1"/>
  <c r="V734" i="1"/>
  <c r="U734" i="1"/>
  <c r="T734" i="1"/>
  <c r="S734" i="1"/>
  <c r="R734" i="1"/>
  <c r="Q734" i="1"/>
  <c r="P734" i="1"/>
  <c r="O734" i="1"/>
  <c r="N734" i="1"/>
  <c r="M734" i="1"/>
  <c r="L734" i="1"/>
  <c r="K734" i="1"/>
  <c r="J734" i="1"/>
  <c r="I734" i="1"/>
  <c r="H734" i="1"/>
  <c r="G734" i="1"/>
  <c r="F734" i="1"/>
  <c r="E734" i="1"/>
  <c r="D734" i="1"/>
  <c r="C734" i="1"/>
  <c r="B734" i="1"/>
  <c r="Y733" i="1"/>
  <c r="X733" i="1"/>
  <c r="W733" i="1"/>
  <c r="V733" i="1"/>
  <c r="U733" i="1"/>
  <c r="T733" i="1"/>
  <c r="S733" i="1"/>
  <c r="R733" i="1"/>
  <c r="Q733" i="1"/>
  <c r="P733" i="1"/>
  <c r="O733" i="1"/>
  <c r="N733" i="1"/>
  <c r="M733" i="1"/>
  <c r="L733" i="1"/>
  <c r="K733" i="1"/>
  <c r="J733" i="1"/>
  <c r="I733" i="1"/>
  <c r="H733" i="1"/>
  <c r="G733" i="1"/>
  <c r="F733" i="1"/>
  <c r="E733" i="1"/>
  <c r="D733" i="1"/>
  <c r="C733" i="1"/>
  <c r="B733" i="1"/>
  <c r="Y732" i="1"/>
  <c r="X732" i="1"/>
  <c r="W732" i="1"/>
  <c r="V732" i="1"/>
  <c r="U732" i="1"/>
  <c r="T732" i="1"/>
  <c r="S732" i="1"/>
  <c r="R732" i="1"/>
  <c r="Q732" i="1"/>
  <c r="P732" i="1"/>
  <c r="O732" i="1"/>
  <c r="N732" i="1"/>
  <c r="M732" i="1"/>
  <c r="L732" i="1"/>
  <c r="K732" i="1"/>
  <c r="J732" i="1"/>
  <c r="I732" i="1"/>
  <c r="H732" i="1"/>
  <c r="G732" i="1"/>
  <c r="F732" i="1"/>
  <c r="E732" i="1"/>
  <c r="D732" i="1"/>
  <c r="C732" i="1"/>
  <c r="B732" i="1"/>
  <c r="Y731" i="1"/>
  <c r="X731" i="1"/>
  <c r="W731" i="1"/>
  <c r="V731" i="1"/>
  <c r="U731" i="1"/>
  <c r="T731" i="1"/>
  <c r="S731" i="1"/>
  <c r="R731" i="1"/>
  <c r="Q731" i="1"/>
  <c r="P731" i="1"/>
  <c r="O731" i="1"/>
  <c r="N731" i="1"/>
  <c r="M731" i="1"/>
  <c r="L731" i="1"/>
  <c r="K731" i="1"/>
  <c r="J731" i="1"/>
  <c r="I731" i="1"/>
  <c r="H731" i="1"/>
  <c r="G731" i="1"/>
  <c r="F731" i="1"/>
  <c r="E731" i="1"/>
  <c r="D731" i="1"/>
  <c r="C731" i="1"/>
  <c r="B731" i="1"/>
  <c r="Y730" i="1"/>
  <c r="X730" i="1"/>
  <c r="W730" i="1"/>
  <c r="V730" i="1"/>
  <c r="U730" i="1"/>
  <c r="T730" i="1"/>
  <c r="S730" i="1"/>
  <c r="R730" i="1"/>
  <c r="Q730" i="1"/>
  <c r="P730" i="1"/>
  <c r="O730" i="1"/>
  <c r="N730" i="1"/>
  <c r="M730" i="1"/>
  <c r="L730" i="1"/>
  <c r="K730" i="1"/>
  <c r="J730" i="1"/>
  <c r="I730" i="1"/>
  <c r="H730" i="1"/>
  <c r="G730" i="1"/>
  <c r="F730" i="1"/>
  <c r="E730" i="1"/>
  <c r="D730" i="1"/>
  <c r="C730" i="1"/>
  <c r="B730" i="1"/>
  <c r="Y729" i="1"/>
  <c r="X729" i="1"/>
  <c r="W729" i="1"/>
  <c r="V729" i="1"/>
  <c r="U729" i="1"/>
  <c r="T729" i="1"/>
  <c r="S729" i="1"/>
  <c r="R729" i="1"/>
  <c r="Q729" i="1"/>
  <c r="P729" i="1"/>
  <c r="O729" i="1"/>
  <c r="N729" i="1"/>
  <c r="M729" i="1"/>
  <c r="L729" i="1"/>
  <c r="K729" i="1"/>
  <c r="J729" i="1"/>
  <c r="I729" i="1"/>
  <c r="H729" i="1"/>
  <c r="G729" i="1"/>
  <c r="F729" i="1"/>
  <c r="E729" i="1"/>
  <c r="D729" i="1"/>
  <c r="C729" i="1"/>
  <c r="B729" i="1"/>
  <c r="Y728" i="1"/>
  <c r="X728" i="1"/>
  <c r="W728" i="1"/>
  <c r="V728" i="1"/>
  <c r="U728" i="1"/>
  <c r="T728" i="1"/>
  <c r="S728" i="1"/>
  <c r="R728" i="1"/>
  <c r="Q728" i="1"/>
  <c r="P728" i="1"/>
  <c r="O728" i="1"/>
  <c r="N728" i="1"/>
  <c r="M728" i="1"/>
  <c r="L728" i="1"/>
  <c r="K728" i="1"/>
  <c r="J728" i="1"/>
  <c r="I728" i="1"/>
  <c r="H728" i="1"/>
  <c r="G728" i="1"/>
  <c r="F728" i="1"/>
  <c r="E728" i="1"/>
  <c r="D728" i="1"/>
  <c r="C728" i="1"/>
  <c r="B728" i="1"/>
  <c r="Y727" i="1"/>
  <c r="X727" i="1"/>
  <c r="W727" i="1"/>
  <c r="V727" i="1"/>
  <c r="U727" i="1"/>
  <c r="T727" i="1"/>
  <c r="S727" i="1"/>
  <c r="R727" i="1"/>
  <c r="Q727" i="1"/>
  <c r="P727" i="1"/>
  <c r="O727" i="1"/>
  <c r="N727" i="1"/>
  <c r="M727" i="1"/>
  <c r="L727" i="1"/>
  <c r="K727" i="1"/>
  <c r="J727" i="1"/>
  <c r="I727" i="1"/>
  <c r="H727" i="1"/>
  <c r="G727" i="1"/>
  <c r="F727" i="1"/>
  <c r="E727" i="1"/>
  <c r="D727" i="1"/>
  <c r="C727" i="1"/>
  <c r="B727" i="1"/>
  <c r="Y726" i="1"/>
  <c r="X726" i="1"/>
  <c r="W726" i="1"/>
  <c r="V726" i="1"/>
  <c r="U726" i="1"/>
  <c r="T726" i="1"/>
  <c r="S726" i="1"/>
  <c r="R726" i="1"/>
  <c r="Q726" i="1"/>
  <c r="P726" i="1"/>
  <c r="O726" i="1"/>
  <c r="N726" i="1"/>
  <c r="M726" i="1"/>
  <c r="L726" i="1"/>
  <c r="K726" i="1"/>
  <c r="J726" i="1"/>
  <c r="I726" i="1"/>
  <c r="H726" i="1"/>
  <c r="G726" i="1"/>
  <c r="F726" i="1"/>
  <c r="E726" i="1"/>
  <c r="D726" i="1"/>
  <c r="C726" i="1"/>
  <c r="B726" i="1"/>
  <c r="Y725" i="1"/>
  <c r="X725" i="1"/>
  <c r="W725" i="1"/>
  <c r="V725" i="1"/>
  <c r="U725" i="1"/>
  <c r="T725" i="1"/>
  <c r="S725" i="1"/>
  <c r="R725" i="1"/>
  <c r="Q725" i="1"/>
  <c r="P725" i="1"/>
  <c r="O725" i="1"/>
  <c r="N725" i="1"/>
  <c r="M725" i="1"/>
  <c r="L725" i="1"/>
  <c r="K725" i="1"/>
  <c r="J725" i="1"/>
  <c r="I725" i="1"/>
  <c r="H725" i="1"/>
  <c r="G725" i="1"/>
  <c r="F725" i="1"/>
  <c r="E725" i="1"/>
  <c r="D725" i="1"/>
  <c r="C725" i="1"/>
  <c r="B725" i="1"/>
  <c r="Y724" i="1"/>
  <c r="X724" i="1"/>
  <c r="W724" i="1"/>
  <c r="V724" i="1"/>
  <c r="U724" i="1"/>
  <c r="T724" i="1"/>
  <c r="S724" i="1"/>
  <c r="R724" i="1"/>
  <c r="Q724" i="1"/>
  <c r="P724" i="1"/>
  <c r="O724" i="1"/>
  <c r="N724" i="1"/>
  <c r="M724" i="1"/>
  <c r="L724" i="1"/>
  <c r="K724" i="1"/>
  <c r="J724" i="1"/>
  <c r="I724" i="1"/>
  <c r="H724" i="1"/>
  <c r="G724" i="1"/>
  <c r="F724" i="1"/>
  <c r="E724" i="1"/>
  <c r="D724" i="1"/>
  <c r="C724" i="1"/>
  <c r="B724" i="1"/>
  <c r="Y723" i="1"/>
  <c r="X723" i="1"/>
  <c r="W723" i="1"/>
  <c r="V723" i="1"/>
  <c r="U723" i="1"/>
  <c r="T723" i="1"/>
  <c r="S723" i="1"/>
  <c r="R723" i="1"/>
  <c r="Q723" i="1"/>
  <c r="P723" i="1"/>
  <c r="O723" i="1"/>
  <c r="N723" i="1"/>
  <c r="M723" i="1"/>
  <c r="L723" i="1"/>
  <c r="K723" i="1"/>
  <c r="J723" i="1"/>
  <c r="I723" i="1"/>
  <c r="H723" i="1"/>
  <c r="G723" i="1"/>
  <c r="F723" i="1"/>
  <c r="E723" i="1"/>
  <c r="D723" i="1"/>
  <c r="C723" i="1"/>
  <c r="B723" i="1"/>
  <c r="Y722" i="1"/>
  <c r="X722" i="1"/>
  <c r="W722" i="1"/>
  <c r="V722" i="1"/>
  <c r="U722" i="1"/>
  <c r="T722" i="1"/>
  <c r="S722" i="1"/>
  <c r="R722" i="1"/>
  <c r="Q722" i="1"/>
  <c r="P722" i="1"/>
  <c r="O722" i="1"/>
  <c r="N722" i="1"/>
  <c r="M722" i="1"/>
  <c r="L722" i="1"/>
  <c r="K722" i="1"/>
  <c r="J722" i="1"/>
  <c r="I722" i="1"/>
  <c r="H722" i="1"/>
  <c r="G722" i="1"/>
  <c r="F722" i="1"/>
  <c r="E722" i="1"/>
  <c r="D722" i="1"/>
  <c r="C722" i="1"/>
  <c r="B722" i="1"/>
  <c r="Y721" i="1"/>
  <c r="X721" i="1"/>
  <c r="W721" i="1"/>
  <c r="V721" i="1"/>
  <c r="U721" i="1"/>
  <c r="T721" i="1"/>
  <c r="S721" i="1"/>
  <c r="R721" i="1"/>
  <c r="Q721" i="1"/>
  <c r="P721" i="1"/>
  <c r="O721" i="1"/>
  <c r="N721" i="1"/>
  <c r="M721" i="1"/>
  <c r="L721" i="1"/>
  <c r="K721" i="1"/>
  <c r="J721" i="1"/>
  <c r="I721" i="1"/>
  <c r="H721" i="1"/>
  <c r="G721" i="1"/>
  <c r="F721" i="1"/>
  <c r="E721" i="1"/>
  <c r="D721" i="1"/>
  <c r="C721" i="1"/>
  <c r="B721" i="1"/>
  <c r="Y720" i="1"/>
  <c r="X720" i="1"/>
  <c r="W720" i="1"/>
  <c r="V720" i="1"/>
  <c r="U720" i="1"/>
  <c r="T720" i="1"/>
  <c r="S720" i="1"/>
  <c r="R720" i="1"/>
  <c r="Q720" i="1"/>
  <c r="P720" i="1"/>
  <c r="O720" i="1"/>
  <c r="N720" i="1"/>
  <c r="M720" i="1"/>
  <c r="L720" i="1"/>
  <c r="K720" i="1"/>
  <c r="J720" i="1"/>
  <c r="I720" i="1"/>
  <c r="H720" i="1"/>
  <c r="G720" i="1"/>
  <c r="F720" i="1"/>
  <c r="E720" i="1"/>
  <c r="D720" i="1"/>
  <c r="C720" i="1"/>
  <c r="B720" i="1"/>
  <c r="Y719" i="1"/>
  <c r="X719" i="1"/>
  <c r="W719" i="1"/>
  <c r="V719" i="1"/>
  <c r="U719" i="1"/>
  <c r="T719" i="1"/>
  <c r="S719" i="1"/>
  <c r="R719" i="1"/>
  <c r="Q719" i="1"/>
  <c r="P719" i="1"/>
  <c r="O719" i="1"/>
  <c r="N719" i="1"/>
  <c r="M719" i="1"/>
  <c r="L719" i="1"/>
  <c r="K719" i="1"/>
  <c r="J719" i="1"/>
  <c r="I719" i="1"/>
  <c r="H719" i="1"/>
  <c r="G719" i="1"/>
  <c r="F719" i="1"/>
  <c r="E719" i="1"/>
  <c r="D719" i="1"/>
  <c r="C719" i="1"/>
  <c r="B719" i="1"/>
  <c r="Y718" i="1"/>
  <c r="X718" i="1"/>
  <c r="W718" i="1"/>
  <c r="V718" i="1"/>
  <c r="U718" i="1"/>
  <c r="T718" i="1"/>
  <c r="S718" i="1"/>
  <c r="R718" i="1"/>
  <c r="Q718" i="1"/>
  <c r="P718" i="1"/>
  <c r="O718" i="1"/>
  <c r="N718" i="1"/>
  <c r="M718" i="1"/>
  <c r="L718" i="1"/>
  <c r="K718" i="1"/>
  <c r="J718" i="1"/>
  <c r="I718" i="1"/>
  <c r="H718" i="1"/>
  <c r="G718" i="1"/>
  <c r="F718" i="1"/>
  <c r="E718" i="1"/>
  <c r="D718" i="1"/>
  <c r="C718" i="1"/>
  <c r="B718" i="1"/>
  <c r="Y717" i="1"/>
  <c r="X717" i="1"/>
  <c r="W717" i="1"/>
  <c r="V717" i="1"/>
  <c r="U717" i="1"/>
  <c r="T717" i="1"/>
  <c r="S717" i="1"/>
  <c r="R717" i="1"/>
  <c r="Q717" i="1"/>
  <c r="P717" i="1"/>
  <c r="O717" i="1"/>
  <c r="N717" i="1"/>
  <c r="M717" i="1"/>
  <c r="L717" i="1"/>
  <c r="K717" i="1"/>
  <c r="J717" i="1"/>
  <c r="I717" i="1"/>
  <c r="H717" i="1"/>
  <c r="G717" i="1"/>
  <c r="F717" i="1"/>
  <c r="E717" i="1"/>
  <c r="D717" i="1"/>
  <c r="C717" i="1"/>
  <c r="B717" i="1"/>
  <c r="Z713" i="1"/>
  <c r="Z712" i="1"/>
  <c r="Z711" i="1"/>
  <c r="Z679" i="1"/>
  <c r="Z678" i="1"/>
  <c r="Z677" i="1"/>
  <c r="Z645" i="1"/>
  <c r="Z644" i="1"/>
  <c r="Z643" i="1"/>
  <c r="Z611" i="1"/>
  <c r="Z610" i="1"/>
  <c r="Z609" i="1"/>
  <c r="B574" i="1"/>
  <c r="Z566" i="1"/>
  <c r="Z565" i="1"/>
  <c r="Z564" i="1"/>
  <c r="Z563" i="1"/>
  <c r="Z532" i="1"/>
  <c r="Z531" i="1"/>
  <c r="Z530" i="1"/>
  <c r="Z529" i="1"/>
  <c r="Z498" i="1"/>
  <c r="Z497" i="1"/>
  <c r="Z496" i="1"/>
  <c r="Z464" i="1"/>
  <c r="Z463" i="1"/>
  <c r="Z462" i="1"/>
  <c r="Z430" i="1"/>
  <c r="Z429" i="1"/>
  <c r="Z428" i="1"/>
  <c r="Z396" i="1"/>
  <c r="Z395" i="1"/>
  <c r="Z394" i="1"/>
  <c r="B355" i="1"/>
  <c r="Z354" i="1"/>
  <c r="Z353" i="1"/>
  <c r="Z352" i="1"/>
  <c r="Z320" i="1"/>
  <c r="Z319" i="1"/>
  <c r="Z318" i="1"/>
  <c r="Z286" i="1"/>
  <c r="Z285" i="1"/>
  <c r="Z284" i="1"/>
  <c r="Z252" i="1"/>
  <c r="Z251" i="1"/>
  <c r="Z250" i="1"/>
  <c r="B215" i="1"/>
  <c r="Z214" i="1"/>
  <c r="Z213" i="1"/>
  <c r="Z212" i="1"/>
  <c r="Z180" i="1"/>
  <c r="Z179" i="1"/>
  <c r="Z178" i="1"/>
  <c r="Z146" i="1"/>
  <c r="Z145" i="1"/>
  <c r="Z144" i="1"/>
  <c r="Z112" i="1"/>
  <c r="Z111" i="1"/>
  <c r="Z110" i="1"/>
  <c r="G43" i="1"/>
  <c r="G39" i="1"/>
  <c r="B37" i="1" s="1"/>
  <c r="I53" i="1" s="1"/>
  <c r="E51" i="1" s="1"/>
  <c r="G28" i="1"/>
</calcChain>
</file>

<file path=xl/sharedStrings.xml><?xml version="1.0" encoding="utf-8"?>
<sst xmlns="http://schemas.openxmlformats.org/spreadsheetml/2006/main" count="3980" uniqueCount="160">
  <si>
    <t>Расчет предельных уровней нерегулируемых цен на электрическую энергию (мощность)
и их составляющих</t>
  </si>
  <si>
    <t>I. Первая ценовая категория
(для объемов покупки электрической энергии (мощности), учет которых осуществляется в целом за расчетный период)</t>
  </si>
  <si>
    <t>1. Предельный уровень нерегулируемых цен, рублей/МВт∙ч без НДС</t>
  </si>
  <si>
    <t>Уровень напряжения</t>
  </si>
  <si>
    <t>ВН</t>
  </si>
  <si>
    <t>СН1</t>
  </si>
  <si>
    <t>СН2</t>
  </si>
  <si>
    <t>НН</t>
  </si>
  <si>
    <t>Предельный уровень нерегулируемых цен</t>
  </si>
  <si>
    <t>1.2. Средневзвешенная нерегулируемая цена на электрическую энергию (мощность), используемая для расчета предельного уровня</t>
  </si>
  <si>
    <t xml:space="preserve">нерегулируемых цен для первой ценовой категории - </t>
  </si>
  <si>
    <t xml:space="preserve"> рублей/МВт∙ч без НДС </t>
  </si>
  <si>
    <t xml:space="preserve">1.3. Составляющие расчета средневзвешенной нерегулируемой цены на электрическую энергию (мощность), используемой для расчета </t>
  </si>
  <si>
    <t>предельного уровня нерегулируемых цен для первой ценовой категории:</t>
  </si>
  <si>
    <t xml:space="preserve">a) средневзвешенная нерегулируемая цена на электрическую энергию на оптовом рынке - </t>
  </si>
  <si>
    <t xml:space="preserve">рублей/МВт∙ч  </t>
  </si>
  <si>
    <t xml:space="preserve">б) средневзвешенная нерегулируемая цена на мощность на оптовом рынке - </t>
  </si>
  <si>
    <t xml:space="preserve"> рублей/МВт </t>
  </si>
  <si>
    <t xml:space="preserve">в) коэффициент оплаты мощности потребителями (покупателями), осуществляющими расчеты по первой ценовой категории - </t>
  </si>
  <si>
    <t>1/час</t>
  </si>
  <si>
    <t xml:space="preserve">г) объем фактического пикового потребления гарантирующего поставщика на оптовом рынке - </t>
  </si>
  <si>
    <t>МВт</t>
  </si>
  <si>
    <t xml:space="preserve">д) величина мощности, соответствующая покупке электрической энергии гарантирующим поставщиком у производителей электрической </t>
  </si>
  <si>
    <t xml:space="preserve">энергии (мощности) на розничных рынках - </t>
  </si>
  <si>
    <t xml:space="preserve">е) сумма величин мощности, оплачиваемой на розничном рынке потребителями (покупателями), осуществляющими расчеты по второй - </t>
  </si>
  <si>
    <t xml:space="preserve">шестой ценовым категориям - </t>
  </si>
  <si>
    <t xml:space="preserve">в том числе: </t>
  </si>
  <si>
    <t xml:space="preserve">по второй ценовой категории - </t>
  </si>
  <si>
    <t xml:space="preserve">по третьей ценовой категории - </t>
  </si>
  <si>
    <t xml:space="preserve">по четвертой ценовой категории - </t>
  </si>
  <si>
    <t xml:space="preserve">по пятой ценовой категории - </t>
  </si>
  <si>
    <t xml:space="preserve">по шестой ценовой категории - </t>
  </si>
  <si>
    <t xml:space="preserve">ж) объем потребления мощности населением и приравненными к нему категориями потребителей - </t>
  </si>
  <si>
    <t xml:space="preserve">з) объем потребления электрической энергии потребителями (покупателями), осуществляющими расчеты по второй ценовой категории - </t>
  </si>
  <si>
    <t>МВт∙ч</t>
  </si>
  <si>
    <t>в том числе:</t>
  </si>
  <si>
    <t xml:space="preserve">для трех зон суток - </t>
  </si>
  <si>
    <t xml:space="preserve">по ночной зоне суток - </t>
  </si>
  <si>
    <t xml:space="preserve">по полупиковой зоне суток - </t>
  </si>
  <si>
    <t xml:space="preserve">по пиковой зоне суток - </t>
  </si>
  <si>
    <t xml:space="preserve">для двух зон суток - </t>
  </si>
  <si>
    <t xml:space="preserve">и) фактический объем потребления электрической энергии гарантирующего поставщика на оптовом рынке - </t>
  </si>
  <si>
    <t xml:space="preserve">к) объем покупки электрической энергии гарантирующим поставщиком у производителей электрической энергии (мощности) на </t>
  </si>
  <si>
    <t xml:space="preserve">розничных рынках - </t>
  </si>
  <si>
    <t xml:space="preserve">в т.ч. у иных собственников и иных законных владельцев объектов микрогенерации   </t>
  </si>
  <si>
    <t>л) сумма объемов потребления электрической энергии потребителями (покупателями), осуществляющими расчеты по второй - шестой</t>
  </si>
  <si>
    <t xml:space="preserve">ценовым категориям - </t>
  </si>
  <si>
    <t xml:space="preserve">м) объем потребления электрической энергии населением и приравненными к нему категориями потребителей - </t>
  </si>
  <si>
    <t>н) величина изменения средневзвешенной нерегулируемой цены на электрическую энергию (мощность), связанная с учетом данных за</t>
  </si>
  <si>
    <t xml:space="preserve">предыдущие расчетные периоды - </t>
  </si>
  <si>
    <t>рублей/МВт∙ч</t>
  </si>
  <si>
    <t>2. Вторая ценовая категория
(для объемов покупки электрической энергии (мощности), учет которых осуществляется по зонам суток расчетного периода)</t>
  </si>
  <si>
    <t>2.1. Предельный уровень нерегулируемых цен для 3 зон суток</t>
  </si>
  <si>
    <t>Предельный уровень нерегулируемых цен (рублей/МВт·ч без НДС)</t>
  </si>
  <si>
    <t>Зоны суток</t>
  </si>
  <si>
    <t>Минимум</t>
  </si>
  <si>
    <t>Полупик</t>
  </si>
  <si>
    <t>Пик</t>
  </si>
  <si>
    <t>2.2. Предельный уровень нерегулируемых цен для 2 зон суток</t>
  </si>
  <si>
    <t>Ночь</t>
  </si>
  <si>
    <t>День</t>
  </si>
  <si>
    <t>3. Третья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одноставочном исчислении)</t>
  </si>
  <si>
    <t>3.1. Ставка за электрическую энергию предельного уровня нерегулируемых цен</t>
  </si>
  <si>
    <t>Ставка для  фактических почасовых объемов покупки электрической энергии, отпущенных на уровне напряжения ВН 
(рублей/МВт·ч без НДС)</t>
  </si>
  <si>
    <t>Дата</t>
  </si>
  <si>
    <t>0:00 - 1:00</t>
  </si>
  <si>
    <t>1:00 - 2:00</t>
  </si>
  <si>
    <t>2:00 - 3:00</t>
  </si>
  <si>
    <t>3:00 - 4:00</t>
  </si>
  <si>
    <t>4:00 - 5:00</t>
  </si>
  <si>
    <t>5:00 - 6:00</t>
  </si>
  <si>
    <t>6:00 - 7:00</t>
  </si>
  <si>
    <t>7:00 - 8:00</t>
  </si>
  <si>
    <t>8:00 - 9:00</t>
  </si>
  <si>
    <t>9:00 - 10:00</t>
  </si>
  <si>
    <t>10:00- 11:00</t>
  </si>
  <si>
    <t>11:00- 12:00</t>
  </si>
  <si>
    <t>12:00- 13:00</t>
  </si>
  <si>
    <t>13:00- 14:00</t>
  </si>
  <si>
    <t>14:00- 15:00</t>
  </si>
  <si>
    <t>15:00- 16:00</t>
  </si>
  <si>
    <t>16:00- 17:00</t>
  </si>
  <si>
    <t>17:00- 18:00</t>
  </si>
  <si>
    <t>18:00- 19:00</t>
  </si>
  <si>
    <t>19:00- 20:00</t>
  </si>
  <si>
    <t>20:00- 21:00</t>
  </si>
  <si>
    <t>21:00- 22:00</t>
  </si>
  <si>
    <t>22:00- 23:00</t>
  </si>
  <si>
    <t>23:00 - 0:00</t>
  </si>
  <si>
    <t>Ставка для  фактических почасовых объемов покупки электрической энергии, отпущенных на уровне напряжения СН I 
(рублей/МВт·ч без НДС)</t>
  </si>
  <si>
    <t>Ставка для  фактических почасовых объемов покупки электрической энергии, отпущенных на уровне напряжения СН II 
(рублей/МВт·ч без НДС)</t>
  </si>
  <si>
    <t>Ставка для  фактических почасовых объемов покупки электрической энергии, отпущенных на уровне напряжения НН 
(рублей/МВт·ч без НДС)</t>
  </si>
  <si>
    <t>4. Четвертая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двухставочном исчислении)</t>
  </si>
  <si>
    <t>4.1. Ставка за электрическую энергию предельного уровня нерегулируемых цен</t>
  </si>
  <si>
    <t>4.3.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</si>
  <si>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</si>
  <si>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5. Пятая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одноставочном исчислении)</t>
  </si>
  <si>
    <t>5.1. Ставка за электрическую энергию предельного уровня нерегулируемых цен</t>
  </si>
  <si>
    <t>Ставка для  превышения фактического почасового объема покупки электрической энергии над соответствующим плановым почасовым объемом 
(рублей/МВт·ч без НДС)</t>
  </si>
  <si>
    <t>Ставка для  планового превышения почасового объема покупки электрической энергии над соответствующим фактическим почасовым объемом 
(рублей/МВт·ч без НДС))</t>
  </si>
  <si>
    <t>Ставки для учета разницы предварительных требований и обязательств
по результатам конкурентного отбора</t>
  </si>
  <si>
    <t>Величина ставки
(рублей/МВт·ч без НДС)</t>
  </si>
  <si>
    <t>Ставка, применяемая к сумме плановых почасовых объемов покупки электрической энергии в целом за расчетный период</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</si>
  <si>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</si>
  <si>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В случае если ставка, применяемая к сумме плановых почасовых объемов покупки электрической энергии в целом за расчетный период больше нуля, то она увеличивает суммарную стоимость электрической энергии (мощности), приобретаемой потребителем (покупателем) по нерегулируемым ценам, если ставка меньше нуля, то уменьшает суммарную стоимость электрической энергии (мощности), приобретаемой потребителем (покупателем) по нерегулируемым ценам</t>
  </si>
  <si>
    <t>6. Шестая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двухставочном исчислении)</t>
  </si>
  <si>
    <t>6.1. Ставка за электрическую энергию предельного уровня нерегулируемых цен</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</si>
  <si>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</si>
  <si>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6.3.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</si>
  <si>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Справочно:</t>
  </si>
  <si>
    <t>Составляющие предельного уровня нерегулируемой цены</t>
  </si>
  <si>
    <t>Единица измерения</t>
  </si>
  <si>
    <t>Примечание</t>
  </si>
  <si>
    <t>СН 1</t>
  </si>
  <si>
    <t>СН 2</t>
  </si>
  <si>
    <t>Единые (котловые) тарифы на услуги по передаче электрической энергии по сетям</t>
  </si>
  <si>
    <t>Постановление Депатамента государственного регулирования цен и тарифов Владимирской области от 13.12.2022 года №43/422 (внесены изменения в  постановление от 24.11.2022 №39/345)</t>
  </si>
  <si>
    <t>Одноставочный тариф</t>
  </si>
  <si>
    <t>руб/МВТ·ч</t>
  </si>
  <si>
    <t>Двухставочный тариф</t>
  </si>
  <si>
    <t xml:space="preserve"> - ставка за содержание электрических сетей</t>
  </si>
  <si>
    <t>руб/МВТ·мес</t>
  </si>
  <si>
    <t xml:space="preserve"> - ставка на оплату технологического расхода (потерь) в электрических сетях</t>
  </si>
  <si>
    <r>
      <t xml:space="preserve">Сбытовая надбавка </t>
    </r>
    <r>
      <rPr>
        <i/>
        <sz val="10"/>
        <rFont val="Arial"/>
        <family val="2"/>
        <charset val="204"/>
      </rPr>
      <t>(потребителям всех тарифных групп за исключением потребителей групп "население" и "организации, оказывающие услуги по передаче электрической энергии, приобретающиее ее в целях компенсации потерь в сетях, принадлежащих данным организациям на праве собственности или ином законном основании"), в.т.ч:</t>
    </r>
  </si>
  <si>
    <t>Постановление Департамента государственного регулирования цен и тарифов Владимирской области от 13.12.2022 года № 43/423 (внесены изменения в  постановление от 22.11.2022 №38/323)</t>
  </si>
  <si>
    <t>1 группа (потребители с максимальной мощностью энергопринимающих устройств менее до 670 кВт)</t>
  </si>
  <si>
    <t>3 группа (потребители с максимальной мощностью энергопринимающих устройств от 670 кВт до 10 МВт)</t>
  </si>
  <si>
    <t>4 группа (потребители с максимальной мощностью энергопринимающих устройств не менее 10 МВт)</t>
  </si>
  <si>
    <t>Иные услуги, оказание которых является неотъемлемой частью процесса поставки электрической энергии потребителям</t>
  </si>
  <si>
    <r>
      <t>Расчет в соответствии с пунктом 9(1)</t>
    </r>
    <r>
      <rPr>
        <vertAlign val="superscript"/>
        <sz val="10"/>
        <rFont val="Arial"/>
        <family val="2"/>
        <charset val="204"/>
      </rPr>
      <t xml:space="preserve"> </t>
    </r>
    <r>
      <rPr>
        <sz val="10"/>
        <rFont val="Arial"/>
        <family val="2"/>
        <charset val="204"/>
      </rPr>
      <t>ПП РФ от 29.12.2011 года № 1179</t>
    </r>
  </si>
  <si>
    <t>Расчет нерегулируемой цены покупки потерь электроэнергии ТСО</t>
  </si>
  <si>
    <t>май  2023 года</t>
  </si>
  <si>
    <t>Средневзвешенная нерегулируемая цена на электрическую энергию (мощность) на оптовом рынке                         (рублей/МВт.ч без НДС)</t>
  </si>
  <si>
    <t>Стоимость иных услуг, являющихся неотъемлемой частью процесса поставки электрической энергии                        (рублей/МВт.ч без НДС)</t>
  </si>
  <si>
    <t>Сбытовая надбавка (рублей/МВт.ч без НДС)</t>
  </si>
  <si>
    <t>Предельный уровень нерегулируемх цен (рублей/МВт.ч без НДС)</t>
  </si>
  <si>
    <t>В отношении величины фактических потерь электрической энергии, учтенных в сводном прогнозном балансе производства и поставок электрической энергии</t>
  </si>
  <si>
    <t>В отношении величины фактических потерь электрической энергии, превышающих объемы потерь, учтенных в сводном прогнозном балансе производства и поставок электрической энергии</t>
  </si>
  <si>
    <t>Предельные уровни нерегулируемых цен на электрическую энергию (мощность),
поставляемую покупателям (потребителям)  Владимирского филиала АО ЭнергосбыТ Плюс за Май 2023 г.</t>
  </si>
  <si>
    <t>Предельные уровни нерегулируемых цен на электрическую энергию (мощность) без услуг по передаче,
поставляемую покупателям (потребителям) Владимирского филиала АО ЭнергосбыТ Плюс за Май 2023 г.</t>
  </si>
  <si>
    <t>3.2. Ставка за мощность, приобретаемую потребителем (покупателем), предельного уровня нерегулируемой цены - 873 649,46 рублей/МВт в месяц без НДС</t>
  </si>
  <si>
    <t>4.2. Ставка за мощность, приобретаемую потребителем (покупателем), предельного уровня нерегулируемой цены - 873 649,46 рублей/МВт в месяц без НДС</t>
  </si>
  <si>
    <t>5.2. Ставка за мощность, приобретаемую потребителем (покупателем), предельного уровня нерегулируемой цены - 873 649,46 рублей/МВт в месяц без НДС</t>
  </si>
  <si>
    <t>6.2. Ставка за мощность, приобретаемую потребителем (покупателем), предельного уровня нерегулируемой цены - 873 649,46 рублей/МВт в месяц без НДС</t>
  </si>
  <si>
    <t>Плата за иные услуги, оказание которых является неотъемлемой частью процесса поставки электрической энергии потребителям</t>
  </si>
  <si>
    <t>Наименование участника:</t>
  </si>
  <si>
    <t>Владимирский филиал АО "ЭнергосбыТ Плюс"</t>
  </si>
  <si>
    <t>расчетный период:</t>
  </si>
  <si>
    <t>май</t>
  </si>
  <si>
    <t>№ п/п</t>
  </si>
  <si>
    <t>Наименование  показателя</t>
  </si>
  <si>
    <t>Ед. изм.</t>
  </si>
  <si>
    <t>Значение</t>
  </si>
  <si>
    <t>Стоимость услуги по оперативно-диспетчерскому управлению в электроэнергетике, подлежащая оплате гарантирующим поставщиком за расчетный период (m-1)</t>
  </si>
  <si>
    <t>руб.</t>
  </si>
  <si>
    <t>Cтоимость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оказываемой гарантирующему поставщику коммерческим оператором оптового рынка, подлежащая оплате гарантирующим поставщиком за расчетный период (m-1)</t>
  </si>
  <si>
    <t>Cтоимость комплексной услуги по расчету требований и обязательств участников оптового рынка, оказываемой гарантирующему поставщику организацией коммерческой инфраструктуры оптового рынка, подлежащая оплате гарантирующим поставщиком за расчетный период  (m-1)</t>
  </si>
  <si>
    <t>Объем поставки электрической энергии потребителям (покупателям) гарантирующего поставщика, уменьшенный на объем потребления электрической энергии потребителями (покупателями), приобретенный гарантирующим поставщиком у энергосбытовых (энергоснабжающих) организаций в соответствии с пунктом 58 основных положений функционирования розничных рынков, за расчетный период (m)</t>
  </si>
  <si>
    <t>МВт*ч</t>
  </si>
  <si>
    <t>руб./МВт*ч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</si>
</sst>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64" formatCode="0.000000000000000000"/>
    <numFmt numFmtId="165" formatCode="0.000"/>
    <numFmt numFmtId="166" formatCode="0.000000"/>
    <numFmt numFmtId="167" formatCode="0.00000000000000"/>
    <numFmt numFmtId="168" formatCode="0.000000000000000"/>
    <numFmt numFmtId="169" formatCode="0.00000"/>
    <numFmt numFmtId="170" formatCode="#,##0.000"/>
    <numFmt numFmtId="171" formatCode="#,##0.0"/>
    <numFmt numFmtId="172" formatCode="_-* #,##0.00000\ _₽_-;\-* #,##0.00000\ _₽_-;_-* &quot;-&quot;?????\ _₽_-;_-@_-"/>
    <numFmt numFmtId="173" formatCode="#,##0.00;#,##0.00;0;@"/>
    <numFmt numFmtId="174" formatCode="0.00000000000000000"/>
    <numFmt numFmtId="175" formatCode="[$-F800]dddd\,\ mmmm\ dd\,\ yyyy"/>
  </numFmts>
  <fonts count="23" x14ac:knownFonts="1">
    <font>
      <sz val="11"/>
      <color theme="1"/>
      <name val="Calibri"/>
      <family val="2"/>
      <charset val="204"/>
      <scheme val="minor"/>
    </font>
    <font>
      <b/>
      <sz val="11"/>
      <color theme="1"/>
      <name val="Calibri"/>
      <family val="2"/>
      <charset val="204"/>
      <scheme val="minor"/>
    </font>
    <font>
      <sz val="8"/>
      <name val="Arial"/>
      <family val="2"/>
    </font>
    <font>
      <b/>
      <sz val="13"/>
      <name val="Times New Roman"/>
      <family val="2"/>
    </font>
    <font>
      <sz val="12"/>
      <name val="Times New Roman"/>
      <family val="2"/>
    </font>
    <font>
      <sz val="8"/>
      <color theme="0"/>
      <name val="Arial"/>
      <family val="2"/>
    </font>
    <font>
      <sz val="12"/>
      <color theme="0"/>
      <name val="Times New Roman"/>
      <family val="2"/>
    </font>
    <font>
      <sz val="9"/>
      <name val="Times New Roman"/>
      <family val="2"/>
    </font>
    <font>
      <sz val="10"/>
      <name val="Arial"/>
      <family val="2"/>
      <charset val="204"/>
    </font>
    <font>
      <b/>
      <sz val="12"/>
      <name val="Arial"/>
      <family val="2"/>
      <charset val="204"/>
    </font>
    <font>
      <i/>
      <sz val="9"/>
      <name val="Arial"/>
      <family val="2"/>
      <charset val="204"/>
    </font>
    <font>
      <b/>
      <sz val="10"/>
      <name val="Arial"/>
      <family val="2"/>
      <charset val="204"/>
    </font>
    <font>
      <sz val="10"/>
      <name val="Arial Cyr"/>
      <charset val="204"/>
    </font>
    <font>
      <i/>
      <sz val="10"/>
      <name val="Arial"/>
      <family val="2"/>
      <charset val="204"/>
    </font>
    <font>
      <sz val="10"/>
      <color rgb="FFFF0000"/>
      <name val="Arial"/>
      <family val="2"/>
      <charset val="204"/>
    </font>
    <font>
      <vertAlign val="superscript"/>
      <sz val="10"/>
      <name val="Arial"/>
      <family val="2"/>
      <charset val="204"/>
    </font>
    <font>
      <b/>
      <sz val="10"/>
      <name val="Arial Cyr"/>
      <charset val="204"/>
    </font>
    <font>
      <b/>
      <sz val="12"/>
      <name val="Arial Cyr"/>
      <charset val="204"/>
    </font>
    <font>
      <b/>
      <sz val="10"/>
      <color indexed="16"/>
      <name val="Arial Cyr"/>
      <charset val="204"/>
    </font>
    <font>
      <b/>
      <sz val="12"/>
      <name val="Times New Roman"/>
      <family val="1"/>
      <charset val="204"/>
    </font>
    <font>
      <sz val="12"/>
      <name val="Times New Roman"/>
      <family val="1"/>
      <charset val="204"/>
    </font>
    <font>
      <sz val="10"/>
      <name val="Times New Roman"/>
      <family val="1"/>
      <charset val="204"/>
    </font>
    <font>
      <sz val="8"/>
      <name val="Arial Cyr"/>
      <charset val="204"/>
    </font>
  </fonts>
  <fills count="3">
    <fill>
      <patternFill patternType="none"/>
    </fill>
    <fill>
      <patternFill patternType="gray125"/>
    </fill>
    <fill>
      <patternFill patternType="solid">
        <fgColor theme="0"/>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medium">
        <color indexed="64"/>
      </right>
      <top/>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style="thin">
        <color indexed="64"/>
      </right>
      <top style="hair">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s>
  <cellStyleXfs count="4">
    <xf numFmtId="0" fontId="0" fillId="0" borderId="0"/>
    <xf numFmtId="0" fontId="2" fillId="0" borderId="0"/>
    <xf numFmtId="0" fontId="8" fillId="0" borderId="0"/>
    <xf numFmtId="0" fontId="12" fillId="0" borderId="0"/>
  </cellStyleXfs>
  <cellXfs count="127">
    <xf numFmtId="0" fontId="0" fillId="0" borderId="0" xfId="0"/>
    <xf numFmtId="0" fontId="2" fillId="0" borderId="0" xfId="1"/>
    <xf numFmtId="0" fontId="2" fillId="0" borderId="0" xfId="1" applyFont="1" applyAlignment="1">
      <alignment horizontal="left"/>
    </xf>
    <xf numFmtId="0" fontId="4" fillId="0" borderId="0" xfId="1" applyFont="1" applyAlignment="1">
      <alignment horizontal="left"/>
    </xf>
    <xf numFmtId="166" fontId="2" fillId="0" borderId="0" xfId="1" applyNumberFormat="1" applyFont="1" applyAlignment="1">
      <alignment horizontal="left"/>
    </xf>
    <xf numFmtId="0" fontId="5" fillId="0" borderId="0" xfId="1" applyFont="1"/>
    <xf numFmtId="1" fontId="4" fillId="0" borderId="0" xfId="1" applyNumberFormat="1" applyFont="1" applyAlignment="1">
      <alignment horizontal="right"/>
    </xf>
    <xf numFmtId="0" fontId="5" fillId="0" borderId="0" xfId="1" applyFont="1" applyAlignment="1">
      <alignment horizontal="left"/>
    </xf>
    <xf numFmtId="0" fontId="2" fillId="0" borderId="0" xfId="1" applyAlignment="1">
      <alignment horizontal="left"/>
    </xf>
    <xf numFmtId="4" fontId="6" fillId="0" borderId="0" xfId="1" applyNumberFormat="1" applyFont="1" applyAlignment="1">
      <alignment horizontal="right"/>
    </xf>
    <xf numFmtId="4" fontId="2" fillId="0" borderId="0" xfId="1" applyNumberFormat="1"/>
    <xf numFmtId="4" fontId="2" fillId="0" borderId="0" xfId="1" applyNumberFormat="1" applyAlignment="1">
      <alignment horizontal="left"/>
    </xf>
    <xf numFmtId="0" fontId="7" fillId="0" borderId="1" xfId="1" applyFont="1" applyBorder="1" applyAlignment="1">
      <alignment horizontal="left"/>
    </xf>
    <xf numFmtId="0" fontId="7" fillId="0" borderId="1" xfId="1" applyNumberFormat="1" applyFont="1" applyBorder="1" applyAlignment="1">
      <alignment horizontal="center" wrapText="1"/>
    </xf>
    <xf numFmtId="1" fontId="7" fillId="0" borderId="1" xfId="1" applyNumberFormat="1" applyFont="1" applyBorder="1" applyAlignment="1">
      <alignment horizontal="right"/>
    </xf>
    <xf numFmtId="4" fontId="7" fillId="0" borderId="1" xfId="1" applyNumberFormat="1" applyFont="1" applyBorder="1" applyAlignment="1">
      <alignment horizontal="center"/>
    </xf>
    <xf numFmtId="172" fontId="2" fillId="0" borderId="0" xfId="1" applyNumberFormat="1"/>
    <xf numFmtId="0" fontId="2" fillId="0" borderId="0" xfId="1" applyFont="1"/>
    <xf numFmtId="173" fontId="7" fillId="0" borderId="1" xfId="1" applyNumberFormat="1" applyFont="1" applyFill="1" applyBorder="1" applyAlignment="1">
      <alignment horizontal="center"/>
    </xf>
    <xf numFmtId="0" fontId="5" fillId="0" borderId="0" xfId="1" applyFont="1" applyFill="1"/>
    <xf numFmtId="173" fontId="7" fillId="0" borderId="1" xfId="1" applyNumberFormat="1" applyFont="1" applyBorder="1" applyAlignment="1">
      <alignment horizontal="center"/>
    </xf>
    <xf numFmtId="2" fontId="7" fillId="0" borderId="1" xfId="1" applyNumberFormat="1" applyFont="1" applyBorder="1" applyAlignment="1">
      <alignment horizontal="center"/>
    </xf>
    <xf numFmtId="0" fontId="8" fillId="0" borderId="0" xfId="1" applyFont="1" applyAlignment="1">
      <alignment vertical="center" wrapText="1"/>
    </xf>
    <xf numFmtId="0" fontId="9" fillId="0" borderId="0" xfId="2" applyFont="1" applyAlignment="1">
      <alignment vertical="center" wrapText="1"/>
    </xf>
    <xf numFmtId="0" fontId="8" fillId="0" borderId="0" xfId="2" applyFont="1" applyAlignment="1">
      <alignment vertical="center" wrapText="1"/>
    </xf>
    <xf numFmtId="0" fontId="10" fillId="0" borderId="6" xfId="2" applyFont="1" applyBorder="1" applyAlignment="1">
      <alignment horizontal="right" vertical="center" wrapText="1"/>
    </xf>
    <xf numFmtId="0" fontId="8" fillId="0" borderId="0" xfId="1" applyFont="1"/>
    <xf numFmtId="4" fontId="11" fillId="0" borderId="15" xfId="3" applyNumberFormat="1" applyFont="1" applyFill="1" applyBorder="1" applyAlignment="1">
      <alignment horizontal="center" vertical="center" wrapText="1"/>
    </xf>
    <xf numFmtId="4" fontId="11" fillId="0" borderId="16" xfId="3" applyNumberFormat="1" applyFont="1" applyFill="1" applyBorder="1" applyAlignment="1">
      <alignment horizontal="center" vertical="center" wrapText="1"/>
    </xf>
    <xf numFmtId="0" fontId="8" fillId="0" borderId="18" xfId="1" applyFont="1" applyBorder="1" applyAlignment="1">
      <alignment vertical="center" wrapText="1"/>
    </xf>
    <xf numFmtId="0" fontId="8" fillId="0" borderId="19" xfId="1" applyFont="1" applyBorder="1" applyAlignment="1">
      <alignment vertical="center"/>
    </xf>
    <xf numFmtId="170" fontId="8" fillId="0" borderId="19" xfId="2" applyNumberFormat="1" applyFont="1" applyBorder="1" applyAlignment="1">
      <alignment horizontal="center" vertical="center" wrapText="1"/>
    </xf>
    <xf numFmtId="170" fontId="8" fillId="0" borderId="20" xfId="2" applyNumberFormat="1" applyFont="1" applyBorder="1" applyAlignment="1">
      <alignment horizontal="center" vertical="center" wrapText="1"/>
    </xf>
    <xf numFmtId="0" fontId="13" fillId="0" borderId="21" xfId="1" applyFont="1" applyBorder="1" applyAlignment="1">
      <alignment horizontal="left" vertical="center" wrapText="1" indent="2"/>
    </xf>
    <xf numFmtId="0" fontId="10" fillId="0" borderId="22" xfId="1" applyFont="1" applyBorder="1" applyAlignment="1">
      <alignment horizontal="center" vertical="center"/>
    </xf>
    <xf numFmtId="4" fontId="13" fillId="0" borderId="22" xfId="2" applyNumberFormat="1" applyFont="1" applyBorder="1" applyAlignment="1">
      <alignment horizontal="right" vertical="center" wrapText="1"/>
    </xf>
    <xf numFmtId="4" fontId="0" fillId="0" borderId="0" xfId="0" applyNumberFormat="1"/>
    <xf numFmtId="4" fontId="13" fillId="0" borderId="24" xfId="2" applyNumberFormat="1" applyFont="1" applyBorder="1" applyAlignment="1">
      <alignment horizontal="right" vertical="center" wrapText="1"/>
    </xf>
    <xf numFmtId="0" fontId="13" fillId="0" borderId="21" xfId="1" applyFont="1" applyBorder="1" applyAlignment="1">
      <alignment horizontal="left" vertical="center" wrapText="1" indent="3"/>
    </xf>
    <xf numFmtId="0" fontId="13" fillId="0" borderId="25" xfId="1" applyFont="1" applyBorder="1" applyAlignment="1">
      <alignment horizontal="left" vertical="center" wrapText="1" indent="3"/>
    </xf>
    <xf numFmtId="0" fontId="10" fillId="0" borderId="26" xfId="1" applyFont="1" applyBorder="1" applyAlignment="1">
      <alignment horizontal="center" vertical="center"/>
    </xf>
    <xf numFmtId="0" fontId="8" fillId="0" borderId="28" xfId="2" applyFont="1" applyBorder="1" applyAlignment="1">
      <alignment horizontal="left" vertical="center" wrapText="1"/>
    </xf>
    <xf numFmtId="0" fontId="10" fillId="0" borderId="1" xfId="1" applyFont="1" applyBorder="1" applyAlignment="1">
      <alignment horizontal="center" vertical="center"/>
    </xf>
    <xf numFmtId="4" fontId="14" fillId="0" borderId="1" xfId="2" applyNumberFormat="1" applyFont="1" applyBorder="1" applyAlignment="1">
      <alignment horizontal="right" vertical="center" wrapText="1"/>
    </xf>
    <xf numFmtId="4" fontId="14" fillId="0" borderId="29" xfId="2" applyNumberFormat="1" applyFont="1" applyBorder="1" applyAlignment="1">
      <alignment horizontal="right" vertical="center" wrapText="1"/>
    </xf>
    <xf numFmtId="0" fontId="8" fillId="0" borderId="31" xfId="2" applyFont="1" applyBorder="1" applyAlignment="1">
      <alignment horizontal="right" vertical="center" wrapText="1"/>
    </xf>
    <xf numFmtId="4" fontId="13" fillId="0" borderId="1" xfId="2" applyNumberFormat="1" applyFont="1" applyBorder="1" applyAlignment="1">
      <alignment horizontal="right" vertical="center" wrapText="1"/>
    </xf>
    <xf numFmtId="0" fontId="8" fillId="0" borderId="13" xfId="2" applyFont="1" applyBorder="1" applyAlignment="1">
      <alignment horizontal="left" vertical="center" wrapText="1"/>
    </xf>
    <xf numFmtId="0" fontId="10" fillId="0" borderId="14" xfId="1" applyFont="1" applyBorder="1" applyAlignment="1">
      <alignment horizontal="center" vertical="center"/>
    </xf>
    <xf numFmtId="4" fontId="8" fillId="0" borderId="14" xfId="2" applyNumberFormat="1" applyFont="1" applyBorder="1" applyAlignment="1">
      <alignment horizontal="right" vertical="center" wrapText="1"/>
    </xf>
    <xf numFmtId="0" fontId="8" fillId="0" borderId="32" xfId="2" applyFont="1" applyBorder="1" applyAlignment="1">
      <alignment vertical="center" wrapText="1"/>
    </xf>
    <xf numFmtId="0" fontId="16" fillId="0" borderId="0" xfId="0" applyFont="1" applyAlignment="1">
      <alignment horizontal="center"/>
    </xf>
    <xf numFmtId="4" fontId="0" fillId="2" borderId="1" xfId="0" applyNumberFormat="1" applyFill="1" applyBorder="1" applyAlignment="1">
      <alignment horizontal="center" vertical="center"/>
    </xf>
    <xf numFmtId="4" fontId="0" fillId="0" borderId="1" xfId="0" applyNumberFormat="1" applyBorder="1" applyAlignment="1">
      <alignment horizontal="center" vertical="center"/>
    </xf>
    <xf numFmtId="0" fontId="18" fillId="0" borderId="0" xfId="0" applyFont="1" applyAlignment="1">
      <alignment horizontal="left"/>
    </xf>
    <xf numFmtId="0" fontId="0" fillId="0" borderId="0" xfId="0" applyAlignment="1">
      <alignment vertical="top"/>
    </xf>
    <xf numFmtId="0" fontId="19" fillId="0" borderId="36" xfId="0" applyFont="1" applyBorder="1" applyAlignment="1">
      <alignment horizontal="center"/>
    </xf>
    <xf numFmtId="0" fontId="19" fillId="0" borderId="37" xfId="0" applyFont="1" applyBorder="1" applyAlignment="1">
      <alignment horizontal="center" wrapText="1"/>
    </xf>
    <xf numFmtId="0" fontId="19" fillId="0" borderId="36" xfId="0" applyFont="1" applyBorder="1" applyAlignment="1">
      <alignment horizontal="center" wrapText="1"/>
    </xf>
    <xf numFmtId="0" fontId="20" fillId="0" borderId="17" xfId="0" applyFont="1" applyBorder="1" applyAlignment="1">
      <alignment horizontal="center" vertical="top"/>
    </xf>
    <xf numFmtId="0" fontId="20" fillId="0" borderId="38" xfId="0" applyFont="1" applyBorder="1" applyAlignment="1">
      <alignment vertical="top" wrapText="1"/>
    </xf>
    <xf numFmtId="0" fontId="20" fillId="0" borderId="38" xfId="0" applyFont="1" applyBorder="1" applyAlignment="1">
      <alignment wrapText="1"/>
    </xf>
    <xf numFmtId="0" fontId="21" fillId="0" borderId="38" xfId="0" applyFont="1" applyBorder="1" applyAlignment="1">
      <alignment horizontal="center" vertical="center" wrapText="1"/>
    </xf>
    <xf numFmtId="4" fontId="20" fillId="0" borderId="38" xfId="0" applyNumberFormat="1" applyFont="1" applyBorder="1" applyAlignment="1">
      <alignment horizontal="center" vertical="center" wrapText="1"/>
    </xf>
    <xf numFmtId="2" fontId="0" fillId="0" borderId="0" xfId="0" applyNumberFormat="1"/>
    <xf numFmtId="170" fontId="20" fillId="0" borderId="38" xfId="0" applyNumberFormat="1" applyFont="1" applyBorder="1" applyAlignment="1">
      <alignment horizontal="center" vertical="center" wrapText="1"/>
    </xf>
    <xf numFmtId="0" fontId="19" fillId="0" borderId="17" xfId="0" applyFont="1" applyBorder="1" applyAlignment="1">
      <alignment horizontal="center" vertical="top"/>
    </xf>
    <xf numFmtId="0" fontId="19" fillId="2" borderId="38" xfId="0" applyFont="1" applyFill="1" applyBorder="1" applyAlignment="1">
      <alignment vertical="top" wrapText="1"/>
    </xf>
    <xf numFmtId="4" fontId="19" fillId="0" borderId="38" xfId="0" applyNumberFormat="1" applyFont="1" applyBorder="1" applyAlignment="1">
      <alignment horizontal="center" vertical="center" wrapText="1"/>
    </xf>
    <xf numFmtId="0" fontId="8" fillId="0" borderId="30" xfId="2" applyFont="1" applyBorder="1" applyAlignment="1">
      <alignment horizontal="left" vertical="center" wrapText="1"/>
    </xf>
    <xf numFmtId="0" fontId="8" fillId="0" borderId="23" xfId="2" applyFont="1" applyBorder="1" applyAlignment="1">
      <alignment horizontal="left" vertical="center" wrapText="1"/>
    </xf>
    <xf numFmtId="0" fontId="8" fillId="0" borderId="27" xfId="2" applyFont="1" applyBorder="1" applyAlignment="1">
      <alignment horizontal="left" vertical="center" wrapText="1"/>
    </xf>
    <xf numFmtId="0" fontId="11" fillId="0" borderId="7" xfId="2" applyFont="1" applyBorder="1" applyAlignment="1">
      <alignment horizontal="center" vertical="center" wrapText="1"/>
    </xf>
    <xf numFmtId="0" fontId="11" fillId="0" borderId="13" xfId="2" applyFont="1" applyBorder="1" applyAlignment="1">
      <alignment horizontal="center" vertical="center" wrapText="1"/>
    </xf>
    <xf numFmtId="0" fontId="11" fillId="0" borderId="8" xfId="2" applyFont="1" applyBorder="1" applyAlignment="1">
      <alignment horizontal="center" vertical="center" wrapText="1"/>
    </xf>
    <xf numFmtId="0" fontId="11" fillId="0" borderId="14" xfId="2" applyFont="1" applyBorder="1" applyAlignment="1">
      <alignment horizontal="center" vertical="center" wrapText="1"/>
    </xf>
    <xf numFmtId="0" fontId="11" fillId="0" borderId="9" xfId="3" applyFont="1" applyFill="1" applyBorder="1" applyAlignment="1">
      <alignment horizontal="center" vertical="center" wrapText="1"/>
    </xf>
    <xf numFmtId="0" fontId="11" fillId="0" borderId="10" xfId="3" applyFont="1" applyFill="1" applyBorder="1" applyAlignment="1">
      <alignment horizontal="center" vertical="center" wrapText="1"/>
    </xf>
    <xf numFmtId="0" fontId="11" fillId="0" borderId="11" xfId="3" applyFont="1" applyFill="1" applyBorder="1" applyAlignment="1">
      <alignment horizontal="center" vertical="center" wrapText="1"/>
    </xf>
    <xf numFmtId="0" fontId="11" fillId="0" borderId="12" xfId="2" applyFont="1" applyBorder="1" applyAlignment="1">
      <alignment horizontal="center" vertical="center" wrapText="1"/>
    </xf>
    <xf numFmtId="0" fontId="11" fillId="0" borderId="17" xfId="2" applyFont="1" applyBorder="1" applyAlignment="1">
      <alignment horizontal="center" vertical="center" wrapText="1"/>
    </xf>
    <xf numFmtId="0" fontId="8" fillId="0" borderId="12" xfId="2" applyFont="1" applyBorder="1" applyAlignment="1">
      <alignment horizontal="left" vertical="center" wrapText="1"/>
    </xf>
    <xf numFmtId="175" fontId="22" fillId="0" borderId="0" xfId="0" applyNumberFormat="1" applyFont="1" applyFill="1" applyAlignment="1">
      <alignment horizontal="left"/>
    </xf>
    <xf numFmtId="0" fontId="17" fillId="0" borderId="0" xfId="0" applyFont="1" applyAlignment="1">
      <alignment horizontal="center" vertical="center" wrapText="1"/>
    </xf>
    <xf numFmtId="0" fontId="19" fillId="0" borderId="1" xfId="0" applyFont="1" applyFill="1" applyBorder="1" applyAlignment="1">
      <alignment vertical="top" wrapText="1"/>
    </xf>
    <xf numFmtId="0" fontId="19" fillId="2" borderId="1" xfId="0" applyFont="1" applyFill="1" applyBorder="1" applyAlignment="1">
      <alignment horizontal="center" vertical="top"/>
    </xf>
    <xf numFmtId="0" fontId="1" fillId="2" borderId="34" xfId="0" applyFont="1" applyFill="1" applyBorder="1" applyAlignment="1">
      <alignment horizontal="center"/>
    </xf>
    <xf numFmtId="0" fontId="1" fillId="2" borderId="2" xfId="0" applyFont="1" applyFill="1" applyBorder="1" applyAlignment="1">
      <alignment horizontal="center"/>
    </xf>
    <xf numFmtId="0" fontId="1" fillId="2" borderId="35" xfId="0" applyFont="1" applyFill="1" applyBorder="1" applyAlignment="1">
      <alignment horizontal="center"/>
    </xf>
    <xf numFmtId="0" fontId="3" fillId="0" borderId="0" xfId="1" applyNumberFormat="1" applyFont="1" applyAlignment="1">
      <alignment horizontal="center" vertical="top" wrapText="1"/>
    </xf>
    <xf numFmtId="0" fontId="4" fillId="0" borderId="0" xfId="1" applyNumberFormat="1" applyFont="1" applyAlignment="1">
      <alignment horizontal="center" vertical="top" wrapText="1"/>
    </xf>
    <xf numFmtId="0" fontId="4" fillId="0" borderId="0" xfId="1" applyFont="1" applyAlignment="1">
      <alignment horizontal="left"/>
    </xf>
    <xf numFmtId="0" fontId="4" fillId="0" borderId="1" xfId="1" applyFont="1" applyBorder="1" applyAlignment="1">
      <alignment horizontal="left"/>
    </xf>
    <xf numFmtId="0" fontId="4" fillId="0" borderId="1" xfId="1" applyNumberFormat="1" applyFont="1" applyBorder="1" applyAlignment="1">
      <alignment horizontal="center"/>
    </xf>
    <xf numFmtId="4" fontId="4" fillId="0" borderId="1" xfId="1" applyNumberFormat="1" applyFont="1" applyBorder="1" applyAlignment="1">
      <alignment horizontal="center"/>
    </xf>
    <xf numFmtId="4" fontId="4" fillId="0" borderId="0" xfId="1" applyNumberFormat="1" applyFont="1" applyFill="1" applyAlignment="1">
      <alignment horizontal="right"/>
    </xf>
    <xf numFmtId="166" fontId="4" fillId="0" borderId="0" xfId="1" applyNumberFormat="1" applyFont="1" applyAlignment="1">
      <alignment horizontal="right"/>
    </xf>
    <xf numFmtId="167" fontId="4" fillId="0" borderId="0" xfId="1" applyNumberFormat="1" applyFont="1" applyAlignment="1">
      <alignment horizontal="right"/>
    </xf>
    <xf numFmtId="164" fontId="4" fillId="0" borderId="0" xfId="1" applyNumberFormat="1" applyFont="1" applyFill="1" applyAlignment="1">
      <alignment horizontal="right"/>
    </xf>
    <xf numFmtId="165" fontId="4" fillId="0" borderId="0" xfId="1" applyNumberFormat="1" applyFont="1" applyAlignment="1">
      <alignment horizontal="right"/>
    </xf>
    <xf numFmtId="1" fontId="4" fillId="0" borderId="0" xfId="1" applyNumberFormat="1" applyFont="1" applyAlignment="1">
      <alignment horizontal="right"/>
    </xf>
    <xf numFmtId="168" fontId="4" fillId="0" borderId="0" xfId="1" applyNumberFormat="1" applyFont="1" applyAlignment="1">
      <alignment horizontal="right"/>
    </xf>
    <xf numFmtId="169" fontId="4" fillId="0" borderId="0" xfId="1" applyNumberFormat="1" applyFont="1" applyAlignment="1">
      <alignment horizontal="right"/>
    </xf>
    <xf numFmtId="170" fontId="4" fillId="0" borderId="0" xfId="1" applyNumberFormat="1" applyFont="1" applyFill="1" applyAlignment="1">
      <alignment horizontal="right"/>
    </xf>
    <xf numFmtId="170" fontId="4" fillId="0" borderId="0" xfId="1" applyNumberFormat="1" applyFont="1" applyAlignment="1">
      <alignment horizontal="right"/>
    </xf>
    <xf numFmtId="0" fontId="4" fillId="0" borderId="0" xfId="1" applyNumberFormat="1" applyFont="1" applyAlignment="1">
      <alignment horizontal="center" vertical="center" wrapText="1"/>
    </xf>
    <xf numFmtId="171" fontId="4" fillId="0" borderId="0" xfId="1" applyNumberFormat="1" applyFont="1" applyAlignment="1">
      <alignment horizontal="right"/>
    </xf>
    <xf numFmtId="0" fontId="7" fillId="0" borderId="1" xfId="1" applyFont="1" applyBorder="1" applyAlignment="1">
      <alignment horizontal="left"/>
    </xf>
    <xf numFmtId="0" fontId="7" fillId="0" borderId="1" xfId="1" applyNumberFormat="1" applyFont="1" applyBorder="1" applyAlignment="1">
      <alignment horizontal="center" vertical="center" wrapText="1"/>
    </xf>
    <xf numFmtId="0" fontId="4" fillId="0" borderId="0" xfId="1" applyNumberFormat="1" applyFont="1" applyAlignment="1">
      <alignment horizontal="left" wrapText="1"/>
    </xf>
    <xf numFmtId="0" fontId="4" fillId="0" borderId="1" xfId="1" applyNumberFormat="1" applyFont="1" applyBorder="1" applyAlignment="1">
      <alignment horizontal="left" wrapText="1"/>
    </xf>
    <xf numFmtId="4" fontId="4" fillId="0" borderId="1" xfId="1" applyNumberFormat="1" applyFont="1" applyBorder="1" applyAlignment="1">
      <alignment horizontal="center" vertical="center"/>
    </xf>
    <xf numFmtId="0" fontId="4" fillId="0" borderId="1" xfId="1" applyNumberFormat="1" applyFont="1" applyBorder="1" applyAlignment="1">
      <alignment horizontal="center" wrapText="1"/>
    </xf>
    <xf numFmtId="2" fontId="4" fillId="0" borderId="1" xfId="1" applyNumberFormat="1" applyFont="1" applyFill="1" applyBorder="1" applyAlignment="1">
      <alignment horizontal="center" vertical="center"/>
    </xf>
    <xf numFmtId="0" fontId="4" fillId="0" borderId="2" xfId="1" applyNumberFormat="1" applyFont="1" applyBorder="1" applyAlignment="1">
      <alignment horizontal="left" wrapText="1"/>
    </xf>
    <xf numFmtId="2" fontId="4" fillId="0" borderId="1" xfId="1" applyNumberFormat="1" applyFont="1" applyBorder="1" applyAlignment="1">
      <alignment horizontal="center" vertical="center"/>
    </xf>
    <xf numFmtId="174" fontId="4" fillId="0" borderId="0" xfId="1" applyNumberFormat="1" applyFont="1" applyFill="1" applyAlignment="1">
      <alignment horizontal="right"/>
    </xf>
    <xf numFmtId="4" fontId="4" fillId="0" borderId="3" xfId="1" applyNumberFormat="1" applyFont="1" applyBorder="1" applyAlignment="1">
      <alignment horizontal="center"/>
    </xf>
    <xf numFmtId="4" fontId="4" fillId="0" borderId="4" xfId="1" applyNumberFormat="1" applyFont="1" applyBorder="1" applyAlignment="1">
      <alignment horizontal="center"/>
    </xf>
    <xf numFmtId="4" fontId="4" fillId="0" borderId="5" xfId="1" applyNumberFormat="1" applyFont="1" applyBorder="1" applyAlignment="1">
      <alignment horizontal="center"/>
    </xf>
    <xf numFmtId="0" fontId="0" fillId="0" borderId="3" xfId="0" applyFont="1" applyBorder="1" applyAlignment="1">
      <alignment horizontal="left" vertical="top" wrapText="1"/>
    </xf>
    <xf numFmtId="0" fontId="0" fillId="0" borderId="4" xfId="0" applyFont="1" applyBorder="1" applyAlignment="1">
      <alignment horizontal="left" vertical="top" wrapText="1"/>
    </xf>
    <xf numFmtId="0" fontId="0" fillId="0" borderId="5" xfId="0" applyFont="1" applyBorder="1" applyAlignment="1">
      <alignment horizontal="left" vertical="top" wrapText="1"/>
    </xf>
    <xf numFmtId="0" fontId="16" fillId="0" borderId="0" xfId="0" quotePrefix="1" applyFont="1" applyAlignment="1">
      <alignment horizontal="center"/>
    </xf>
    <xf numFmtId="0" fontId="16" fillId="0" borderId="0" xfId="0" applyFont="1" applyAlignment="1">
      <alignment horizontal="center"/>
    </xf>
    <xf numFmtId="0" fontId="1" fillId="0" borderId="33" xfId="0" applyFont="1" applyFill="1" applyBorder="1" applyAlignment="1">
      <alignment horizontal="center" vertical="center"/>
    </xf>
    <xf numFmtId="0" fontId="0" fillId="0" borderId="1" xfId="0" applyFont="1" applyBorder="1" applyAlignment="1">
      <alignment horizontal="center" vertical="top" wrapText="1"/>
    </xf>
  </cellXfs>
  <cellStyles count="4">
    <cellStyle name="Обычный" xfId="0" builtinId="0"/>
    <cellStyle name="Обычный 2" xfId="1"/>
    <cellStyle name="Обычный_Лист1" xfId="2"/>
    <cellStyle name="Обычный_Форма ПС (потери)"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15.wmf"/><Relationship Id="rId2" Type="http://schemas.openxmlformats.org/officeDocument/2006/relationships/image" Target="../media/image14.wmf"/><Relationship Id="rId1" Type="http://schemas.openxmlformats.org/officeDocument/2006/relationships/image" Target="../media/image13.w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3" Type="http://schemas.openxmlformats.org/officeDocument/2006/relationships/image" Target="../media/image3.wmf"/><Relationship Id="rId7" Type="http://schemas.openxmlformats.org/officeDocument/2006/relationships/image" Target="../media/image7.wmf"/><Relationship Id="rId12" Type="http://schemas.openxmlformats.org/officeDocument/2006/relationships/image" Target="../media/image12.e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wmf"/><Relationship Id="rId5" Type="http://schemas.openxmlformats.org/officeDocument/2006/relationships/image" Target="../media/image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s>
</file>

<file path=xl/drawings/drawing1.xml><?xml version="1.0" encoding="utf-8"?>
<xdr:wsDr xmlns:xdr="http://schemas.openxmlformats.org/drawingml/2006/spreadsheetDrawing" xmlns:a="http://schemas.openxmlformats.org/drawingml/2006/main">
  <xdr:twoCellAnchor>
    <xdr:from>
      <xdr:col>2</xdr:col>
      <xdr:colOff>121608</xdr:colOff>
      <xdr:row>6</xdr:row>
      <xdr:rowOff>142874</xdr:rowOff>
    </xdr:from>
    <xdr:to>
      <xdr:col>2</xdr:col>
      <xdr:colOff>592931</xdr:colOff>
      <xdr:row>6</xdr:row>
      <xdr:rowOff>476249</xdr:rowOff>
    </xdr:to>
    <xdr:pic>
      <xdr:nvPicPr>
        <xdr:cNvPr id="2" name="Picture 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74608" y="1457324"/>
          <a:ext cx="471323"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130969</xdr:colOff>
      <xdr:row>7</xdr:row>
      <xdr:rowOff>392907</xdr:rowOff>
    </xdr:from>
    <xdr:to>
      <xdr:col>2</xdr:col>
      <xdr:colOff>631031</xdr:colOff>
      <xdr:row>7</xdr:row>
      <xdr:rowOff>746609</xdr:rowOff>
    </xdr:to>
    <xdr:pic>
      <xdr:nvPicPr>
        <xdr:cNvPr id="3" name="Picture 2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83969" y="2316957"/>
          <a:ext cx="500062" cy="353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154781</xdr:colOff>
      <xdr:row>8</xdr:row>
      <xdr:rowOff>226218</xdr:rowOff>
    </xdr:from>
    <xdr:to>
      <xdr:col>2</xdr:col>
      <xdr:colOff>628077</xdr:colOff>
      <xdr:row>8</xdr:row>
      <xdr:rowOff>538163</xdr:rowOff>
    </xdr:to>
    <xdr:pic>
      <xdr:nvPicPr>
        <xdr:cNvPr id="4" name="Picture 2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107781" y="3359943"/>
          <a:ext cx="473296" cy="3119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352425</xdr:colOff>
          <xdr:row>4</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352425</xdr:colOff>
          <xdr:row>4</xdr:row>
          <xdr:rowOff>0</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314325</xdr:colOff>
          <xdr:row>4</xdr:row>
          <xdr:rowOff>0</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466725</xdr:colOff>
          <xdr:row>4</xdr:row>
          <xdr:rowOff>0</xdr:rowOff>
        </xdr:to>
        <xdr:sp macro="" textlink="">
          <xdr:nvSpPr>
            <xdr:cNvPr id="1028" name="Object 4" hidden="1">
              <a:extLst>
                <a:ext uri="{63B3BB69-23CF-44E3-9099-C40C66FF867C}">
                  <a14:compatExt spid="_x0000_s102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333375</xdr:colOff>
          <xdr:row>4</xdr:row>
          <xdr:rowOff>0</xdr:rowOff>
        </xdr:to>
        <xdr:sp macro="" textlink="">
          <xdr:nvSpPr>
            <xdr:cNvPr id="1029" name="Object 5" hidden="1">
              <a:extLst>
                <a:ext uri="{63B3BB69-23CF-44E3-9099-C40C66FF867C}">
                  <a14:compatExt spid="_x0000_s102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333375</xdr:colOff>
          <xdr:row>4</xdr:row>
          <xdr:rowOff>0</xdr:rowOff>
        </xdr:to>
        <xdr:sp macro="" textlink="">
          <xdr:nvSpPr>
            <xdr:cNvPr id="1030" name="Object 6" hidden="1">
              <a:extLst>
                <a:ext uri="{63B3BB69-23CF-44E3-9099-C40C66FF867C}">
                  <a14:compatExt spid="_x0000_s103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295275</xdr:colOff>
          <xdr:row>4</xdr:row>
          <xdr:rowOff>0</xdr:rowOff>
        </xdr:to>
        <xdr:sp macro="" textlink="">
          <xdr:nvSpPr>
            <xdr:cNvPr id="1031" name="Object 7" hidden="1">
              <a:extLst>
                <a:ext uri="{63B3BB69-23CF-44E3-9099-C40C66FF867C}">
                  <a14:compatExt spid="_x0000_s103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466725</xdr:colOff>
          <xdr:row>4</xdr:row>
          <xdr:rowOff>0</xdr:rowOff>
        </xdr:to>
        <xdr:sp macro="" textlink="">
          <xdr:nvSpPr>
            <xdr:cNvPr id="1032" name="Object 8" hidden="1">
              <a:extLst>
                <a:ext uri="{63B3BB69-23CF-44E3-9099-C40C66FF867C}">
                  <a14:compatExt spid="_x0000_s103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390525</xdr:colOff>
          <xdr:row>4</xdr:row>
          <xdr:rowOff>0</xdr:rowOff>
        </xdr:to>
        <xdr:sp macro="" textlink="">
          <xdr:nvSpPr>
            <xdr:cNvPr id="1033" name="Object 9" hidden="1">
              <a:extLst>
                <a:ext uri="{63B3BB69-23CF-44E3-9099-C40C66FF867C}">
                  <a14:compatExt spid="_x0000_s103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142875</xdr:colOff>
          <xdr:row>9</xdr:row>
          <xdr:rowOff>476250</xdr:rowOff>
        </xdr:from>
        <xdr:to>
          <xdr:col>2</xdr:col>
          <xdr:colOff>561975</xdr:colOff>
          <xdr:row>9</xdr:row>
          <xdr:rowOff>752475</xdr:rowOff>
        </xdr:to>
        <xdr:sp macro="" textlink="">
          <xdr:nvSpPr>
            <xdr:cNvPr id="1034" name="Object 10" hidden="1">
              <a:extLst>
                <a:ext uri="{63B3BB69-23CF-44E3-9099-C40C66FF867C}">
                  <a14:compatExt spid="_x0000_s103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438150</xdr:colOff>
          <xdr:row>11</xdr:row>
          <xdr:rowOff>85725</xdr:rowOff>
        </xdr:from>
        <xdr:to>
          <xdr:col>1</xdr:col>
          <xdr:colOff>2863770</xdr:colOff>
          <xdr:row>16</xdr:row>
          <xdr:rowOff>47625</xdr:rowOff>
        </xdr:to>
        <xdr:sp macro="" textlink="">
          <xdr:nvSpPr>
            <xdr:cNvPr id="1035" name="Object 11" hidden="1">
              <a:extLst>
                <a:ext uri="{63B3BB69-23CF-44E3-9099-C40C66FF867C}">
                  <a14:compatExt spid="_x0000_s103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10</xdr:row>
          <xdr:rowOff>133351</xdr:rowOff>
        </xdr:from>
        <xdr:to>
          <xdr:col>2</xdr:col>
          <xdr:colOff>438150</xdr:colOff>
          <xdr:row>10</xdr:row>
          <xdr:rowOff>469425</xdr:rowOff>
        </xdr:to>
        <xdr:sp macro="" textlink="">
          <xdr:nvSpPr>
            <xdr:cNvPr id="1036" name="Object 12" hidden="1">
              <a:extLst>
                <a:ext uri="{63B3BB69-23CF-44E3-9099-C40C66FF867C}">
                  <a14:compatExt spid="_x0000_s1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Tarif\&#1055;&#1059;&#1053;&#1062;&#1069;&#1052;\2019\&#1042;&#1050;&#1057;\12_&#1076;&#1077;&#1082;&#1072;&#1073;&#1088;&#1100;\&#1076;&#1083;&#1103;%20&#1088;&#1072;&#1089;&#1082;&#1088;&#1099;&#1090;&#1080;&#1103;%20&#1080;&#1085;&#1092;&#1086;&#1088;&#1084;&#1072;&#1094;&#1080;&#1080;\20191201_VLADKOMS_17_part_sr_cz_data_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Общая"/>
      <sheetName val="ГТП"/>
      <sheetName val="субъекты РФ"/>
      <sheetName val="уровень напряжения"/>
      <sheetName val="группы потребителей"/>
      <sheetName val="причина корректировки"/>
      <sheetName val="95"/>
      <sheetName val="95a"/>
      <sheetName val="96"/>
      <sheetName val="97"/>
      <sheetName val="98"/>
      <sheetName val="99"/>
      <sheetName val="99а"/>
      <sheetName val="100"/>
      <sheetName val="100а"/>
      <sheetName val="100б"/>
    </sheetNames>
    <sheetDataSet>
      <sheetData sheetId="0"/>
      <sheetData sheetId="1"/>
      <sheetData sheetId="2"/>
      <sheetData sheetId="3">
        <row r="2">
          <cell r="A2">
            <v>1</v>
          </cell>
        </row>
        <row r="3">
          <cell r="A3">
            <v>3</v>
          </cell>
        </row>
        <row r="4">
          <cell r="A4">
            <v>4</v>
          </cell>
        </row>
        <row r="5">
          <cell r="A5">
            <v>7</v>
          </cell>
        </row>
        <row r="6">
          <cell r="A6">
            <v>12</v>
          </cell>
        </row>
        <row r="7">
          <cell r="A7">
            <v>14</v>
          </cell>
        </row>
        <row r="8">
          <cell r="A8">
            <v>15</v>
          </cell>
        </row>
        <row r="9">
          <cell r="A9">
            <v>17</v>
          </cell>
        </row>
        <row r="10">
          <cell r="A10">
            <v>18</v>
          </cell>
        </row>
        <row r="11">
          <cell r="A11">
            <v>19</v>
          </cell>
        </row>
        <row r="12">
          <cell r="A12">
            <v>20</v>
          </cell>
        </row>
        <row r="13">
          <cell r="A13">
            <v>22</v>
          </cell>
        </row>
        <row r="14">
          <cell r="A14">
            <v>24</v>
          </cell>
        </row>
        <row r="15">
          <cell r="A15">
            <v>25</v>
          </cell>
        </row>
        <row r="16">
          <cell r="A16">
            <v>26</v>
          </cell>
        </row>
        <row r="17">
          <cell r="A17">
            <v>28</v>
          </cell>
        </row>
        <row r="18">
          <cell r="A18">
            <v>29</v>
          </cell>
        </row>
        <row r="19">
          <cell r="A19">
            <v>32</v>
          </cell>
        </row>
        <row r="20">
          <cell r="A20">
            <v>33</v>
          </cell>
        </row>
        <row r="21">
          <cell r="A21">
            <v>34</v>
          </cell>
        </row>
        <row r="22">
          <cell r="A22">
            <v>35</v>
          </cell>
        </row>
        <row r="23">
          <cell r="A23">
            <v>36</v>
          </cell>
        </row>
        <row r="24">
          <cell r="A24">
            <v>37</v>
          </cell>
        </row>
        <row r="25">
          <cell r="A25">
            <v>38</v>
          </cell>
        </row>
        <row r="26">
          <cell r="A26">
            <v>40</v>
          </cell>
        </row>
        <row r="27">
          <cell r="A27">
            <v>41</v>
          </cell>
        </row>
        <row r="28">
          <cell r="A28">
            <v>42</v>
          </cell>
        </row>
        <row r="29">
          <cell r="A29">
            <v>45</v>
          </cell>
        </row>
        <row r="30">
          <cell r="A30">
            <v>46</v>
          </cell>
        </row>
        <row r="31">
          <cell r="A31">
            <v>47</v>
          </cell>
        </row>
        <row r="32">
          <cell r="A32">
            <v>49</v>
          </cell>
        </row>
        <row r="33">
          <cell r="A33">
            <v>50</v>
          </cell>
        </row>
        <row r="34">
          <cell r="A34">
            <v>52</v>
          </cell>
        </row>
        <row r="35">
          <cell r="A35">
            <v>53</v>
          </cell>
        </row>
        <row r="36">
          <cell r="A36">
            <v>54</v>
          </cell>
        </row>
        <row r="37">
          <cell r="A37">
            <v>56</v>
          </cell>
        </row>
        <row r="38">
          <cell r="A38">
            <v>57</v>
          </cell>
        </row>
        <row r="39">
          <cell r="A39">
            <v>58</v>
          </cell>
        </row>
        <row r="40">
          <cell r="A40">
            <v>60</v>
          </cell>
        </row>
        <row r="41">
          <cell r="A41">
            <v>61</v>
          </cell>
        </row>
        <row r="42">
          <cell r="A42">
            <v>63</v>
          </cell>
        </row>
        <row r="43">
          <cell r="A43">
            <v>65</v>
          </cell>
        </row>
        <row r="44">
          <cell r="A44">
            <v>66</v>
          </cell>
        </row>
        <row r="45">
          <cell r="A45">
            <v>67</v>
          </cell>
        </row>
        <row r="46">
          <cell r="A46">
            <v>68</v>
          </cell>
        </row>
        <row r="47">
          <cell r="A47">
            <v>69</v>
          </cell>
        </row>
        <row r="48">
          <cell r="A48">
            <v>70</v>
          </cell>
        </row>
        <row r="49">
          <cell r="A49">
            <v>71</v>
          </cell>
        </row>
        <row r="50">
          <cell r="A50">
            <v>73</v>
          </cell>
        </row>
        <row r="51">
          <cell r="A51">
            <v>75</v>
          </cell>
        </row>
        <row r="52">
          <cell r="A52">
            <v>76200</v>
          </cell>
        </row>
        <row r="53">
          <cell r="A53">
            <v>78</v>
          </cell>
        </row>
        <row r="54">
          <cell r="A54">
            <v>80</v>
          </cell>
        </row>
        <row r="55">
          <cell r="A55">
            <v>81</v>
          </cell>
        </row>
        <row r="56">
          <cell r="A56">
            <v>82</v>
          </cell>
        </row>
        <row r="57">
          <cell r="A57">
            <v>83</v>
          </cell>
        </row>
        <row r="58">
          <cell r="A58">
            <v>84</v>
          </cell>
        </row>
        <row r="59">
          <cell r="A59">
            <v>85</v>
          </cell>
        </row>
        <row r="60">
          <cell r="A60">
            <v>86</v>
          </cell>
        </row>
        <row r="61">
          <cell r="A61">
            <v>88</v>
          </cell>
        </row>
        <row r="62">
          <cell r="A62">
            <v>89</v>
          </cell>
        </row>
        <row r="63">
          <cell r="A63">
            <v>90</v>
          </cell>
        </row>
        <row r="64">
          <cell r="A64">
            <v>91</v>
          </cell>
        </row>
        <row r="65">
          <cell r="A65">
            <v>92</v>
          </cell>
        </row>
        <row r="66">
          <cell r="A66">
            <v>93</v>
          </cell>
        </row>
        <row r="67">
          <cell r="A67">
            <v>94</v>
          </cell>
        </row>
        <row r="68">
          <cell r="A68">
            <v>95</v>
          </cell>
        </row>
        <row r="69">
          <cell r="A69">
            <v>96</v>
          </cell>
        </row>
        <row r="70">
          <cell r="A70">
            <v>97</v>
          </cell>
        </row>
      </sheetData>
      <sheetData sheetId="4">
        <row r="6">
          <cell r="A6">
            <v>4</v>
          </cell>
        </row>
        <row r="7">
          <cell r="A7">
            <v>5</v>
          </cell>
        </row>
        <row r="8">
          <cell r="A8">
            <v>6</v>
          </cell>
        </row>
        <row r="9">
          <cell r="A9">
            <v>7</v>
          </cell>
        </row>
      </sheetData>
      <sheetData sheetId="5">
        <row r="3">
          <cell r="A3">
            <v>5</v>
          </cell>
        </row>
        <row r="4">
          <cell r="A4">
            <v>3</v>
          </cell>
        </row>
        <row r="5">
          <cell r="A5">
            <v>4</v>
          </cell>
        </row>
      </sheetData>
      <sheetData sheetId="6">
        <row r="2">
          <cell r="A2">
            <v>1</v>
          </cell>
        </row>
        <row r="3">
          <cell r="A3">
            <v>2</v>
          </cell>
        </row>
        <row r="4">
          <cell r="A4">
            <v>3</v>
          </cell>
        </row>
        <row r="5">
          <cell r="A5" t="str">
            <v>4</v>
          </cell>
        </row>
        <row r="6">
          <cell r="A6" t="str">
            <v>1,2</v>
          </cell>
        </row>
        <row r="7">
          <cell r="A7" t="str">
            <v>1,3</v>
          </cell>
        </row>
        <row r="8">
          <cell r="A8" t="str">
            <v>1,4</v>
          </cell>
        </row>
        <row r="9">
          <cell r="A9" t="str">
            <v>2,3</v>
          </cell>
        </row>
        <row r="10">
          <cell r="A10" t="str">
            <v>2,4</v>
          </cell>
        </row>
        <row r="11">
          <cell r="A11" t="str">
            <v>3,4</v>
          </cell>
        </row>
        <row r="12">
          <cell r="A12" t="str">
            <v>1,2,3</v>
          </cell>
        </row>
        <row r="13">
          <cell r="A13" t="str">
            <v>1,2,4</v>
          </cell>
        </row>
        <row r="14">
          <cell r="A14" t="str">
            <v>1,3,4</v>
          </cell>
        </row>
        <row r="15">
          <cell r="A15" t="str">
            <v>2,3,4</v>
          </cell>
        </row>
        <row r="16">
          <cell r="A16" t="str">
            <v>1,2,3,4</v>
          </cell>
        </row>
      </sheetData>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image" Target="../media/image3.wmf"/><Relationship Id="rId13" Type="http://schemas.openxmlformats.org/officeDocument/2006/relationships/oleObject" Target="../embeddings/oleObject6.bin"/><Relationship Id="rId18" Type="http://schemas.openxmlformats.org/officeDocument/2006/relationships/image" Target="../media/image8.wmf"/><Relationship Id="rId26" Type="http://schemas.openxmlformats.org/officeDocument/2006/relationships/image" Target="../media/image12.emf"/><Relationship Id="rId3" Type="http://schemas.openxmlformats.org/officeDocument/2006/relationships/oleObject" Target="../embeddings/oleObject1.bin"/><Relationship Id="rId21" Type="http://schemas.openxmlformats.org/officeDocument/2006/relationships/oleObject" Target="../embeddings/oleObject10.bin"/><Relationship Id="rId7" Type="http://schemas.openxmlformats.org/officeDocument/2006/relationships/oleObject" Target="../embeddings/oleObject3.bin"/><Relationship Id="rId12" Type="http://schemas.openxmlformats.org/officeDocument/2006/relationships/image" Target="../media/image5.wmf"/><Relationship Id="rId17" Type="http://schemas.openxmlformats.org/officeDocument/2006/relationships/oleObject" Target="../embeddings/oleObject8.bin"/><Relationship Id="rId25" Type="http://schemas.openxmlformats.org/officeDocument/2006/relationships/oleObject" Target="../embeddings/oleObject12.bin"/><Relationship Id="rId2" Type="http://schemas.openxmlformats.org/officeDocument/2006/relationships/vmlDrawing" Target="../drawings/vmlDrawing1.vml"/><Relationship Id="rId16" Type="http://schemas.openxmlformats.org/officeDocument/2006/relationships/image" Target="../media/image7.wmf"/><Relationship Id="rId20" Type="http://schemas.openxmlformats.org/officeDocument/2006/relationships/image" Target="../media/image9.wmf"/><Relationship Id="rId1" Type="http://schemas.openxmlformats.org/officeDocument/2006/relationships/drawing" Target="../drawings/drawing1.xml"/><Relationship Id="rId6" Type="http://schemas.openxmlformats.org/officeDocument/2006/relationships/image" Target="../media/image2.wmf"/><Relationship Id="rId11" Type="http://schemas.openxmlformats.org/officeDocument/2006/relationships/oleObject" Target="../embeddings/oleObject5.bin"/><Relationship Id="rId24" Type="http://schemas.openxmlformats.org/officeDocument/2006/relationships/image" Target="../media/image11.wmf"/><Relationship Id="rId5" Type="http://schemas.openxmlformats.org/officeDocument/2006/relationships/oleObject" Target="../embeddings/oleObject2.bin"/><Relationship Id="rId15" Type="http://schemas.openxmlformats.org/officeDocument/2006/relationships/oleObject" Target="../embeddings/oleObject7.bin"/><Relationship Id="rId23" Type="http://schemas.openxmlformats.org/officeDocument/2006/relationships/oleObject" Target="../embeddings/oleObject11.bin"/><Relationship Id="rId10" Type="http://schemas.openxmlformats.org/officeDocument/2006/relationships/image" Target="../media/image4.wmf"/><Relationship Id="rId19" Type="http://schemas.openxmlformats.org/officeDocument/2006/relationships/oleObject" Target="../embeddings/oleObject9.bin"/><Relationship Id="rId4" Type="http://schemas.openxmlformats.org/officeDocument/2006/relationships/image" Target="../media/image1.wmf"/><Relationship Id="rId9" Type="http://schemas.openxmlformats.org/officeDocument/2006/relationships/oleObject" Target="../embeddings/oleObject4.bin"/><Relationship Id="rId14" Type="http://schemas.openxmlformats.org/officeDocument/2006/relationships/image" Target="../media/image6.wmf"/><Relationship Id="rId22" Type="http://schemas.openxmlformats.org/officeDocument/2006/relationships/image" Target="../media/image10.wmf"/></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pageSetUpPr fitToPage="1"/>
  </sheetPr>
  <dimension ref="A1:L24"/>
  <sheetViews>
    <sheetView tabSelected="1" zoomScale="90" zoomScaleNormal="90" zoomScaleSheetLayoutView="90" workbookViewId="0">
      <selection activeCell="P10" sqref="P10"/>
    </sheetView>
  </sheetViews>
  <sheetFormatPr defaultRowHeight="15" x14ac:dyDescent="0.25"/>
  <cols>
    <col min="1" max="1" width="63.140625" customWidth="1"/>
    <col min="2" max="2" width="12.28515625" customWidth="1"/>
    <col min="3" max="3" width="17.7109375" customWidth="1"/>
    <col min="4" max="4" width="17" customWidth="1"/>
    <col min="5" max="5" width="14.5703125" customWidth="1"/>
    <col min="6" max="6" width="16" customWidth="1"/>
    <col min="7" max="7" width="37" customWidth="1"/>
  </cols>
  <sheetData>
    <row r="1" spans="1:12" x14ac:dyDescent="0.25">
      <c r="A1" s="22"/>
      <c r="B1" s="22"/>
      <c r="C1" s="22"/>
      <c r="D1" s="22"/>
      <c r="E1" s="22"/>
      <c r="F1" s="22"/>
    </row>
    <row r="2" spans="1:12" ht="16.5" thickBot="1" x14ac:dyDescent="0.3">
      <c r="A2" s="23" t="s">
        <v>109</v>
      </c>
      <c r="B2" s="23"/>
      <c r="C2" s="24"/>
      <c r="D2" s="25"/>
      <c r="E2" s="25"/>
      <c r="F2" s="25"/>
      <c r="G2" s="26"/>
    </row>
    <row r="3" spans="1:12" ht="12.75" customHeight="1" x14ac:dyDescent="0.25">
      <c r="A3" s="72" t="s">
        <v>110</v>
      </c>
      <c r="B3" s="74" t="s">
        <v>111</v>
      </c>
      <c r="C3" s="76" t="s">
        <v>3</v>
      </c>
      <c r="D3" s="77"/>
      <c r="E3" s="77"/>
      <c r="F3" s="78"/>
      <c r="G3" s="79" t="s">
        <v>112</v>
      </c>
    </row>
    <row r="4" spans="1:12" ht="15.75" thickBot="1" x14ac:dyDescent="0.3">
      <c r="A4" s="73"/>
      <c r="B4" s="75"/>
      <c r="C4" s="27" t="s">
        <v>4</v>
      </c>
      <c r="D4" s="27" t="s">
        <v>113</v>
      </c>
      <c r="E4" s="27" t="s">
        <v>114</v>
      </c>
      <c r="F4" s="28" t="s">
        <v>7</v>
      </c>
      <c r="G4" s="80"/>
    </row>
    <row r="5" spans="1:12" ht="25.5" customHeight="1" x14ac:dyDescent="0.25">
      <c r="A5" s="29" t="s">
        <v>115</v>
      </c>
      <c r="B5" s="30"/>
      <c r="C5" s="31"/>
      <c r="D5" s="31"/>
      <c r="E5" s="31"/>
      <c r="F5" s="32"/>
      <c r="G5" s="81" t="s">
        <v>116</v>
      </c>
    </row>
    <row r="6" spans="1:12" x14ac:dyDescent="0.25">
      <c r="A6" s="33" t="s">
        <v>117</v>
      </c>
      <c r="B6" s="34" t="s">
        <v>118</v>
      </c>
      <c r="C6" s="35">
        <v>2148.37</v>
      </c>
      <c r="D6" s="35">
        <v>2698.47</v>
      </c>
      <c r="E6" s="35">
        <v>3172.82</v>
      </c>
      <c r="F6" s="35">
        <v>4388.08</v>
      </c>
      <c r="G6" s="70"/>
      <c r="I6" s="36"/>
      <c r="J6" s="36"/>
      <c r="K6" s="36"/>
      <c r="L6" s="36"/>
    </row>
    <row r="7" spans="1:12" x14ac:dyDescent="0.25">
      <c r="A7" s="33" t="s">
        <v>119</v>
      </c>
      <c r="B7" s="34"/>
      <c r="C7" s="35"/>
      <c r="D7" s="35"/>
      <c r="E7" s="35"/>
      <c r="F7" s="37"/>
      <c r="G7" s="70"/>
    </row>
    <row r="8" spans="1:12" x14ac:dyDescent="0.25">
      <c r="A8" s="38" t="s">
        <v>120</v>
      </c>
      <c r="B8" s="34" t="s">
        <v>121</v>
      </c>
      <c r="C8" s="35">
        <v>1038019.59</v>
      </c>
      <c r="D8" s="35">
        <v>1131959.8700000001</v>
      </c>
      <c r="E8" s="35">
        <v>1613135.45</v>
      </c>
      <c r="F8" s="35">
        <v>1892425.45</v>
      </c>
      <c r="G8" s="70"/>
      <c r="I8" s="36"/>
      <c r="J8" s="36"/>
      <c r="K8" s="36"/>
      <c r="L8" s="36"/>
    </row>
    <row r="9" spans="1:12" ht="25.5" x14ac:dyDescent="0.25">
      <c r="A9" s="39" t="s">
        <v>122</v>
      </c>
      <c r="B9" s="40" t="s">
        <v>118</v>
      </c>
      <c r="C9" s="35">
        <v>188.84</v>
      </c>
      <c r="D9" s="35">
        <v>430.42</v>
      </c>
      <c r="E9" s="35">
        <v>495.06</v>
      </c>
      <c r="F9" s="35">
        <v>940.67</v>
      </c>
      <c r="G9" s="71"/>
      <c r="I9" s="36"/>
      <c r="J9" s="36"/>
      <c r="K9" s="36"/>
      <c r="L9" s="36"/>
    </row>
    <row r="10" spans="1:12" ht="78.75" customHeight="1" x14ac:dyDescent="0.25">
      <c r="A10" s="41" t="s">
        <v>123</v>
      </c>
      <c r="B10" s="42"/>
      <c r="C10" s="43"/>
      <c r="D10" s="43"/>
      <c r="E10" s="43"/>
      <c r="F10" s="44"/>
      <c r="G10" s="69" t="s">
        <v>124</v>
      </c>
    </row>
    <row r="11" spans="1:12" ht="30" customHeight="1" x14ac:dyDescent="0.25">
      <c r="A11" s="45" t="s">
        <v>125</v>
      </c>
      <c r="B11" s="42" t="s">
        <v>118</v>
      </c>
      <c r="C11" s="46">
        <v>701.65</v>
      </c>
      <c r="D11" s="46">
        <v>701.65</v>
      </c>
      <c r="E11" s="46">
        <v>701.65</v>
      </c>
      <c r="F11" s="46">
        <v>701.65</v>
      </c>
      <c r="G11" s="70"/>
    </row>
    <row r="12" spans="1:12" ht="30" customHeight="1" x14ac:dyDescent="0.25">
      <c r="A12" s="45" t="s">
        <v>126</v>
      </c>
      <c r="B12" s="42" t="s">
        <v>118</v>
      </c>
      <c r="C12" s="46">
        <v>359.91</v>
      </c>
      <c r="D12" s="46">
        <v>359.91</v>
      </c>
      <c r="E12" s="46">
        <v>359.91</v>
      </c>
      <c r="F12" s="46">
        <v>359.91</v>
      </c>
      <c r="G12" s="70"/>
    </row>
    <row r="13" spans="1:12" ht="30" customHeight="1" x14ac:dyDescent="0.25">
      <c r="A13" s="45" t="s">
        <v>127</v>
      </c>
      <c r="B13" s="42" t="s">
        <v>118</v>
      </c>
      <c r="C13" s="46">
        <v>233.88</v>
      </c>
      <c r="D13" s="46">
        <v>233.88</v>
      </c>
      <c r="E13" s="46">
        <v>233.88</v>
      </c>
      <c r="F13" s="46">
        <v>233.88</v>
      </c>
      <c r="G13" s="71"/>
    </row>
    <row r="14" spans="1:12" ht="38.25" customHeight="1" thickBot="1" x14ac:dyDescent="0.3">
      <c r="A14" s="47" t="s">
        <v>128</v>
      </c>
      <c r="B14" s="48" t="s">
        <v>118</v>
      </c>
      <c r="C14" s="49">
        <v>4.68</v>
      </c>
      <c r="D14" s="49">
        <f>C14</f>
        <v>4.68</v>
      </c>
      <c r="E14" s="49">
        <f>D14</f>
        <v>4.68</v>
      </c>
      <c r="F14" s="49">
        <f>E14</f>
        <v>4.68</v>
      </c>
      <c r="G14" s="50" t="s">
        <v>129</v>
      </c>
    </row>
    <row r="16" spans="1:12" x14ac:dyDescent="0.25">
      <c r="C16" s="36"/>
      <c r="D16" s="36"/>
      <c r="E16" s="36"/>
      <c r="F16" s="36"/>
    </row>
    <row r="17" spans="1:7" x14ac:dyDescent="0.25">
      <c r="C17" s="36"/>
    </row>
    <row r="18" spans="1:7" x14ac:dyDescent="0.25">
      <c r="F18" s="36"/>
    </row>
    <row r="22" spans="1:7" x14ac:dyDescent="0.25">
      <c r="A22" s="26"/>
      <c r="B22" s="26"/>
      <c r="C22" s="26"/>
      <c r="D22" s="26"/>
      <c r="E22" s="26"/>
      <c r="F22" s="26"/>
      <c r="G22" s="26"/>
    </row>
    <row r="23" spans="1:7" x14ac:dyDescent="0.25">
      <c r="A23" s="26"/>
      <c r="B23" s="26"/>
      <c r="C23" s="26"/>
      <c r="D23" s="26"/>
      <c r="E23" s="26"/>
      <c r="F23" s="26"/>
      <c r="G23" s="26"/>
    </row>
    <row r="24" spans="1:7" x14ac:dyDescent="0.25">
      <c r="A24" s="26"/>
      <c r="B24" s="26"/>
      <c r="C24" s="26"/>
      <c r="D24" s="26"/>
      <c r="E24" s="26"/>
      <c r="F24" s="26"/>
      <c r="G24" s="26"/>
    </row>
  </sheetData>
  <mergeCells count="6">
    <mergeCell ref="G10:G13"/>
    <mergeCell ref="A3:A4"/>
    <mergeCell ref="B3:B4"/>
    <mergeCell ref="C3:F3"/>
    <mergeCell ref="G3:G4"/>
    <mergeCell ref="G5:G9"/>
  </mergeCells>
  <printOptions horizontalCentered="1"/>
  <pageMargins left="0.78740157480314965" right="0" top="0" bottom="0" header="0.51181102362204722" footer="0.51181102362204722"/>
  <pageSetup paperSize="9" scale="55" fitToHeight="2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7"/>
  <sheetViews>
    <sheetView workbookViewId="0">
      <selection activeCell="H11" sqref="H11"/>
    </sheetView>
  </sheetViews>
  <sheetFormatPr defaultRowHeight="15" x14ac:dyDescent="0.25"/>
  <cols>
    <col min="1" max="1" width="7.7109375" customWidth="1"/>
    <col min="2" max="2" width="66.5703125" customWidth="1"/>
    <col min="3" max="3" width="11.7109375" customWidth="1"/>
    <col min="4" max="4" width="11.28515625" customWidth="1"/>
    <col min="5" max="5" width="28.5703125" customWidth="1"/>
    <col min="6" max="6" width="10.28515625" bestFit="1" customWidth="1"/>
    <col min="7" max="7" width="8.85546875" bestFit="1" customWidth="1"/>
    <col min="8" max="8" width="13.28515625" customWidth="1"/>
    <col min="9" max="9" width="11.7109375" customWidth="1"/>
    <col min="10" max="10" width="14.140625" customWidth="1"/>
  </cols>
  <sheetData>
    <row r="1" spans="1:9" ht="15.75" x14ac:dyDescent="0.25">
      <c r="A1" s="83" t="s">
        <v>144</v>
      </c>
      <c r="B1" s="83"/>
      <c r="C1" s="83"/>
      <c r="D1" s="83"/>
      <c r="E1" s="83"/>
    </row>
    <row r="2" spans="1:9" x14ac:dyDescent="0.25">
      <c r="A2" s="54"/>
      <c r="B2" s="51"/>
      <c r="C2" s="51"/>
      <c r="D2" s="51"/>
      <c r="E2" s="51"/>
    </row>
    <row r="3" spans="1:9" s="55" customFormat="1" ht="15.75" x14ac:dyDescent="0.25">
      <c r="A3" s="84" t="s">
        <v>145</v>
      </c>
      <c r="B3" s="84"/>
      <c r="C3" s="85" t="s">
        <v>146</v>
      </c>
      <c r="D3" s="85"/>
      <c r="E3" s="85"/>
    </row>
    <row r="4" spans="1:9" s="55" customFormat="1" ht="15.75" x14ac:dyDescent="0.25">
      <c r="A4" s="84" t="s">
        <v>147</v>
      </c>
      <c r="B4" s="84"/>
      <c r="C4" s="85" t="s">
        <v>148</v>
      </c>
      <c r="D4" s="85"/>
      <c r="E4" s="85"/>
    </row>
    <row r="5" spans="1:9" ht="15.75" thickBot="1" x14ac:dyDescent="0.3">
      <c r="C5" s="86">
        <v>2023</v>
      </c>
      <c r="D5" s="87"/>
      <c r="E5" s="88"/>
    </row>
    <row r="6" spans="1:9" ht="16.5" thickBot="1" x14ac:dyDescent="0.3">
      <c r="A6" s="56" t="s">
        <v>149</v>
      </c>
      <c r="B6" s="57" t="s">
        <v>150</v>
      </c>
      <c r="C6" s="58"/>
      <c r="D6" s="57" t="s">
        <v>151</v>
      </c>
      <c r="E6" s="57" t="s">
        <v>152</v>
      </c>
    </row>
    <row r="7" spans="1:9" ht="48" thickBot="1" x14ac:dyDescent="0.3">
      <c r="A7" s="59">
        <v>1</v>
      </c>
      <c r="B7" s="60" t="s">
        <v>153</v>
      </c>
      <c r="C7" s="61"/>
      <c r="D7" s="62" t="s">
        <v>154</v>
      </c>
      <c r="E7" s="63">
        <v>275091.78999999998</v>
      </c>
    </row>
    <row r="8" spans="1:9" ht="95.25" thickBot="1" x14ac:dyDescent="0.3">
      <c r="A8" s="59">
        <v>2</v>
      </c>
      <c r="B8" s="60" t="s">
        <v>155</v>
      </c>
      <c r="C8" s="61"/>
      <c r="D8" s="62" t="s">
        <v>154</v>
      </c>
      <c r="E8" s="63">
        <v>184630.61</v>
      </c>
    </row>
    <row r="9" spans="1:9" ht="79.5" thickBot="1" x14ac:dyDescent="0.3">
      <c r="A9" s="59">
        <v>3</v>
      </c>
      <c r="B9" s="60" t="s">
        <v>156</v>
      </c>
      <c r="C9" s="61"/>
      <c r="D9" s="62" t="s">
        <v>154</v>
      </c>
      <c r="E9" s="63">
        <v>43164.68</v>
      </c>
      <c r="F9" s="36"/>
      <c r="G9" s="36"/>
      <c r="H9" s="36"/>
      <c r="I9" s="64"/>
    </row>
    <row r="10" spans="1:9" ht="111" thickBot="1" x14ac:dyDescent="0.3">
      <c r="A10" s="59">
        <v>4</v>
      </c>
      <c r="B10" s="60" t="s">
        <v>157</v>
      </c>
      <c r="C10" s="61"/>
      <c r="D10" s="62" t="s">
        <v>158</v>
      </c>
      <c r="E10" s="65">
        <v>107358.05499999999</v>
      </c>
    </row>
    <row r="11" spans="1:9" ht="48" thickBot="1" x14ac:dyDescent="0.3">
      <c r="A11" s="66">
        <v>5</v>
      </c>
      <c r="B11" s="67" t="s">
        <v>144</v>
      </c>
      <c r="C11" s="61"/>
      <c r="D11" s="62" t="s">
        <v>159</v>
      </c>
      <c r="E11" s="68">
        <f>ROUND((E7+E8+E9)/E10,2)</f>
        <v>4.68</v>
      </c>
      <c r="H11" s="36"/>
    </row>
    <row r="15" spans="1:9" x14ac:dyDescent="0.25">
      <c r="I15" s="64"/>
    </row>
    <row r="17" spans="1:2" x14ac:dyDescent="0.25">
      <c r="A17" s="82"/>
      <c r="B17" s="82"/>
    </row>
  </sheetData>
  <mergeCells count="7">
    <mergeCell ref="A17:B17"/>
    <mergeCell ref="A1:E1"/>
    <mergeCell ref="A3:B3"/>
    <mergeCell ref="C3:E3"/>
    <mergeCell ref="A4:B4"/>
    <mergeCell ref="C4:E4"/>
    <mergeCell ref="C5:E5"/>
  </mergeCells>
  <pageMargins left="0.7" right="0.7" top="0.75" bottom="0.75" header="0.3" footer="0.3"/>
  <drawing r:id="rId1"/>
  <legacyDrawing r:id="rId2"/>
  <oleObjects>
    <mc:AlternateContent xmlns:mc="http://schemas.openxmlformats.org/markup-compatibility/2006">
      <mc:Choice Requires="x14">
        <oleObject progId="Equation.3" shapeId="1025" r:id="rId3">
          <objectPr defaultSize="0" autoPict="0" r:id="rId4">
            <anchor moveWithCells="1" sizeWithCells="1">
              <from>
                <xdr:col>2</xdr:col>
                <xdr:colOff>0</xdr:colOff>
                <xdr:row>4</xdr:row>
                <xdr:rowOff>0</xdr:rowOff>
              </from>
              <to>
                <xdr:col>2</xdr:col>
                <xdr:colOff>352425</xdr:colOff>
                <xdr:row>4</xdr:row>
                <xdr:rowOff>0</xdr:rowOff>
              </to>
            </anchor>
          </objectPr>
        </oleObject>
      </mc:Choice>
      <mc:Fallback>
        <oleObject progId="Equation.3" shapeId="1025" r:id="rId3"/>
      </mc:Fallback>
    </mc:AlternateContent>
    <mc:AlternateContent xmlns:mc="http://schemas.openxmlformats.org/markup-compatibility/2006">
      <mc:Choice Requires="x14">
        <oleObject progId="Equation.3" shapeId="1026" r:id="rId5">
          <objectPr defaultSize="0" autoPict="0" r:id="rId6">
            <anchor moveWithCells="1" sizeWithCells="1">
              <from>
                <xdr:col>2</xdr:col>
                <xdr:colOff>0</xdr:colOff>
                <xdr:row>4</xdr:row>
                <xdr:rowOff>0</xdr:rowOff>
              </from>
              <to>
                <xdr:col>2</xdr:col>
                <xdr:colOff>352425</xdr:colOff>
                <xdr:row>4</xdr:row>
                <xdr:rowOff>0</xdr:rowOff>
              </to>
            </anchor>
          </objectPr>
        </oleObject>
      </mc:Choice>
      <mc:Fallback>
        <oleObject progId="Equation.3" shapeId="1026" r:id="rId5"/>
      </mc:Fallback>
    </mc:AlternateContent>
    <mc:AlternateContent xmlns:mc="http://schemas.openxmlformats.org/markup-compatibility/2006">
      <mc:Choice Requires="x14">
        <oleObject progId="Equation.3" shapeId="1027" r:id="rId7">
          <objectPr defaultSize="0" autoPict="0" r:id="rId8">
            <anchor moveWithCells="1" sizeWithCells="1">
              <from>
                <xdr:col>2</xdr:col>
                <xdr:colOff>0</xdr:colOff>
                <xdr:row>4</xdr:row>
                <xdr:rowOff>0</xdr:rowOff>
              </from>
              <to>
                <xdr:col>2</xdr:col>
                <xdr:colOff>314325</xdr:colOff>
                <xdr:row>4</xdr:row>
                <xdr:rowOff>0</xdr:rowOff>
              </to>
            </anchor>
          </objectPr>
        </oleObject>
      </mc:Choice>
      <mc:Fallback>
        <oleObject progId="Equation.3" shapeId="1027" r:id="rId7"/>
      </mc:Fallback>
    </mc:AlternateContent>
    <mc:AlternateContent xmlns:mc="http://schemas.openxmlformats.org/markup-compatibility/2006">
      <mc:Choice Requires="x14">
        <oleObject progId="Equation.3" shapeId="1028" r:id="rId9">
          <objectPr defaultSize="0" autoPict="0" r:id="rId10">
            <anchor moveWithCells="1" sizeWithCells="1">
              <from>
                <xdr:col>2</xdr:col>
                <xdr:colOff>0</xdr:colOff>
                <xdr:row>4</xdr:row>
                <xdr:rowOff>0</xdr:rowOff>
              </from>
              <to>
                <xdr:col>2</xdr:col>
                <xdr:colOff>466725</xdr:colOff>
                <xdr:row>4</xdr:row>
                <xdr:rowOff>0</xdr:rowOff>
              </to>
            </anchor>
          </objectPr>
        </oleObject>
      </mc:Choice>
      <mc:Fallback>
        <oleObject progId="Equation.3" shapeId="1028" r:id="rId9"/>
      </mc:Fallback>
    </mc:AlternateContent>
    <mc:AlternateContent xmlns:mc="http://schemas.openxmlformats.org/markup-compatibility/2006">
      <mc:Choice Requires="x14">
        <oleObject progId="Equation.3" shapeId="1029" r:id="rId11">
          <objectPr defaultSize="0" autoPict="0" r:id="rId12">
            <anchor moveWithCells="1" sizeWithCells="1">
              <from>
                <xdr:col>2</xdr:col>
                <xdr:colOff>0</xdr:colOff>
                <xdr:row>4</xdr:row>
                <xdr:rowOff>0</xdr:rowOff>
              </from>
              <to>
                <xdr:col>2</xdr:col>
                <xdr:colOff>333375</xdr:colOff>
                <xdr:row>4</xdr:row>
                <xdr:rowOff>0</xdr:rowOff>
              </to>
            </anchor>
          </objectPr>
        </oleObject>
      </mc:Choice>
      <mc:Fallback>
        <oleObject progId="Equation.3" shapeId="1029" r:id="rId11"/>
      </mc:Fallback>
    </mc:AlternateContent>
    <mc:AlternateContent xmlns:mc="http://schemas.openxmlformats.org/markup-compatibility/2006">
      <mc:Choice Requires="x14">
        <oleObject progId="Equation.3" shapeId="1030" r:id="rId13">
          <objectPr defaultSize="0" autoPict="0" r:id="rId14">
            <anchor moveWithCells="1" sizeWithCells="1">
              <from>
                <xdr:col>2</xdr:col>
                <xdr:colOff>0</xdr:colOff>
                <xdr:row>4</xdr:row>
                <xdr:rowOff>0</xdr:rowOff>
              </from>
              <to>
                <xdr:col>2</xdr:col>
                <xdr:colOff>333375</xdr:colOff>
                <xdr:row>4</xdr:row>
                <xdr:rowOff>0</xdr:rowOff>
              </to>
            </anchor>
          </objectPr>
        </oleObject>
      </mc:Choice>
      <mc:Fallback>
        <oleObject progId="Equation.3" shapeId="1030" r:id="rId13"/>
      </mc:Fallback>
    </mc:AlternateContent>
    <mc:AlternateContent xmlns:mc="http://schemas.openxmlformats.org/markup-compatibility/2006">
      <mc:Choice Requires="x14">
        <oleObject progId="Equation.3" shapeId="1031" r:id="rId15">
          <objectPr defaultSize="0" autoPict="0" r:id="rId16">
            <anchor moveWithCells="1" sizeWithCells="1">
              <from>
                <xdr:col>2</xdr:col>
                <xdr:colOff>0</xdr:colOff>
                <xdr:row>4</xdr:row>
                <xdr:rowOff>0</xdr:rowOff>
              </from>
              <to>
                <xdr:col>2</xdr:col>
                <xdr:colOff>295275</xdr:colOff>
                <xdr:row>4</xdr:row>
                <xdr:rowOff>0</xdr:rowOff>
              </to>
            </anchor>
          </objectPr>
        </oleObject>
      </mc:Choice>
      <mc:Fallback>
        <oleObject progId="Equation.3" shapeId="1031" r:id="rId15"/>
      </mc:Fallback>
    </mc:AlternateContent>
    <mc:AlternateContent xmlns:mc="http://schemas.openxmlformats.org/markup-compatibility/2006">
      <mc:Choice Requires="x14">
        <oleObject progId="Equation.3" shapeId="1032" r:id="rId17">
          <objectPr defaultSize="0" autoPict="0" r:id="rId18">
            <anchor moveWithCells="1" sizeWithCells="1">
              <from>
                <xdr:col>2</xdr:col>
                <xdr:colOff>0</xdr:colOff>
                <xdr:row>4</xdr:row>
                <xdr:rowOff>0</xdr:rowOff>
              </from>
              <to>
                <xdr:col>2</xdr:col>
                <xdr:colOff>466725</xdr:colOff>
                <xdr:row>4</xdr:row>
                <xdr:rowOff>0</xdr:rowOff>
              </to>
            </anchor>
          </objectPr>
        </oleObject>
      </mc:Choice>
      <mc:Fallback>
        <oleObject progId="Equation.3" shapeId="1032" r:id="rId17"/>
      </mc:Fallback>
    </mc:AlternateContent>
    <mc:AlternateContent xmlns:mc="http://schemas.openxmlformats.org/markup-compatibility/2006">
      <mc:Choice Requires="x14">
        <oleObject progId="Equation.3" shapeId="1033" r:id="rId19">
          <objectPr defaultSize="0" autoPict="0" r:id="rId20">
            <anchor moveWithCells="1" sizeWithCells="1">
              <from>
                <xdr:col>2</xdr:col>
                <xdr:colOff>0</xdr:colOff>
                <xdr:row>4</xdr:row>
                <xdr:rowOff>0</xdr:rowOff>
              </from>
              <to>
                <xdr:col>2</xdr:col>
                <xdr:colOff>390525</xdr:colOff>
                <xdr:row>4</xdr:row>
                <xdr:rowOff>0</xdr:rowOff>
              </to>
            </anchor>
          </objectPr>
        </oleObject>
      </mc:Choice>
      <mc:Fallback>
        <oleObject progId="Equation.3" shapeId="1033" r:id="rId19"/>
      </mc:Fallback>
    </mc:AlternateContent>
    <mc:AlternateContent xmlns:mc="http://schemas.openxmlformats.org/markup-compatibility/2006">
      <mc:Choice Requires="x14">
        <oleObject progId="Equation.3" shapeId="1034" r:id="rId21">
          <objectPr defaultSize="0" autoPict="0" r:id="rId22">
            <anchor moveWithCells="1" sizeWithCells="1">
              <from>
                <xdr:col>2</xdr:col>
                <xdr:colOff>142875</xdr:colOff>
                <xdr:row>9</xdr:row>
                <xdr:rowOff>476250</xdr:rowOff>
              </from>
              <to>
                <xdr:col>2</xdr:col>
                <xdr:colOff>561975</xdr:colOff>
                <xdr:row>9</xdr:row>
                <xdr:rowOff>752475</xdr:rowOff>
              </to>
            </anchor>
          </objectPr>
        </oleObject>
      </mc:Choice>
      <mc:Fallback>
        <oleObject progId="Equation.3" shapeId="1034" r:id="rId21"/>
      </mc:Fallback>
    </mc:AlternateContent>
    <mc:AlternateContent xmlns:mc="http://schemas.openxmlformats.org/markup-compatibility/2006">
      <mc:Choice Requires="x14">
        <oleObject progId="Equation.3" shapeId="1035" r:id="rId23">
          <objectPr defaultSize="0" autoPict="0" r:id="rId24">
            <anchor moveWithCells="1" sizeWithCells="1">
              <from>
                <xdr:col>0</xdr:col>
                <xdr:colOff>438150</xdr:colOff>
                <xdr:row>11</xdr:row>
                <xdr:rowOff>85725</xdr:rowOff>
              </from>
              <to>
                <xdr:col>1</xdr:col>
                <xdr:colOff>2867025</xdr:colOff>
                <xdr:row>16</xdr:row>
                <xdr:rowOff>47625</xdr:rowOff>
              </to>
            </anchor>
          </objectPr>
        </oleObject>
      </mc:Choice>
      <mc:Fallback>
        <oleObject progId="Equation.3" shapeId="1035" r:id="rId23"/>
      </mc:Fallback>
    </mc:AlternateContent>
    <mc:AlternateContent xmlns:mc="http://schemas.openxmlformats.org/markup-compatibility/2006">
      <mc:Choice Requires="x14">
        <oleObject progId="Equation.3" shapeId="1036" r:id="rId25">
          <objectPr defaultSize="0" autoPict="0" r:id="rId26">
            <anchor moveWithCells="1">
              <from>
                <xdr:col>2</xdr:col>
                <xdr:colOff>161925</xdr:colOff>
                <xdr:row>10</xdr:row>
                <xdr:rowOff>133350</xdr:rowOff>
              </from>
              <to>
                <xdr:col>2</xdr:col>
                <xdr:colOff>438150</xdr:colOff>
                <xdr:row>10</xdr:row>
                <xdr:rowOff>466725</xdr:rowOff>
              </to>
            </anchor>
          </objectPr>
        </oleObject>
      </mc:Choice>
      <mc:Fallback>
        <oleObject progId="Equation.3" shapeId="1036" r:id="rId2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outlinePr summaryBelow="0" summaryRight="0"/>
    <pageSetUpPr autoPageBreaks="0"/>
  </sheetPr>
  <dimension ref="A1:BW793"/>
  <sheetViews>
    <sheetView zoomScale="80" zoomScaleNormal="80" workbookViewId="0">
      <selection activeCell="H26" sqref="H26:I26"/>
    </sheetView>
  </sheetViews>
  <sheetFormatPr defaultColWidth="9.140625" defaultRowHeight="11.25" x14ac:dyDescent="0.2"/>
  <cols>
    <col min="1" max="1" width="6" style="2" customWidth="1"/>
    <col min="2" max="2" width="9" style="2" customWidth="1"/>
    <col min="3" max="3" width="8.28515625" style="2" customWidth="1"/>
    <col min="4" max="25" width="14.140625" style="2" customWidth="1"/>
    <col min="26" max="26" width="0.85546875" style="5" customWidth="1"/>
    <col min="27" max="16384" width="9.140625" style="1"/>
  </cols>
  <sheetData>
    <row r="1" spans="1:26" ht="11.25" customHeight="1" x14ac:dyDescent="0.2">
      <c r="A1" s="89" t="s">
        <v>0</v>
      </c>
      <c r="B1" s="89"/>
      <c r="C1" s="89"/>
      <c r="D1" s="89"/>
      <c r="E1" s="89"/>
      <c r="F1" s="89"/>
      <c r="G1" s="89"/>
      <c r="H1" s="89"/>
      <c r="I1" s="89"/>
      <c r="J1" s="89"/>
      <c r="K1" s="89"/>
      <c r="L1" s="89"/>
      <c r="M1" s="89"/>
      <c r="N1" s="89"/>
      <c r="O1" s="89"/>
      <c r="P1" s="89"/>
      <c r="Q1" s="89"/>
      <c r="R1" s="89"/>
      <c r="S1" s="89"/>
      <c r="T1" s="89"/>
      <c r="U1" s="89"/>
      <c r="V1" s="89"/>
      <c r="W1" s="89"/>
      <c r="X1" s="89"/>
      <c r="Y1" s="89"/>
      <c r="Z1" s="1"/>
    </row>
    <row r="2" spans="1:26" ht="11.25" customHeight="1" x14ac:dyDescent="0.2">
      <c r="A2" s="89"/>
      <c r="B2" s="89"/>
      <c r="C2" s="89"/>
      <c r="D2" s="89"/>
      <c r="E2" s="89"/>
      <c r="F2" s="89"/>
      <c r="G2" s="89"/>
      <c r="H2" s="89"/>
      <c r="I2" s="89"/>
      <c r="J2" s="89"/>
      <c r="K2" s="89"/>
      <c r="L2" s="89"/>
      <c r="M2" s="89"/>
      <c r="N2" s="89"/>
      <c r="O2" s="89"/>
      <c r="P2" s="89"/>
      <c r="Q2" s="89"/>
      <c r="R2" s="89"/>
      <c r="S2" s="89"/>
      <c r="T2" s="89"/>
      <c r="U2" s="89"/>
      <c r="V2" s="89"/>
      <c r="W2" s="89"/>
      <c r="X2" s="89"/>
      <c r="Y2" s="89"/>
      <c r="Z2" s="1"/>
    </row>
    <row r="3" spans="1:26" ht="11.25" customHeight="1" x14ac:dyDescent="0.2">
      <c r="A3" s="89"/>
      <c r="B3" s="89"/>
      <c r="C3" s="89"/>
      <c r="D3" s="89"/>
      <c r="E3" s="89"/>
      <c r="F3" s="89"/>
      <c r="G3" s="89"/>
      <c r="H3" s="89"/>
      <c r="I3" s="89"/>
      <c r="J3" s="89"/>
      <c r="K3" s="89"/>
      <c r="L3" s="89"/>
      <c r="M3" s="89"/>
      <c r="N3" s="89"/>
      <c r="O3" s="89"/>
      <c r="P3" s="89"/>
      <c r="Q3" s="89"/>
      <c r="R3" s="89"/>
      <c r="S3" s="89"/>
      <c r="T3" s="89"/>
      <c r="U3" s="89"/>
      <c r="V3" s="89"/>
      <c r="W3" s="89"/>
      <c r="X3" s="89"/>
      <c r="Y3" s="89"/>
      <c r="Z3" s="1"/>
    </row>
    <row r="4" spans="1:26" ht="11.25" customHeight="1" x14ac:dyDescent="0.2">
      <c r="A4" s="90" t="s">
        <v>138</v>
      </c>
      <c r="B4" s="90"/>
      <c r="C4" s="90"/>
      <c r="D4" s="90"/>
      <c r="E4" s="90"/>
      <c r="F4" s="90"/>
      <c r="G4" s="90"/>
      <c r="H4" s="90"/>
      <c r="I4" s="90"/>
      <c r="J4" s="90"/>
      <c r="K4" s="90"/>
      <c r="L4" s="90"/>
      <c r="M4" s="90"/>
      <c r="N4" s="90"/>
      <c r="O4" s="90"/>
      <c r="P4" s="90"/>
      <c r="Q4" s="90"/>
      <c r="R4" s="90"/>
      <c r="S4" s="90"/>
      <c r="T4" s="90"/>
      <c r="U4" s="90"/>
      <c r="V4" s="90"/>
      <c r="W4" s="90"/>
      <c r="X4" s="90"/>
      <c r="Y4" s="90"/>
      <c r="Z4" s="1"/>
    </row>
    <row r="5" spans="1:26" ht="11.25" customHeight="1" x14ac:dyDescent="0.2">
      <c r="A5" s="90"/>
      <c r="B5" s="90"/>
      <c r="C5" s="90"/>
      <c r="D5" s="90"/>
      <c r="E5" s="90"/>
      <c r="F5" s="90"/>
      <c r="G5" s="90"/>
      <c r="H5" s="90"/>
      <c r="I5" s="90"/>
      <c r="J5" s="90"/>
      <c r="K5" s="90"/>
      <c r="L5" s="90"/>
      <c r="M5" s="90"/>
      <c r="N5" s="90"/>
      <c r="O5" s="90"/>
      <c r="P5" s="90"/>
      <c r="Q5" s="90"/>
      <c r="R5" s="90"/>
      <c r="S5" s="90"/>
      <c r="T5" s="90"/>
      <c r="U5" s="90"/>
      <c r="V5" s="90"/>
      <c r="W5" s="90"/>
      <c r="X5" s="90"/>
      <c r="Y5" s="90"/>
      <c r="Z5" s="1"/>
    </row>
    <row r="6" spans="1:26" ht="11.25" customHeight="1" x14ac:dyDescent="0.2">
      <c r="A6" s="90"/>
      <c r="B6" s="90"/>
      <c r="C6" s="90"/>
      <c r="D6" s="90"/>
      <c r="E6" s="90"/>
      <c r="F6" s="90"/>
      <c r="G6" s="90"/>
      <c r="H6" s="90"/>
      <c r="I6" s="90"/>
      <c r="J6" s="90"/>
      <c r="K6" s="90"/>
      <c r="L6" s="90"/>
      <c r="M6" s="90"/>
      <c r="N6" s="90"/>
      <c r="O6" s="90"/>
      <c r="P6" s="90"/>
      <c r="Q6" s="90"/>
      <c r="R6" s="90"/>
      <c r="S6" s="90"/>
      <c r="T6" s="90"/>
      <c r="U6" s="90"/>
      <c r="V6" s="90"/>
      <c r="W6" s="90"/>
      <c r="X6" s="90"/>
      <c r="Y6" s="90"/>
      <c r="Z6" s="1"/>
    </row>
    <row r="7" spans="1:26" ht="11.25" customHeight="1" x14ac:dyDescent="0.2">
      <c r="A7" s="90" t="s">
        <v>1</v>
      </c>
      <c r="B7" s="90"/>
      <c r="C7" s="90"/>
      <c r="D7" s="90"/>
      <c r="E7" s="90"/>
      <c r="F7" s="90"/>
      <c r="G7" s="90"/>
      <c r="H7" s="90"/>
      <c r="I7" s="90"/>
      <c r="J7" s="90"/>
      <c r="K7" s="90"/>
      <c r="L7" s="90"/>
      <c r="M7" s="90"/>
      <c r="N7" s="90"/>
      <c r="O7" s="90"/>
      <c r="P7" s="90"/>
      <c r="Q7" s="90"/>
      <c r="R7" s="90"/>
      <c r="S7" s="90"/>
      <c r="T7" s="90"/>
      <c r="U7" s="90"/>
      <c r="V7" s="90"/>
      <c r="W7" s="90"/>
      <c r="X7" s="90"/>
      <c r="Y7" s="90"/>
      <c r="Z7" s="1"/>
    </row>
    <row r="8" spans="1:26" ht="11.25" customHeight="1" x14ac:dyDescent="0.2">
      <c r="A8" s="90"/>
      <c r="B8" s="90"/>
      <c r="C8" s="90"/>
      <c r="D8" s="90"/>
      <c r="E8" s="90"/>
      <c r="F8" s="90"/>
      <c r="G8" s="90"/>
      <c r="H8" s="90"/>
      <c r="I8" s="90"/>
      <c r="J8" s="90"/>
      <c r="K8" s="90"/>
      <c r="L8" s="90"/>
      <c r="M8" s="90"/>
      <c r="N8" s="90"/>
      <c r="O8" s="90"/>
      <c r="P8" s="90"/>
      <c r="Q8" s="90"/>
      <c r="R8" s="90"/>
      <c r="S8" s="90"/>
      <c r="T8" s="90"/>
      <c r="U8" s="90"/>
      <c r="V8" s="90"/>
      <c r="W8" s="90"/>
      <c r="X8" s="90"/>
      <c r="Y8" s="90"/>
      <c r="Z8" s="1"/>
    </row>
    <row r="9" spans="1:26" ht="11.25" customHeight="1" x14ac:dyDescent="0.2">
      <c r="A9" s="90"/>
      <c r="B9" s="90"/>
      <c r="C9" s="90"/>
      <c r="D9" s="90"/>
      <c r="E9" s="90"/>
      <c r="F9" s="90"/>
      <c r="G9" s="90"/>
      <c r="H9" s="90"/>
      <c r="I9" s="90"/>
      <c r="J9" s="90"/>
      <c r="K9" s="90"/>
      <c r="L9" s="90"/>
      <c r="M9" s="90"/>
      <c r="N9" s="90"/>
      <c r="O9" s="90"/>
      <c r="P9" s="90"/>
      <c r="Q9" s="90"/>
      <c r="R9" s="90"/>
      <c r="S9" s="90"/>
      <c r="T9" s="90"/>
      <c r="U9" s="90"/>
      <c r="V9" s="90"/>
      <c r="W9" s="90"/>
      <c r="X9" s="90"/>
      <c r="Y9" s="90"/>
      <c r="Z9" s="1"/>
    </row>
    <row r="11" spans="1:26" ht="15.75" x14ac:dyDescent="0.25">
      <c r="B11" s="91" t="s">
        <v>2</v>
      </c>
      <c r="C11" s="91"/>
      <c r="D11" s="91"/>
      <c r="E11" s="91"/>
      <c r="F11" s="91"/>
      <c r="G11" s="91"/>
      <c r="H11" s="91"/>
      <c r="I11" s="91"/>
      <c r="J11" s="91"/>
      <c r="K11" s="91"/>
      <c r="L11" s="91"/>
      <c r="M11" s="91"/>
      <c r="N11" s="91"/>
      <c r="O11" s="91"/>
      <c r="P11" s="91"/>
      <c r="Q11" s="91"/>
      <c r="R11" s="91"/>
      <c r="S11" s="91"/>
      <c r="T11" s="91"/>
      <c r="U11" s="91"/>
      <c r="V11" s="91"/>
      <c r="W11" s="91"/>
      <c r="X11" s="91"/>
      <c r="Y11" s="91"/>
      <c r="Z11" s="1"/>
    </row>
    <row r="13" spans="1:26" ht="15.75" x14ac:dyDescent="0.25">
      <c r="A13" s="3"/>
      <c r="B13" s="92"/>
      <c r="C13" s="92"/>
      <c r="D13" s="92"/>
      <c r="E13" s="92"/>
      <c r="F13" s="92"/>
      <c r="G13" s="92"/>
      <c r="H13" s="92"/>
      <c r="I13" s="92"/>
      <c r="J13" s="92"/>
      <c r="K13" s="92"/>
      <c r="L13" s="92"/>
      <c r="M13" s="92"/>
      <c r="N13" s="93" t="s">
        <v>3</v>
      </c>
      <c r="O13" s="93"/>
      <c r="P13" s="93"/>
      <c r="Q13" s="93"/>
      <c r="R13" s="93"/>
      <c r="S13" s="93"/>
      <c r="T13" s="93"/>
      <c r="U13" s="93"/>
      <c r="V13" s="93"/>
      <c r="W13" s="93"/>
      <c r="X13" s="93"/>
      <c r="Y13" s="93"/>
      <c r="Z13" s="1"/>
    </row>
    <row r="14" spans="1:26" ht="15.75" x14ac:dyDescent="0.25">
      <c r="A14" s="3"/>
      <c r="B14" s="92"/>
      <c r="C14" s="92"/>
      <c r="D14" s="92"/>
      <c r="E14" s="92"/>
      <c r="F14" s="92"/>
      <c r="G14" s="92"/>
      <c r="H14" s="92"/>
      <c r="I14" s="92"/>
      <c r="J14" s="92"/>
      <c r="K14" s="92"/>
      <c r="L14" s="92"/>
      <c r="M14" s="92"/>
      <c r="N14" s="93" t="s">
        <v>4</v>
      </c>
      <c r="O14" s="93"/>
      <c r="P14" s="93"/>
      <c r="Q14" s="93" t="s">
        <v>5</v>
      </c>
      <c r="R14" s="93"/>
      <c r="S14" s="93"/>
      <c r="T14" s="93" t="s">
        <v>6</v>
      </c>
      <c r="U14" s="93"/>
      <c r="V14" s="93"/>
      <c r="W14" s="93" t="s">
        <v>7</v>
      </c>
      <c r="X14" s="93"/>
      <c r="Y14" s="93"/>
      <c r="Z14" s="1"/>
    </row>
    <row r="15" spans="1:26" ht="15.75" x14ac:dyDescent="0.25">
      <c r="A15" s="3"/>
      <c r="B15" s="92" t="s">
        <v>8</v>
      </c>
      <c r="C15" s="92"/>
      <c r="D15" s="92"/>
      <c r="E15" s="92"/>
      <c r="F15" s="92"/>
      <c r="G15" s="92"/>
      <c r="H15" s="92"/>
      <c r="I15" s="92"/>
      <c r="J15" s="92"/>
      <c r="K15" s="92"/>
      <c r="L15" s="92"/>
      <c r="M15" s="92"/>
      <c r="N15" s="94">
        <v>5643.93</v>
      </c>
      <c r="O15" s="94"/>
      <c r="P15" s="94"/>
      <c r="Q15" s="94">
        <v>6194.0300000000007</v>
      </c>
      <c r="R15" s="94"/>
      <c r="S15" s="94"/>
      <c r="T15" s="94">
        <v>6668.380000000001</v>
      </c>
      <c r="U15" s="94"/>
      <c r="V15" s="94"/>
      <c r="W15" s="94">
        <v>7883.64</v>
      </c>
      <c r="X15" s="94"/>
      <c r="Y15" s="94"/>
      <c r="Z15" s="1"/>
    </row>
    <row r="16" spans="1:26" ht="15.75" x14ac:dyDescent="0.25">
      <c r="A16" s="1"/>
      <c r="B16" s="91" t="s">
        <v>9</v>
      </c>
      <c r="C16" s="91"/>
      <c r="D16" s="91"/>
      <c r="E16" s="91"/>
      <c r="F16" s="91"/>
      <c r="G16" s="91"/>
      <c r="H16" s="91"/>
      <c r="I16" s="91"/>
      <c r="J16" s="91"/>
      <c r="K16" s="91"/>
      <c r="L16" s="91"/>
      <c r="M16" s="91"/>
      <c r="N16" s="91"/>
      <c r="O16" s="91"/>
      <c r="P16" s="91"/>
      <c r="Q16" s="91"/>
      <c r="R16" s="91"/>
      <c r="S16" s="91"/>
      <c r="T16" s="91"/>
      <c r="U16" s="91"/>
      <c r="V16" s="91"/>
      <c r="W16" s="91"/>
      <c r="X16" s="91"/>
      <c r="Y16" s="91"/>
      <c r="Z16" s="1"/>
    </row>
    <row r="17" spans="1:26" ht="15.75" x14ac:dyDescent="0.25">
      <c r="A17" s="1"/>
      <c r="B17" s="91" t="s">
        <v>10</v>
      </c>
      <c r="C17" s="91"/>
      <c r="D17" s="91"/>
      <c r="E17" s="91"/>
      <c r="F17" s="91"/>
      <c r="G17" s="91"/>
      <c r="H17" s="91"/>
      <c r="I17" s="91"/>
      <c r="J17" s="95">
        <v>2789.23</v>
      </c>
      <c r="K17" s="95"/>
      <c r="L17" s="91" t="s">
        <v>11</v>
      </c>
      <c r="M17" s="91"/>
      <c r="N17" s="91"/>
      <c r="O17" s="91"/>
      <c r="Z17" s="1"/>
    </row>
    <row r="18" spans="1:26" ht="15.75" x14ac:dyDescent="0.25">
      <c r="A18" s="1"/>
      <c r="B18" s="91" t="s">
        <v>12</v>
      </c>
      <c r="C18" s="91"/>
      <c r="D18" s="91"/>
      <c r="E18" s="91"/>
      <c r="F18" s="91"/>
      <c r="G18" s="91"/>
      <c r="H18" s="91"/>
      <c r="I18" s="91"/>
      <c r="J18" s="91"/>
      <c r="K18" s="91"/>
      <c r="L18" s="91"/>
      <c r="M18" s="91"/>
      <c r="N18" s="91"/>
      <c r="O18" s="91"/>
      <c r="P18" s="91"/>
      <c r="Q18" s="91"/>
      <c r="R18" s="91"/>
      <c r="S18" s="91"/>
      <c r="T18" s="91"/>
      <c r="U18" s="91"/>
      <c r="V18" s="91"/>
      <c r="W18" s="91"/>
      <c r="X18" s="91"/>
      <c r="Y18" s="91"/>
      <c r="Z18" s="1"/>
    </row>
    <row r="19" spans="1:26" ht="15.75" x14ac:dyDescent="0.25">
      <c r="A19" s="1"/>
      <c r="B19" s="91" t="s">
        <v>13</v>
      </c>
      <c r="C19" s="91"/>
      <c r="D19" s="91"/>
      <c r="E19" s="91"/>
      <c r="F19" s="91"/>
      <c r="G19" s="91"/>
      <c r="H19" s="91"/>
      <c r="I19" s="91"/>
      <c r="J19" s="91"/>
      <c r="K19" s="91"/>
      <c r="L19" s="91"/>
      <c r="M19" s="91"/>
      <c r="N19" s="91"/>
      <c r="O19" s="91"/>
      <c r="P19" s="91"/>
      <c r="Q19" s="91"/>
      <c r="R19" s="91"/>
      <c r="S19" s="91"/>
      <c r="T19" s="91"/>
      <c r="U19" s="91"/>
      <c r="V19" s="91"/>
      <c r="W19" s="91"/>
      <c r="X19" s="91"/>
      <c r="Y19" s="91"/>
      <c r="Z19" s="1"/>
    </row>
    <row r="20" spans="1:26" ht="15.75" x14ac:dyDescent="0.25">
      <c r="A20" s="1"/>
      <c r="B20" s="91" t="s">
        <v>14</v>
      </c>
      <c r="C20" s="91"/>
      <c r="D20" s="91"/>
      <c r="E20" s="91"/>
      <c r="F20" s="91"/>
      <c r="G20" s="91"/>
      <c r="H20" s="91"/>
      <c r="I20" s="91"/>
      <c r="J20" s="91"/>
      <c r="K20" s="91"/>
      <c r="L20" s="91"/>
      <c r="M20" s="91"/>
      <c r="N20" s="91"/>
      <c r="O20" s="95">
        <v>1628.22</v>
      </c>
      <c r="P20" s="95"/>
      <c r="Q20" s="91" t="s">
        <v>15</v>
      </c>
      <c r="R20" s="91"/>
      <c r="S20" s="91"/>
      <c r="Z20" s="1"/>
    </row>
    <row r="21" spans="1:26" ht="15.75" x14ac:dyDescent="0.25">
      <c r="A21" s="1"/>
      <c r="B21" s="91" t="s">
        <v>16</v>
      </c>
      <c r="C21" s="91"/>
      <c r="D21" s="91"/>
      <c r="E21" s="91"/>
      <c r="F21" s="91"/>
      <c r="G21" s="91"/>
      <c r="H21" s="91"/>
      <c r="I21" s="91"/>
      <c r="J21" s="91"/>
      <c r="K21" s="91"/>
      <c r="L21" s="91"/>
      <c r="M21" s="95">
        <v>873649.46</v>
      </c>
      <c r="N21" s="95"/>
      <c r="O21" s="91" t="s">
        <v>17</v>
      </c>
      <c r="P21" s="91"/>
      <c r="Q21" s="91"/>
      <c r="Z21" s="1"/>
    </row>
    <row r="22" spans="1:26" ht="15.75" x14ac:dyDescent="0.25">
      <c r="A22" s="1"/>
      <c r="B22" s="91" t="s">
        <v>18</v>
      </c>
      <c r="C22" s="91"/>
      <c r="D22" s="91"/>
      <c r="E22" s="91"/>
      <c r="F22" s="91"/>
      <c r="G22" s="91"/>
      <c r="H22" s="91"/>
      <c r="I22" s="91"/>
      <c r="J22" s="91"/>
      <c r="K22" s="91"/>
      <c r="L22" s="91"/>
      <c r="M22" s="91"/>
      <c r="N22" s="91"/>
      <c r="O22" s="91"/>
      <c r="P22" s="91"/>
      <c r="Q22" s="91"/>
      <c r="R22" s="91"/>
      <c r="S22" s="91"/>
      <c r="T22" s="91"/>
      <c r="U22" s="91"/>
      <c r="V22" s="91"/>
      <c r="W22" s="91"/>
      <c r="X22" s="91"/>
      <c r="Y22" s="91"/>
      <c r="Z22" s="1"/>
    </row>
    <row r="23" spans="1:26" ht="15.75" x14ac:dyDescent="0.25">
      <c r="A23" s="1"/>
      <c r="B23" s="98">
        <v>1.3289160646938799E-3</v>
      </c>
      <c r="C23" s="98"/>
      <c r="D23" s="98"/>
      <c r="E23" s="98"/>
      <c r="F23" s="91" t="s">
        <v>19</v>
      </c>
      <c r="G23" s="91"/>
      <c r="Z23" s="1">
        <v>1.02020421296067E-3</v>
      </c>
    </row>
    <row r="24" spans="1:26" ht="15.75" x14ac:dyDescent="0.25">
      <c r="A24" s="1"/>
      <c r="B24" s="91" t="s">
        <v>20</v>
      </c>
      <c r="C24" s="91"/>
      <c r="D24" s="91"/>
      <c r="E24" s="91"/>
      <c r="F24" s="91"/>
      <c r="G24" s="91"/>
      <c r="H24" s="91"/>
      <c r="I24" s="91"/>
      <c r="J24" s="91"/>
      <c r="K24" s="91"/>
      <c r="L24" s="91"/>
      <c r="M24" s="91"/>
      <c r="N24" s="91"/>
      <c r="O24" s="91"/>
      <c r="P24" s="99">
        <v>173.05799999999999</v>
      </c>
      <c r="Q24" s="99"/>
      <c r="R24" s="3" t="s">
        <v>21</v>
      </c>
      <c r="Z24" s="1"/>
    </row>
    <row r="25" spans="1:26" ht="15.75" x14ac:dyDescent="0.25">
      <c r="A25" s="1"/>
      <c r="B25" s="91" t="s">
        <v>22</v>
      </c>
      <c r="C25" s="91"/>
      <c r="D25" s="91"/>
      <c r="E25" s="91"/>
      <c r="F25" s="91"/>
      <c r="G25" s="91"/>
      <c r="H25" s="91"/>
      <c r="I25" s="91"/>
      <c r="J25" s="91"/>
      <c r="K25" s="91"/>
      <c r="L25" s="91"/>
      <c r="M25" s="91"/>
      <c r="N25" s="91"/>
      <c r="O25" s="91"/>
      <c r="P25" s="91"/>
      <c r="Q25" s="91"/>
      <c r="R25" s="91"/>
      <c r="S25" s="91"/>
      <c r="T25" s="91"/>
      <c r="U25" s="91"/>
      <c r="V25" s="91"/>
      <c r="W25" s="91"/>
      <c r="X25" s="91"/>
      <c r="Y25" s="91"/>
      <c r="Z25" s="1"/>
    </row>
    <row r="26" spans="1:26" ht="15.75" x14ac:dyDescent="0.25">
      <c r="A26" s="1"/>
      <c r="B26" s="91" t="s">
        <v>23</v>
      </c>
      <c r="C26" s="91"/>
      <c r="D26" s="91"/>
      <c r="E26" s="91"/>
      <c r="F26" s="91"/>
      <c r="G26" s="91"/>
      <c r="H26" s="96">
        <v>5.1018582467999998E-4</v>
      </c>
      <c r="I26" s="96"/>
      <c r="J26" s="91" t="s">
        <v>21</v>
      </c>
      <c r="K26" s="91"/>
      <c r="N26" s="4">
        <v>2.9485576125E-4</v>
      </c>
      <c r="Z26" s="1"/>
    </row>
    <row r="27" spans="1:26" ht="15.75" x14ac:dyDescent="0.25">
      <c r="A27" s="1"/>
      <c r="B27" s="91" t="s">
        <v>24</v>
      </c>
      <c r="C27" s="91"/>
      <c r="D27" s="91"/>
      <c r="E27" s="91"/>
      <c r="F27" s="91"/>
      <c r="G27" s="91"/>
      <c r="H27" s="91"/>
      <c r="I27" s="91"/>
      <c r="J27" s="91"/>
      <c r="K27" s="91"/>
      <c r="L27" s="91"/>
      <c r="M27" s="91"/>
      <c r="N27" s="91"/>
      <c r="O27" s="91"/>
      <c r="P27" s="91"/>
      <c r="Q27" s="91"/>
      <c r="R27" s="91"/>
      <c r="S27" s="91"/>
      <c r="T27" s="91"/>
      <c r="U27" s="91"/>
      <c r="V27" s="91"/>
      <c r="W27" s="91"/>
      <c r="X27" s="91"/>
      <c r="Y27" s="91"/>
      <c r="Z27" s="1"/>
    </row>
    <row r="28" spans="1:26" ht="15.75" x14ac:dyDescent="0.25">
      <c r="A28" s="1"/>
      <c r="B28" s="91" t="s">
        <v>25</v>
      </c>
      <c r="C28" s="91"/>
      <c r="D28" s="91"/>
      <c r="E28" s="91"/>
      <c r="F28" s="91"/>
      <c r="G28" s="97">
        <f>SUM(I30:J34)</f>
        <v>16.21630529337731</v>
      </c>
      <c r="H28" s="97"/>
      <c r="I28" s="97"/>
      <c r="J28" s="3" t="s">
        <v>21</v>
      </c>
      <c r="Z28" s="1"/>
    </row>
    <row r="29" spans="1:26" ht="15.75" x14ac:dyDescent="0.25">
      <c r="A29" s="1"/>
      <c r="B29" s="91" t="s">
        <v>26</v>
      </c>
      <c r="C29" s="91"/>
      <c r="D29" s="91"/>
      <c r="E29" s="91"/>
      <c r="Z29" s="1"/>
    </row>
    <row r="30" spans="1:26" ht="15.75" x14ac:dyDescent="0.25">
      <c r="A30" s="1"/>
      <c r="D30" s="91" t="s">
        <v>27</v>
      </c>
      <c r="E30" s="91"/>
      <c r="F30" s="91"/>
      <c r="G30" s="91"/>
      <c r="H30" s="91"/>
      <c r="I30" s="101">
        <v>0.12630529337731</v>
      </c>
      <c r="J30" s="101"/>
      <c r="K30" s="101"/>
      <c r="L30" s="3" t="s">
        <v>21</v>
      </c>
      <c r="Z30" s="1"/>
    </row>
    <row r="31" spans="1:26" ht="15.75" x14ac:dyDescent="0.25">
      <c r="A31" s="1"/>
      <c r="D31" s="91" t="s">
        <v>28</v>
      </c>
      <c r="E31" s="91"/>
      <c r="F31" s="91"/>
      <c r="G31" s="91"/>
      <c r="H31" s="91"/>
      <c r="I31" s="96">
        <v>12.393000000000001</v>
      </c>
      <c r="J31" s="96"/>
      <c r="K31" s="96"/>
      <c r="L31" s="3" t="s">
        <v>21</v>
      </c>
      <c r="Z31" s="1"/>
    </row>
    <row r="32" spans="1:26" ht="15.75" x14ac:dyDescent="0.25">
      <c r="A32" s="1"/>
      <c r="D32" s="91" t="s">
        <v>29</v>
      </c>
      <c r="E32" s="91"/>
      <c r="F32" s="91"/>
      <c r="G32" s="91"/>
      <c r="H32" s="91"/>
      <c r="I32" s="102">
        <v>3.6970000000000001</v>
      </c>
      <c r="J32" s="102"/>
      <c r="K32" s="102"/>
      <c r="L32" s="3" t="s">
        <v>21</v>
      </c>
      <c r="Z32" s="1"/>
    </row>
    <row r="33" spans="1:26" ht="15.75" x14ac:dyDescent="0.25">
      <c r="A33" s="1"/>
      <c r="D33" s="91" t="s">
        <v>30</v>
      </c>
      <c r="E33" s="91"/>
      <c r="F33" s="91"/>
      <c r="G33" s="91"/>
      <c r="H33" s="91"/>
      <c r="I33" s="100">
        <v>0</v>
      </c>
      <c r="J33" s="100"/>
      <c r="K33" s="100"/>
      <c r="L33" s="3" t="s">
        <v>21</v>
      </c>
      <c r="Z33" s="1"/>
    </row>
    <row r="34" spans="1:26" ht="15.75" x14ac:dyDescent="0.25">
      <c r="A34" s="1"/>
      <c r="D34" s="91" t="s">
        <v>31</v>
      </c>
      <c r="E34" s="91"/>
      <c r="F34" s="91"/>
      <c r="G34" s="91"/>
      <c r="H34" s="91"/>
      <c r="I34" s="99">
        <v>0</v>
      </c>
      <c r="J34" s="99"/>
      <c r="K34" s="99"/>
      <c r="L34" s="3" t="s">
        <v>21</v>
      </c>
      <c r="Z34" s="1"/>
    </row>
    <row r="35" spans="1:26" ht="15.75" x14ac:dyDescent="0.25">
      <c r="A35" s="1"/>
      <c r="B35" s="91" t="s">
        <v>32</v>
      </c>
      <c r="C35" s="91"/>
      <c r="D35" s="91"/>
      <c r="E35" s="91"/>
      <c r="F35" s="91"/>
      <c r="G35" s="91"/>
      <c r="H35" s="91"/>
      <c r="I35" s="91"/>
      <c r="J35" s="91"/>
      <c r="K35" s="91"/>
      <c r="L35" s="91"/>
      <c r="M35" s="91"/>
      <c r="N35" s="91"/>
      <c r="O35" s="91"/>
      <c r="P35" s="99">
        <v>81.894199999999998</v>
      </c>
      <c r="Q35" s="99"/>
      <c r="R35" s="3" t="s">
        <v>21</v>
      </c>
      <c r="Z35" s="1"/>
    </row>
    <row r="36" spans="1:26" ht="15.75" x14ac:dyDescent="0.25">
      <c r="A36" s="1"/>
      <c r="B36" s="91" t="s">
        <v>33</v>
      </c>
      <c r="C36" s="91"/>
      <c r="D36" s="91"/>
      <c r="E36" s="91"/>
      <c r="F36" s="91"/>
      <c r="G36" s="91"/>
      <c r="H36" s="91"/>
      <c r="I36" s="91"/>
      <c r="J36" s="91"/>
      <c r="K36" s="91"/>
      <c r="L36" s="91"/>
      <c r="M36" s="91"/>
      <c r="N36" s="91"/>
      <c r="O36" s="91"/>
      <c r="P36" s="91"/>
      <c r="Q36" s="91"/>
      <c r="R36" s="91"/>
      <c r="S36" s="91"/>
      <c r="T36" s="91"/>
      <c r="U36" s="91"/>
      <c r="V36" s="91"/>
      <c r="W36" s="91"/>
      <c r="X36" s="91"/>
      <c r="Y36" s="91"/>
      <c r="Z36" s="1"/>
    </row>
    <row r="37" spans="1:26" ht="15.75" x14ac:dyDescent="0.25">
      <c r="A37" s="1"/>
      <c r="B37" s="99">
        <f>SUM(G39,G43)</f>
        <v>93.15100000000001</v>
      </c>
      <c r="C37" s="99"/>
      <c r="D37" s="91" t="s">
        <v>34</v>
      </c>
      <c r="E37" s="91"/>
      <c r="Z37" s="1"/>
    </row>
    <row r="38" spans="1:26" ht="15.75" x14ac:dyDescent="0.25">
      <c r="A38" s="1"/>
      <c r="B38" s="91" t="s">
        <v>35</v>
      </c>
      <c r="C38" s="91"/>
      <c r="D38" s="91"/>
      <c r="E38" s="91"/>
      <c r="Z38" s="1"/>
    </row>
    <row r="39" spans="1:26" ht="15.75" x14ac:dyDescent="0.25">
      <c r="A39" s="1"/>
      <c r="D39" s="91" t="s">
        <v>36</v>
      </c>
      <c r="E39" s="91"/>
      <c r="F39" s="91"/>
      <c r="G39" s="99">
        <f>SUM(I40:J42)</f>
        <v>93.15100000000001</v>
      </c>
      <c r="H39" s="99"/>
      <c r="I39" s="91" t="s">
        <v>34</v>
      </c>
      <c r="J39" s="91"/>
      <c r="Z39" s="1"/>
    </row>
    <row r="40" spans="1:26" ht="15.75" x14ac:dyDescent="0.25">
      <c r="A40" s="1"/>
      <c r="E40" s="91" t="s">
        <v>37</v>
      </c>
      <c r="F40" s="91"/>
      <c r="G40" s="91"/>
      <c r="H40" s="91"/>
      <c r="I40" s="99">
        <v>58.328000000000003</v>
      </c>
      <c r="J40" s="99"/>
      <c r="K40" s="91" t="s">
        <v>34</v>
      </c>
      <c r="L40" s="91"/>
      <c r="Z40" s="1"/>
    </row>
    <row r="41" spans="1:26" ht="15.75" x14ac:dyDescent="0.25">
      <c r="A41" s="1"/>
      <c r="E41" s="91" t="s">
        <v>38</v>
      </c>
      <c r="F41" s="91"/>
      <c r="G41" s="91"/>
      <c r="H41" s="91"/>
      <c r="I41" s="99">
        <v>18.434999999999999</v>
      </c>
      <c r="J41" s="99"/>
      <c r="K41" s="91" t="s">
        <v>34</v>
      </c>
      <c r="L41" s="91"/>
      <c r="Z41" s="1"/>
    </row>
    <row r="42" spans="1:26" ht="15.75" x14ac:dyDescent="0.25">
      <c r="A42" s="1"/>
      <c r="E42" s="91" t="s">
        <v>39</v>
      </c>
      <c r="F42" s="91"/>
      <c r="G42" s="91"/>
      <c r="H42" s="91"/>
      <c r="I42" s="99">
        <v>16.388000000000002</v>
      </c>
      <c r="J42" s="99"/>
      <c r="K42" s="91" t="s">
        <v>34</v>
      </c>
      <c r="L42" s="91"/>
      <c r="Z42" s="1"/>
    </row>
    <row r="43" spans="1:26" ht="15.75" x14ac:dyDescent="0.25">
      <c r="A43" s="1"/>
      <c r="D43" s="91" t="s">
        <v>40</v>
      </c>
      <c r="E43" s="91"/>
      <c r="F43" s="91"/>
      <c r="G43" s="100">
        <f>SUM(I44:J45)</f>
        <v>0</v>
      </c>
      <c r="H43" s="100"/>
      <c r="I43" s="91" t="s">
        <v>34</v>
      </c>
      <c r="J43" s="91"/>
      <c r="Z43" s="1"/>
    </row>
    <row r="44" spans="1:26" ht="15.75" x14ac:dyDescent="0.25">
      <c r="A44" s="1"/>
      <c r="E44" s="91" t="s">
        <v>37</v>
      </c>
      <c r="F44" s="91"/>
      <c r="G44" s="91"/>
      <c r="H44" s="91"/>
      <c r="I44" s="100">
        <v>0</v>
      </c>
      <c r="J44" s="100"/>
      <c r="K44" s="91" t="s">
        <v>34</v>
      </c>
      <c r="L44" s="91"/>
      <c r="Z44" s="1"/>
    </row>
    <row r="45" spans="1:26" ht="15.75" x14ac:dyDescent="0.25">
      <c r="A45" s="1"/>
      <c r="E45" s="91" t="s">
        <v>39</v>
      </c>
      <c r="F45" s="91"/>
      <c r="G45" s="91"/>
      <c r="H45" s="91"/>
      <c r="I45" s="100">
        <v>0</v>
      </c>
      <c r="J45" s="100"/>
      <c r="K45" s="91" t="s">
        <v>34</v>
      </c>
      <c r="L45" s="91"/>
      <c r="Z45" s="1"/>
    </row>
    <row r="46" spans="1:26" ht="15.75" x14ac:dyDescent="0.25">
      <c r="A46" s="1"/>
      <c r="B46" s="91" t="s">
        <v>41</v>
      </c>
      <c r="C46" s="91"/>
      <c r="D46" s="91"/>
      <c r="E46" s="91"/>
      <c r="F46" s="91"/>
      <c r="G46" s="91"/>
      <c r="H46" s="91"/>
      <c r="I46" s="91"/>
      <c r="J46" s="91"/>
      <c r="K46" s="91"/>
      <c r="L46" s="91"/>
      <c r="M46" s="91"/>
      <c r="N46" s="91"/>
      <c r="O46" s="91"/>
      <c r="P46" s="91"/>
      <c r="Q46" s="104">
        <v>107358.05499999999</v>
      </c>
      <c r="R46" s="104"/>
      <c r="S46" s="91" t="s">
        <v>34</v>
      </c>
      <c r="T46" s="91"/>
      <c r="Z46" s="1"/>
    </row>
    <row r="47" spans="1:26" ht="15.75" x14ac:dyDescent="0.25">
      <c r="A47" s="1"/>
      <c r="B47" s="91" t="s">
        <v>42</v>
      </c>
      <c r="C47" s="91"/>
      <c r="D47" s="91"/>
      <c r="E47" s="91"/>
      <c r="F47" s="91"/>
      <c r="G47" s="91"/>
      <c r="H47" s="91"/>
      <c r="I47" s="91"/>
      <c r="J47" s="91"/>
      <c r="K47" s="91"/>
      <c r="L47" s="91"/>
      <c r="M47" s="91"/>
      <c r="N47" s="91"/>
      <c r="O47" s="91"/>
      <c r="P47" s="91"/>
      <c r="Q47" s="91"/>
      <c r="R47" s="91"/>
      <c r="S47" s="91"/>
      <c r="T47" s="91"/>
      <c r="U47" s="91"/>
      <c r="V47" s="91"/>
      <c r="W47" s="91"/>
      <c r="X47" s="91"/>
      <c r="Y47" s="91"/>
      <c r="Z47" s="1"/>
    </row>
    <row r="48" spans="1:26" ht="15.75" x14ac:dyDescent="0.25">
      <c r="B48" s="91" t="s">
        <v>43</v>
      </c>
      <c r="C48" s="91"/>
      <c r="D48" s="91"/>
      <c r="E48" s="99">
        <v>0.13100000000000001</v>
      </c>
      <c r="F48" s="99"/>
      <c r="G48" s="91" t="s">
        <v>34</v>
      </c>
      <c r="H48" s="91"/>
    </row>
    <row r="49" spans="1:26" ht="15.75" x14ac:dyDescent="0.25">
      <c r="B49" s="3" t="s">
        <v>44</v>
      </c>
      <c r="C49" s="3"/>
      <c r="D49" s="3"/>
      <c r="E49" s="6"/>
      <c r="F49" s="6"/>
      <c r="G49" s="3"/>
      <c r="H49" s="3"/>
      <c r="I49" s="103">
        <v>0.13100000000000001</v>
      </c>
      <c r="J49" s="103"/>
      <c r="K49" s="91" t="s">
        <v>34</v>
      </c>
      <c r="L49" s="91"/>
    </row>
    <row r="50" spans="1:26" ht="15.75" x14ac:dyDescent="0.25">
      <c r="B50" s="91" t="s">
        <v>45</v>
      </c>
      <c r="C50" s="91"/>
      <c r="D50" s="91"/>
      <c r="E50" s="91"/>
      <c r="F50" s="91"/>
      <c r="G50" s="91"/>
      <c r="H50" s="91"/>
      <c r="I50" s="91"/>
      <c r="J50" s="91"/>
      <c r="K50" s="91"/>
      <c r="L50" s="91"/>
      <c r="M50" s="91"/>
      <c r="N50" s="91"/>
      <c r="O50" s="91"/>
      <c r="P50" s="91"/>
      <c r="Q50" s="91"/>
      <c r="R50" s="91"/>
      <c r="S50" s="91"/>
      <c r="T50" s="91"/>
      <c r="U50" s="91"/>
      <c r="V50" s="91"/>
      <c r="W50" s="91"/>
      <c r="X50" s="91"/>
      <c r="Y50" s="91"/>
    </row>
    <row r="51" spans="1:26" ht="15.75" x14ac:dyDescent="0.25">
      <c r="B51" s="91" t="s">
        <v>46</v>
      </c>
      <c r="C51" s="91"/>
      <c r="D51" s="91"/>
      <c r="E51" s="104">
        <f>SUM(I53:J57)</f>
        <v>10013.239</v>
      </c>
      <c r="F51" s="104"/>
      <c r="G51" s="91" t="s">
        <v>34</v>
      </c>
      <c r="H51" s="91"/>
    </row>
    <row r="52" spans="1:26" ht="15.75" x14ac:dyDescent="0.25">
      <c r="B52" s="91" t="s">
        <v>35</v>
      </c>
      <c r="C52" s="91"/>
      <c r="D52" s="91"/>
      <c r="E52" s="91"/>
    </row>
    <row r="53" spans="1:26" ht="15.75" x14ac:dyDescent="0.25">
      <c r="D53" s="91" t="s">
        <v>27</v>
      </c>
      <c r="E53" s="91"/>
      <c r="F53" s="91"/>
      <c r="G53" s="91"/>
      <c r="H53" s="91"/>
      <c r="I53" s="99">
        <f>B37</f>
        <v>93.15100000000001</v>
      </c>
      <c r="J53" s="99"/>
      <c r="K53" s="91" t="s">
        <v>34</v>
      </c>
      <c r="L53" s="91"/>
    </row>
    <row r="54" spans="1:26" ht="15.75" x14ac:dyDescent="0.25">
      <c r="D54" s="91" t="s">
        <v>28</v>
      </c>
      <c r="E54" s="91"/>
      <c r="F54" s="91"/>
      <c r="G54" s="91"/>
      <c r="H54" s="91"/>
      <c r="I54" s="99">
        <v>7242.0209999999997</v>
      </c>
      <c r="J54" s="99"/>
      <c r="K54" s="91" t="s">
        <v>34</v>
      </c>
      <c r="L54" s="91"/>
    </row>
    <row r="55" spans="1:26" ht="15.75" x14ac:dyDescent="0.25">
      <c r="D55" s="91" t="s">
        <v>29</v>
      </c>
      <c r="E55" s="91"/>
      <c r="F55" s="91"/>
      <c r="G55" s="91"/>
      <c r="H55" s="91"/>
      <c r="I55" s="100">
        <v>2678.067</v>
      </c>
      <c r="J55" s="100"/>
      <c r="K55" s="91" t="s">
        <v>34</v>
      </c>
      <c r="L55" s="91"/>
    </row>
    <row r="56" spans="1:26" ht="15.75" x14ac:dyDescent="0.25">
      <c r="D56" s="91" t="s">
        <v>30</v>
      </c>
      <c r="E56" s="91"/>
      <c r="F56" s="91"/>
      <c r="G56" s="91"/>
      <c r="H56" s="91"/>
      <c r="I56" s="100">
        <v>0</v>
      </c>
      <c r="J56" s="100"/>
      <c r="K56" s="91" t="s">
        <v>34</v>
      </c>
      <c r="L56" s="91"/>
    </row>
    <row r="57" spans="1:26" ht="15.75" x14ac:dyDescent="0.25">
      <c r="D57" s="91" t="s">
        <v>31</v>
      </c>
      <c r="E57" s="91"/>
      <c r="F57" s="91"/>
      <c r="G57" s="91"/>
      <c r="H57" s="91"/>
      <c r="I57" s="99">
        <v>0</v>
      </c>
      <c r="J57" s="99"/>
      <c r="K57" s="91" t="s">
        <v>34</v>
      </c>
      <c r="L57" s="91"/>
    </row>
    <row r="58" spans="1:26" ht="15.75" x14ac:dyDescent="0.25">
      <c r="B58" s="91" t="s">
        <v>47</v>
      </c>
      <c r="C58" s="91"/>
      <c r="D58" s="91"/>
      <c r="E58" s="91"/>
      <c r="F58" s="91"/>
      <c r="G58" s="91"/>
      <c r="H58" s="91"/>
      <c r="I58" s="91"/>
      <c r="J58" s="91"/>
      <c r="K58" s="91"/>
      <c r="L58" s="91"/>
      <c r="M58" s="91"/>
      <c r="N58" s="91"/>
      <c r="O58" s="91"/>
      <c r="P58" s="91"/>
      <c r="Q58" s="91"/>
      <c r="R58" s="106">
        <v>40947.1</v>
      </c>
      <c r="S58" s="106"/>
      <c r="T58" s="91" t="s">
        <v>34</v>
      </c>
      <c r="U58" s="91"/>
    </row>
    <row r="59" spans="1:26" ht="15.75" x14ac:dyDescent="0.25">
      <c r="B59" s="91" t="s">
        <v>48</v>
      </c>
      <c r="C59" s="91"/>
      <c r="D59" s="91"/>
      <c r="E59" s="91"/>
      <c r="F59" s="91"/>
      <c r="G59" s="91"/>
      <c r="H59" s="91"/>
      <c r="I59" s="91"/>
      <c r="J59" s="91"/>
      <c r="K59" s="91"/>
      <c r="L59" s="91"/>
      <c r="M59" s="91"/>
      <c r="N59" s="91"/>
      <c r="O59" s="91"/>
      <c r="P59" s="91"/>
      <c r="Q59" s="91"/>
      <c r="R59" s="91"/>
      <c r="S59" s="91"/>
      <c r="T59" s="91"/>
      <c r="U59" s="91"/>
      <c r="V59" s="91"/>
      <c r="W59" s="91"/>
      <c r="X59" s="91"/>
      <c r="Y59" s="91"/>
    </row>
    <row r="60" spans="1:26" ht="15.75" x14ac:dyDescent="0.25">
      <c r="B60" s="91" t="s">
        <v>49</v>
      </c>
      <c r="C60" s="91"/>
      <c r="D60" s="91"/>
      <c r="E60" s="91"/>
      <c r="F60" s="91"/>
      <c r="G60" s="100">
        <v>0</v>
      </c>
      <c r="H60" s="100"/>
      <c r="I60" s="91" t="s">
        <v>50</v>
      </c>
      <c r="J60" s="91"/>
      <c r="K60" s="91"/>
      <c r="L60" s="91"/>
    </row>
    <row r="61" spans="1:26" s="8" customFormat="1" ht="21" customHeight="1" x14ac:dyDescent="0.2">
      <c r="A61" s="105" t="s">
        <v>51</v>
      </c>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7"/>
    </row>
    <row r="62" spans="1:26" s="8" customFormat="1" ht="23.1" customHeight="1" x14ac:dyDescent="0.2">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7"/>
    </row>
    <row r="63" spans="1:26" ht="15.75" x14ac:dyDescent="0.25">
      <c r="B63" s="91" t="s">
        <v>52</v>
      </c>
      <c r="C63" s="91"/>
      <c r="D63" s="91"/>
      <c r="E63" s="91"/>
      <c r="F63" s="91"/>
      <c r="G63" s="91"/>
      <c r="H63" s="91"/>
      <c r="I63" s="91"/>
      <c r="J63" s="91"/>
      <c r="K63" s="91"/>
      <c r="L63" s="91"/>
      <c r="M63" s="91"/>
      <c r="N63" s="91"/>
      <c r="O63" s="91"/>
      <c r="P63" s="91"/>
      <c r="Q63" s="91"/>
      <c r="R63" s="91"/>
      <c r="S63" s="91"/>
      <c r="T63" s="91"/>
      <c r="U63" s="91"/>
      <c r="V63" s="91"/>
      <c r="W63" s="91"/>
      <c r="X63" s="91"/>
      <c r="Y63" s="91"/>
    </row>
    <row r="64" spans="1:26" ht="15.75" x14ac:dyDescent="0.25">
      <c r="A64" s="3"/>
      <c r="B64" s="92"/>
      <c r="C64" s="92"/>
      <c r="D64" s="92"/>
      <c r="E64" s="92"/>
      <c r="F64" s="92"/>
      <c r="G64" s="92"/>
      <c r="H64" s="92"/>
      <c r="I64" s="92"/>
      <c r="J64" s="92"/>
      <c r="K64" s="92"/>
      <c r="L64" s="92"/>
      <c r="M64" s="92"/>
      <c r="N64" s="93" t="s">
        <v>53</v>
      </c>
      <c r="O64" s="93"/>
      <c r="P64" s="93"/>
      <c r="Q64" s="93"/>
      <c r="R64" s="93"/>
      <c r="S64" s="93"/>
      <c r="T64" s="93"/>
      <c r="U64" s="93"/>
      <c r="V64" s="93"/>
      <c r="W64" s="93"/>
      <c r="X64" s="93"/>
      <c r="Y64" s="93"/>
    </row>
    <row r="65" spans="1:36" s="8" customFormat="1" ht="18" customHeight="1" x14ac:dyDescent="0.25">
      <c r="A65" s="3"/>
      <c r="B65" s="92"/>
      <c r="C65" s="92"/>
      <c r="D65" s="92"/>
      <c r="E65" s="92"/>
      <c r="F65" s="92"/>
      <c r="G65" s="92"/>
      <c r="H65" s="92"/>
      <c r="I65" s="92"/>
      <c r="J65" s="92"/>
      <c r="K65" s="92"/>
      <c r="L65" s="92"/>
      <c r="M65" s="92"/>
      <c r="N65" s="93" t="s">
        <v>3</v>
      </c>
      <c r="O65" s="93"/>
      <c r="P65" s="93"/>
      <c r="Q65" s="93"/>
      <c r="R65" s="93"/>
      <c r="S65" s="93"/>
      <c r="T65" s="93"/>
      <c r="U65" s="93"/>
      <c r="V65" s="93"/>
      <c r="W65" s="93"/>
      <c r="X65" s="93"/>
      <c r="Y65" s="93"/>
      <c r="Z65" s="7"/>
    </row>
    <row r="66" spans="1:36" s="8" customFormat="1" ht="17.100000000000001" customHeight="1" x14ac:dyDescent="0.25">
      <c r="A66" s="3"/>
      <c r="B66" s="93" t="s">
        <v>54</v>
      </c>
      <c r="C66" s="93"/>
      <c r="D66" s="93"/>
      <c r="E66" s="93"/>
      <c r="F66" s="93"/>
      <c r="G66" s="93"/>
      <c r="H66" s="93"/>
      <c r="I66" s="93"/>
      <c r="J66" s="93"/>
      <c r="K66" s="93"/>
      <c r="L66" s="93"/>
      <c r="M66" s="93"/>
      <c r="N66" s="93" t="s">
        <v>4</v>
      </c>
      <c r="O66" s="93"/>
      <c r="P66" s="93"/>
      <c r="Q66" s="93" t="s">
        <v>5</v>
      </c>
      <c r="R66" s="93"/>
      <c r="S66" s="93"/>
      <c r="T66" s="93" t="s">
        <v>6</v>
      </c>
      <c r="U66" s="93"/>
      <c r="V66" s="93"/>
      <c r="W66" s="93" t="s">
        <v>7</v>
      </c>
      <c r="X66" s="93"/>
      <c r="Y66" s="93"/>
      <c r="Z66" s="7"/>
    </row>
    <row r="67" spans="1:36" s="8" customFormat="1" ht="15.75" customHeight="1" x14ac:dyDescent="0.25">
      <c r="A67" s="3"/>
      <c r="B67" s="92" t="s">
        <v>55</v>
      </c>
      <c r="C67" s="92"/>
      <c r="D67" s="92"/>
      <c r="E67" s="92"/>
      <c r="F67" s="92"/>
      <c r="G67" s="92"/>
      <c r="H67" s="92"/>
      <c r="I67" s="92"/>
      <c r="J67" s="92"/>
      <c r="K67" s="92"/>
      <c r="L67" s="92"/>
      <c r="M67" s="92"/>
      <c r="N67" s="94">
        <v>4081.2899999999995</v>
      </c>
      <c r="O67" s="94"/>
      <c r="P67" s="94"/>
      <c r="Q67" s="94">
        <v>4631.3899999999994</v>
      </c>
      <c r="R67" s="94"/>
      <c r="S67" s="94"/>
      <c r="T67" s="94">
        <v>5105.74</v>
      </c>
      <c r="U67" s="94"/>
      <c r="V67" s="94"/>
      <c r="W67" s="94">
        <v>6321</v>
      </c>
      <c r="X67" s="94"/>
      <c r="Y67" s="94"/>
      <c r="Z67" s="9"/>
    </row>
    <row r="68" spans="1:36" s="8" customFormat="1" ht="15.75" customHeight="1" x14ac:dyDescent="0.25">
      <c r="A68" s="3"/>
      <c r="B68" s="92" t="s">
        <v>56</v>
      </c>
      <c r="C68" s="92"/>
      <c r="D68" s="92"/>
      <c r="E68" s="92"/>
      <c r="F68" s="92"/>
      <c r="G68" s="92"/>
      <c r="H68" s="92"/>
      <c r="I68" s="92"/>
      <c r="J68" s="92"/>
      <c r="K68" s="92"/>
      <c r="L68" s="92"/>
      <c r="M68" s="92"/>
      <c r="N68" s="94">
        <v>5827.7300000000005</v>
      </c>
      <c r="O68" s="94"/>
      <c r="P68" s="94"/>
      <c r="Q68" s="94">
        <v>6377.83</v>
      </c>
      <c r="R68" s="94"/>
      <c r="S68" s="94"/>
      <c r="T68" s="94">
        <v>6852.18</v>
      </c>
      <c r="U68" s="94"/>
      <c r="V68" s="94"/>
      <c r="W68" s="94">
        <v>8067.4400000000005</v>
      </c>
      <c r="X68" s="94"/>
      <c r="Y68" s="94"/>
      <c r="Z68" s="9"/>
    </row>
    <row r="69" spans="1:36" s="8" customFormat="1" ht="15.75" customHeight="1" x14ac:dyDescent="0.25">
      <c r="A69" s="3"/>
      <c r="B69" s="92" t="s">
        <v>57</v>
      </c>
      <c r="C69" s="92"/>
      <c r="D69" s="92"/>
      <c r="E69" s="92"/>
      <c r="F69" s="92"/>
      <c r="G69" s="92"/>
      <c r="H69" s="92"/>
      <c r="I69" s="92"/>
      <c r="J69" s="92"/>
      <c r="K69" s="92"/>
      <c r="L69" s="92"/>
      <c r="M69" s="92"/>
      <c r="N69" s="94">
        <v>10088.459999999999</v>
      </c>
      <c r="O69" s="94"/>
      <c r="P69" s="94"/>
      <c r="Q69" s="94">
        <v>10638.56</v>
      </c>
      <c r="R69" s="94"/>
      <c r="S69" s="94"/>
      <c r="T69" s="94">
        <v>11112.91</v>
      </c>
      <c r="U69" s="94"/>
      <c r="V69" s="94"/>
      <c r="W69" s="94">
        <v>12328.17</v>
      </c>
      <c r="X69" s="94"/>
      <c r="Y69" s="94"/>
      <c r="Z69" s="9"/>
    </row>
    <row r="70" spans="1:36" ht="15.75" x14ac:dyDescent="0.25">
      <c r="B70" s="91" t="s">
        <v>58</v>
      </c>
      <c r="C70" s="91"/>
      <c r="D70" s="91"/>
      <c r="E70" s="91"/>
      <c r="F70" s="91"/>
      <c r="G70" s="91"/>
      <c r="H70" s="91"/>
      <c r="I70" s="91"/>
      <c r="J70" s="91"/>
      <c r="K70" s="91"/>
      <c r="L70" s="91"/>
      <c r="M70" s="91"/>
      <c r="N70" s="91"/>
      <c r="O70" s="91"/>
      <c r="P70" s="91"/>
      <c r="Q70" s="91"/>
      <c r="R70" s="91"/>
      <c r="S70" s="91"/>
      <c r="T70" s="91"/>
      <c r="U70" s="91"/>
      <c r="V70" s="91"/>
      <c r="W70" s="91"/>
      <c r="X70" s="91"/>
      <c r="Y70" s="91"/>
      <c r="AA70" s="10"/>
      <c r="AB70" s="10"/>
      <c r="AC70" s="10"/>
      <c r="AD70" s="10"/>
      <c r="AE70" s="10"/>
      <c r="AF70" s="10"/>
      <c r="AG70" s="10"/>
      <c r="AH70" s="10"/>
      <c r="AI70" s="10"/>
      <c r="AJ70" s="10"/>
    </row>
    <row r="71" spans="1:36" ht="15.75" x14ac:dyDescent="0.25">
      <c r="A71" s="3"/>
      <c r="B71" s="92"/>
      <c r="C71" s="92"/>
      <c r="D71" s="92"/>
      <c r="E71" s="92"/>
      <c r="F71" s="92"/>
      <c r="G71" s="92"/>
      <c r="H71" s="92"/>
      <c r="I71" s="92"/>
      <c r="J71" s="92"/>
      <c r="K71" s="92"/>
      <c r="L71" s="92"/>
      <c r="M71" s="92"/>
      <c r="N71" s="93" t="s">
        <v>53</v>
      </c>
      <c r="O71" s="93"/>
      <c r="P71" s="93"/>
      <c r="Q71" s="93"/>
      <c r="R71" s="93"/>
      <c r="S71" s="93"/>
      <c r="T71" s="93"/>
      <c r="U71" s="93"/>
      <c r="V71" s="93"/>
      <c r="W71" s="93"/>
      <c r="X71" s="93"/>
      <c r="Y71" s="93"/>
      <c r="AA71" s="10"/>
      <c r="AB71" s="10"/>
      <c r="AC71" s="10"/>
      <c r="AD71" s="10"/>
      <c r="AE71" s="10"/>
      <c r="AF71" s="10"/>
      <c r="AG71" s="10"/>
      <c r="AH71" s="10"/>
      <c r="AI71" s="10"/>
      <c r="AJ71" s="10"/>
    </row>
    <row r="72" spans="1:36" s="8" customFormat="1" ht="18" customHeight="1" x14ac:dyDescent="0.25">
      <c r="A72" s="3"/>
      <c r="B72" s="92"/>
      <c r="C72" s="92"/>
      <c r="D72" s="92"/>
      <c r="E72" s="92"/>
      <c r="F72" s="92"/>
      <c r="G72" s="92"/>
      <c r="H72" s="92"/>
      <c r="I72" s="92"/>
      <c r="J72" s="92"/>
      <c r="K72" s="92"/>
      <c r="L72" s="92"/>
      <c r="M72" s="92"/>
      <c r="N72" s="93" t="s">
        <v>3</v>
      </c>
      <c r="O72" s="93"/>
      <c r="P72" s="93"/>
      <c r="Q72" s="93"/>
      <c r="R72" s="93"/>
      <c r="S72" s="93"/>
      <c r="T72" s="93"/>
      <c r="U72" s="93"/>
      <c r="V72" s="93"/>
      <c r="W72" s="93"/>
      <c r="X72" s="93"/>
      <c r="Y72" s="93"/>
      <c r="Z72" s="7"/>
      <c r="AA72" s="10"/>
      <c r="AB72" s="10"/>
      <c r="AC72" s="10"/>
      <c r="AD72" s="10"/>
      <c r="AE72" s="10"/>
      <c r="AF72" s="10"/>
      <c r="AG72" s="10"/>
      <c r="AH72" s="10"/>
      <c r="AI72" s="10"/>
      <c r="AJ72" s="10"/>
    </row>
    <row r="73" spans="1:36" s="8" customFormat="1" ht="17.100000000000001" customHeight="1" x14ac:dyDescent="0.25">
      <c r="A73" s="3"/>
      <c r="B73" s="93" t="s">
        <v>54</v>
      </c>
      <c r="C73" s="93"/>
      <c r="D73" s="93"/>
      <c r="E73" s="93"/>
      <c r="F73" s="93"/>
      <c r="G73" s="93"/>
      <c r="H73" s="93"/>
      <c r="I73" s="93"/>
      <c r="J73" s="93"/>
      <c r="K73" s="93"/>
      <c r="L73" s="93"/>
      <c r="M73" s="93"/>
      <c r="N73" s="93" t="s">
        <v>4</v>
      </c>
      <c r="O73" s="93"/>
      <c r="P73" s="93"/>
      <c r="Q73" s="93" t="s">
        <v>5</v>
      </c>
      <c r="R73" s="93"/>
      <c r="S73" s="93"/>
      <c r="T73" s="93" t="s">
        <v>6</v>
      </c>
      <c r="U73" s="93"/>
      <c r="V73" s="93"/>
      <c r="W73" s="93" t="s">
        <v>7</v>
      </c>
      <c r="X73" s="93"/>
      <c r="Y73" s="93"/>
      <c r="Z73" s="7"/>
    </row>
    <row r="74" spans="1:36" s="8" customFormat="1" ht="15.75" customHeight="1" x14ac:dyDescent="0.25">
      <c r="A74" s="3"/>
      <c r="B74" s="92" t="s">
        <v>59</v>
      </c>
      <c r="C74" s="92"/>
      <c r="D74" s="92"/>
      <c r="E74" s="92"/>
      <c r="F74" s="92"/>
      <c r="G74" s="92"/>
      <c r="H74" s="92"/>
      <c r="I74" s="92"/>
      <c r="J74" s="92"/>
      <c r="K74" s="92"/>
      <c r="L74" s="92"/>
      <c r="M74" s="92"/>
      <c r="N74" s="94">
        <v>4081.2899999999995</v>
      </c>
      <c r="O74" s="94"/>
      <c r="P74" s="94"/>
      <c r="Q74" s="94">
        <v>4631.3899999999994</v>
      </c>
      <c r="R74" s="94"/>
      <c r="S74" s="94"/>
      <c r="T74" s="94">
        <v>5105.74</v>
      </c>
      <c r="U74" s="94"/>
      <c r="V74" s="94"/>
      <c r="W74" s="94">
        <v>6321</v>
      </c>
      <c r="X74" s="94"/>
      <c r="Y74" s="94"/>
      <c r="Z74" s="7"/>
    </row>
    <row r="75" spans="1:36" s="8" customFormat="1" ht="15.75" customHeight="1" x14ac:dyDescent="0.25">
      <c r="A75" s="3"/>
      <c r="B75" s="92" t="s">
        <v>60</v>
      </c>
      <c r="C75" s="92"/>
      <c r="D75" s="92"/>
      <c r="E75" s="92"/>
      <c r="F75" s="92"/>
      <c r="G75" s="92"/>
      <c r="H75" s="92"/>
      <c r="I75" s="92"/>
      <c r="J75" s="92"/>
      <c r="K75" s="92"/>
      <c r="L75" s="92"/>
      <c r="M75" s="92"/>
      <c r="N75" s="94">
        <v>8070.92</v>
      </c>
      <c r="O75" s="94"/>
      <c r="P75" s="94"/>
      <c r="Q75" s="94">
        <v>8621.02</v>
      </c>
      <c r="R75" s="94"/>
      <c r="S75" s="94"/>
      <c r="T75" s="94">
        <v>9095.3700000000008</v>
      </c>
      <c r="U75" s="94"/>
      <c r="V75" s="94"/>
      <c r="W75" s="94">
        <v>10310.630000000001</v>
      </c>
      <c r="X75" s="94"/>
      <c r="Y75" s="94"/>
      <c r="Z75" s="7"/>
    </row>
    <row r="76" spans="1:36" s="8" customFormat="1" ht="27.95" customHeight="1" x14ac:dyDescent="0.2">
      <c r="A76" s="105" t="s">
        <v>61</v>
      </c>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7"/>
      <c r="AA76" s="11"/>
      <c r="AB76" s="11"/>
      <c r="AC76" s="11"/>
      <c r="AD76" s="11"/>
      <c r="AE76" s="11"/>
      <c r="AF76" s="11"/>
      <c r="AG76" s="11"/>
      <c r="AH76" s="11"/>
      <c r="AI76" s="11"/>
      <c r="AJ76" s="11"/>
    </row>
    <row r="77" spans="1:36" s="8" customFormat="1" ht="27" customHeight="1" x14ac:dyDescent="0.2">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7"/>
      <c r="AA77" s="11"/>
      <c r="AB77" s="11"/>
      <c r="AC77" s="11"/>
      <c r="AD77" s="11"/>
      <c r="AE77" s="11"/>
      <c r="AF77" s="11"/>
      <c r="AG77" s="11"/>
      <c r="AH77" s="11"/>
      <c r="AI77" s="11"/>
      <c r="AJ77" s="11"/>
    </row>
    <row r="78" spans="1:36" ht="15.75" x14ac:dyDescent="0.25">
      <c r="B78" s="91" t="s">
        <v>62</v>
      </c>
      <c r="C78" s="91"/>
      <c r="D78" s="91"/>
      <c r="E78" s="91"/>
      <c r="F78" s="91"/>
      <c r="G78" s="91"/>
      <c r="H78" s="91"/>
      <c r="I78" s="91"/>
      <c r="J78" s="91"/>
      <c r="K78" s="91"/>
      <c r="L78" s="91"/>
      <c r="M78" s="91"/>
      <c r="N78" s="91"/>
      <c r="O78" s="91"/>
      <c r="P78" s="91"/>
      <c r="Q78" s="91"/>
      <c r="R78" s="91"/>
      <c r="S78" s="91"/>
      <c r="T78" s="91"/>
      <c r="U78" s="91"/>
      <c r="V78" s="91"/>
      <c r="W78" s="91"/>
      <c r="X78" s="91"/>
      <c r="Y78" s="91"/>
    </row>
    <row r="79" spans="1:36" ht="11.25" customHeight="1" x14ac:dyDescent="0.2">
      <c r="A79" s="107"/>
      <c r="B79" s="108" t="s">
        <v>63</v>
      </c>
      <c r="C79" s="108"/>
      <c r="D79" s="108"/>
      <c r="E79" s="108"/>
      <c r="F79" s="108"/>
      <c r="G79" s="108"/>
      <c r="H79" s="108"/>
      <c r="I79" s="108"/>
      <c r="J79" s="108"/>
      <c r="K79" s="108"/>
      <c r="L79" s="108"/>
      <c r="M79" s="108"/>
      <c r="N79" s="108"/>
      <c r="O79" s="108"/>
      <c r="P79" s="108"/>
      <c r="Q79" s="108"/>
      <c r="R79" s="108"/>
      <c r="S79" s="108"/>
      <c r="T79" s="108"/>
      <c r="U79" s="108"/>
      <c r="V79" s="108"/>
      <c r="W79" s="108"/>
      <c r="X79" s="108"/>
      <c r="Y79" s="108"/>
    </row>
    <row r="80" spans="1:36" ht="11.25" customHeight="1" x14ac:dyDescent="0.2">
      <c r="A80" s="107"/>
      <c r="B80" s="108"/>
      <c r="C80" s="108"/>
      <c r="D80" s="108"/>
      <c r="E80" s="108"/>
      <c r="F80" s="108"/>
      <c r="G80" s="108"/>
      <c r="H80" s="108"/>
      <c r="I80" s="108"/>
      <c r="J80" s="108"/>
      <c r="K80" s="108"/>
      <c r="L80" s="108"/>
      <c r="M80" s="108"/>
      <c r="N80" s="108"/>
      <c r="O80" s="108"/>
      <c r="P80" s="108"/>
      <c r="Q80" s="108"/>
      <c r="R80" s="108"/>
      <c r="S80" s="108"/>
      <c r="T80" s="108"/>
      <c r="U80" s="108"/>
      <c r="V80" s="108"/>
      <c r="W80" s="108"/>
      <c r="X80" s="108"/>
      <c r="Y80" s="108"/>
    </row>
    <row r="81" spans="1:75" s="8" customFormat="1" ht="32.65" customHeight="1" x14ac:dyDescent="0.2">
      <c r="A81" s="12" t="s">
        <v>64</v>
      </c>
      <c r="B81" s="13" t="s">
        <v>65</v>
      </c>
      <c r="C81" s="13" t="s">
        <v>66</v>
      </c>
      <c r="D81" s="13" t="s">
        <v>67</v>
      </c>
      <c r="E81" s="13" t="s">
        <v>68</v>
      </c>
      <c r="F81" s="13" t="s">
        <v>69</v>
      </c>
      <c r="G81" s="13" t="s">
        <v>70</v>
      </c>
      <c r="H81" s="13" t="s">
        <v>71</v>
      </c>
      <c r="I81" s="13" t="s">
        <v>72</v>
      </c>
      <c r="J81" s="13" t="s">
        <v>73</v>
      </c>
      <c r="K81" s="13" t="s">
        <v>74</v>
      </c>
      <c r="L81" s="13" t="s">
        <v>75</v>
      </c>
      <c r="M81" s="13" t="s">
        <v>76</v>
      </c>
      <c r="N81" s="13" t="s">
        <v>77</v>
      </c>
      <c r="O81" s="13" t="s">
        <v>78</v>
      </c>
      <c r="P81" s="13" t="s">
        <v>79</v>
      </c>
      <c r="Q81" s="13" t="s">
        <v>80</v>
      </c>
      <c r="R81" s="13" t="s">
        <v>81</v>
      </c>
      <c r="S81" s="13" t="s">
        <v>82</v>
      </c>
      <c r="T81" s="13" t="s">
        <v>83</v>
      </c>
      <c r="U81" s="13" t="s">
        <v>84</v>
      </c>
      <c r="V81" s="13" t="s">
        <v>85</v>
      </c>
      <c r="W81" s="13" t="s">
        <v>86</v>
      </c>
      <c r="X81" s="13" t="s">
        <v>87</v>
      </c>
      <c r="Y81" s="13" t="s">
        <v>88</v>
      </c>
      <c r="Z81" s="7"/>
    </row>
    <row r="82" spans="1:75" ht="12" x14ac:dyDescent="0.2">
      <c r="A82" s="14">
        <v>1</v>
      </c>
      <c r="B82" s="15">
        <v>4394.1200000000008</v>
      </c>
      <c r="C82" s="15">
        <v>4270.49</v>
      </c>
      <c r="D82" s="15">
        <v>4183.6000000000004</v>
      </c>
      <c r="E82" s="15">
        <v>4115.71</v>
      </c>
      <c r="F82" s="15">
        <v>4097.0599999999995</v>
      </c>
      <c r="G82" s="15">
        <v>4109.22</v>
      </c>
      <c r="H82" s="15">
        <v>4139.1000000000004</v>
      </c>
      <c r="I82" s="15">
        <v>4303.01</v>
      </c>
      <c r="J82" s="15">
        <v>4539.57</v>
      </c>
      <c r="K82" s="15">
        <v>4708.6400000000003</v>
      </c>
      <c r="L82" s="15">
        <v>4724.55</v>
      </c>
      <c r="M82" s="15">
        <v>4717.88</v>
      </c>
      <c r="N82" s="15">
        <v>4704.18</v>
      </c>
      <c r="O82" s="15">
        <v>4703.1100000000006</v>
      </c>
      <c r="P82" s="15">
        <v>4683.08</v>
      </c>
      <c r="Q82" s="15">
        <v>4630.6000000000004</v>
      </c>
      <c r="R82" s="15">
        <v>4573.1400000000003</v>
      </c>
      <c r="S82" s="15">
        <v>4580.75</v>
      </c>
      <c r="T82" s="15">
        <v>4620.4400000000005</v>
      </c>
      <c r="U82" s="15">
        <v>4652.58</v>
      </c>
      <c r="V82" s="15">
        <v>4667.42</v>
      </c>
      <c r="W82" s="15">
        <v>4767.74</v>
      </c>
      <c r="X82" s="15">
        <v>4631.99</v>
      </c>
      <c r="Y82" s="15">
        <v>4495.3</v>
      </c>
      <c r="AB82" s="16"/>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row>
    <row r="83" spans="1:75" ht="12" x14ac:dyDescent="0.2">
      <c r="A83" s="14">
        <v>2</v>
      </c>
      <c r="B83" s="15">
        <v>4205.9500000000007</v>
      </c>
      <c r="C83" s="15">
        <v>4033.0199999999995</v>
      </c>
      <c r="D83" s="15">
        <v>3944.5499999999997</v>
      </c>
      <c r="E83" s="15">
        <v>3944.64</v>
      </c>
      <c r="F83" s="15">
        <v>3972.24</v>
      </c>
      <c r="G83" s="15">
        <v>4090.0299999999997</v>
      </c>
      <c r="H83" s="15">
        <v>4290.07</v>
      </c>
      <c r="I83" s="15">
        <v>4536.8500000000004</v>
      </c>
      <c r="J83" s="15">
        <v>4688.18</v>
      </c>
      <c r="K83" s="15">
        <v>4687.4500000000007</v>
      </c>
      <c r="L83" s="15">
        <v>4672.16</v>
      </c>
      <c r="M83" s="15">
        <v>4732.83</v>
      </c>
      <c r="N83" s="15">
        <v>4748.3999999999996</v>
      </c>
      <c r="O83" s="15">
        <v>4755.99</v>
      </c>
      <c r="P83" s="15">
        <v>4731.6900000000005</v>
      </c>
      <c r="Q83" s="15">
        <v>4682.7299999999996</v>
      </c>
      <c r="R83" s="15">
        <v>4652.3700000000008</v>
      </c>
      <c r="S83" s="15">
        <v>4639.0200000000004</v>
      </c>
      <c r="T83" s="15">
        <v>4610.5599999999995</v>
      </c>
      <c r="U83" s="15">
        <v>4580.51</v>
      </c>
      <c r="V83" s="15">
        <v>4604.4400000000005</v>
      </c>
      <c r="W83" s="15">
        <v>4676</v>
      </c>
      <c r="X83" s="15">
        <v>4498.2700000000004</v>
      </c>
      <c r="Y83" s="15">
        <v>4210.71</v>
      </c>
      <c r="AB83" s="16"/>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row>
    <row r="84" spans="1:75" ht="12" x14ac:dyDescent="0.2">
      <c r="A84" s="14">
        <v>3</v>
      </c>
      <c r="B84" s="15">
        <v>4069.2899999999995</v>
      </c>
      <c r="C84" s="15">
        <v>3937.45</v>
      </c>
      <c r="D84" s="15">
        <v>3919.3399999999997</v>
      </c>
      <c r="E84" s="15">
        <v>3921.37</v>
      </c>
      <c r="F84" s="15">
        <v>3940.4799999999996</v>
      </c>
      <c r="G84" s="15">
        <v>4044.39</v>
      </c>
      <c r="H84" s="15">
        <v>4221.07</v>
      </c>
      <c r="I84" s="15">
        <v>4441.7700000000004</v>
      </c>
      <c r="J84" s="15">
        <v>4641.4400000000005</v>
      </c>
      <c r="K84" s="15">
        <v>4726.2700000000004</v>
      </c>
      <c r="L84" s="15">
        <v>4733.0599999999995</v>
      </c>
      <c r="M84" s="15">
        <v>4736.7700000000004</v>
      </c>
      <c r="N84" s="15">
        <v>4739.93</v>
      </c>
      <c r="O84" s="15">
        <v>4758.7299999999996</v>
      </c>
      <c r="P84" s="15">
        <v>4740.13</v>
      </c>
      <c r="Q84" s="15">
        <v>4733.42</v>
      </c>
      <c r="R84" s="15">
        <v>4728.08</v>
      </c>
      <c r="S84" s="15">
        <v>4719.5</v>
      </c>
      <c r="T84" s="15">
        <v>4694.1400000000003</v>
      </c>
      <c r="U84" s="15">
        <v>4685.6000000000004</v>
      </c>
      <c r="V84" s="15">
        <v>4704.6499999999996</v>
      </c>
      <c r="W84" s="15">
        <v>4718.8700000000008</v>
      </c>
      <c r="X84" s="15">
        <v>4490.5300000000007</v>
      </c>
      <c r="Y84" s="15">
        <v>4267.7299999999996</v>
      </c>
      <c r="AB84" s="16"/>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row>
    <row r="85" spans="1:75" ht="12" x14ac:dyDescent="0.2">
      <c r="A85" s="14">
        <v>4</v>
      </c>
      <c r="B85" s="15">
        <v>4038.5099999999998</v>
      </c>
      <c r="C85" s="15">
        <v>3936.7799999999997</v>
      </c>
      <c r="D85" s="15">
        <v>3866.9199999999996</v>
      </c>
      <c r="E85" s="15">
        <v>3850.66</v>
      </c>
      <c r="F85" s="15">
        <v>3905.35</v>
      </c>
      <c r="G85" s="15">
        <v>3961.16</v>
      </c>
      <c r="H85" s="15">
        <v>4165.3600000000006</v>
      </c>
      <c r="I85" s="15">
        <v>4446.59</v>
      </c>
      <c r="J85" s="15">
        <v>4534.84</v>
      </c>
      <c r="K85" s="15">
        <v>4653.0599999999995</v>
      </c>
      <c r="L85" s="15">
        <v>4634.6200000000008</v>
      </c>
      <c r="M85" s="15">
        <v>4755.38</v>
      </c>
      <c r="N85" s="15">
        <v>4756.83</v>
      </c>
      <c r="O85" s="15">
        <v>4772.3600000000006</v>
      </c>
      <c r="P85" s="15">
        <v>4744.92</v>
      </c>
      <c r="Q85" s="15">
        <v>4708</v>
      </c>
      <c r="R85" s="15">
        <v>4661.8500000000004</v>
      </c>
      <c r="S85" s="15">
        <v>4605.22</v>
      </c>
      <c r="T85" s="15">
        <v>4536.72</v>
      </c>
      <c r="U85" s="15">
        <v>4536.3</v>
      </c>
      <c r="V85" s="15">
        <v>4600.7299999999996</v>
      </c>
      <c r="W85" s="15">
        <v>4705.75</v>
      </c>
      <c r="X85" s="15">
        <v>4471.91</v>
      </c>
      <c r="Y85" s="15">
        <v>4308.76</v>
      </c>
      <c r="AB85" s="16"/>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row>
    <row r="86" spans="1:75" ht="12" x14ac:dyDescent="0.2">
      <c r="A86" s="14">
        <v>5</v>
      </c>
      <c r="B86" s="15">
        <v>4236.6000000000004</v>
      </c>
      <c r="C86" s="15">
        <v>4056.4199999999996</v>
      </c>
      <c r="D86" s="15">
        <v>3984.95</v>
      </c>
      <c r="E86" s="15">
        <v>3962.7599999999998</v>
      </c>
      <c r="F86" s="15">
        <v>4012.7499999999995</v>
      </c>
      <c r="G86" s="15">
        <v>4128.8500000000004</v>
      </c>
      <c r="H86" s="15">
        <v>4247.58</v>
      </c>
      <c r="I86" s="15">
        <v>4466.29</v>
      </c>
      <c r="J86" s="15">
        <v>4628.4799999999996</v>
      </c>
      <c r="K86" s="15">
        <v>4686.76</v>
      </c>
      <c r="L86" s="15">
        <v>4712.0599999999995</v>
      </c>
      <c r="M86" s="15">
        <v>4801.8099999999995</v>
      </c>
      <c r="N86" s="15">
        <v>4785.3500000000004</v>
      </c>
      <c r="O86" s="15">
        <v>4806.3900000000003</v>
      </c>
      <c r="P86" s="15">
        <v>4786.54</v>
      </c>
      <c r="Q86" s="15">
        <v>4747.6499999999996</v>
      </c>
      <c r="R86" s="15">
        <v>4715.2800000000007</v>
      </c>
      <c r="S86" s="15">
        <v>4700.88</v>
      </c>
      <c r="T86" s="15">
        <v>4701.16</v>
      </c>
      <c r="U86" s="15">
        <v>4655.8900000000003</v>
      </c>
      <c r="V86" s="15">
        <v>4693.1400000000003</v>
      </c>
      <c r="W86" s="15">
        <v>4769.7000000000007</v>
      </c>
      <c r="X86" s="15">
        <v>4572.49</v>
      </c>
      <c r="Y86" s="15">
        <v>4436.93</v>
      </c>
      <c r="AB86" s="16"/>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row>
    <row r="87" spans="1:75" ht="12" x14ac:dyDescent="0.2">
      <c r="A87" s="14">
        <v>6</v>
      </c>
      <c r="B87" s="15">
        <v>4349.1000000000004</v>
      </c>
      <c r="C87" s="15">
        <v>4280.82</v>
      </c>
      <c r="D87" s="15">
        <v>4173.38</v>
      </c>
      <c r="E87" s="15">
        <v>4059.97</v>
      </c>
      <c r="F87" s="15">
        <v>4058.6299999999997</v>
      </c>
      <c r="G87" s="15">
        <v>4154.41</v>
      </c>
      <c r="H87" s="15">
        <v>4203.74</v>
      </c>
      <c r="I87" s="15">
        <v>4316.6900000000005</v>
      </c>
      <c r="J87" s="15">
        <v>4588.1499999999996</v>
      </c>
      <c r="K87" s="15">
        <v>4731.43</v>
      </c>
      <c r="L87" s="15">
        <v>4803.3700000000008</v>
      </c>
      <c r="M87" s="15">
        <v>4783.05</v>
      </c>
      <c r="N87" s="15">
        <v>4731.55</v>
      </c>
      <c r="O87" s="15">
        <v>4728.18</v>
      </c>
      <c r="P87" s="15">
        <v>4709.7700000000004</v>
      </c>
      <c r="Q87" s="15">
        <v>4700.82</v>
      </c>
      <c r="R87" s="15">
        <v>4661.8</v>
      </c>
      <c r="S87" s="15">
        <v>4616.9400000000005</v>
      </c>
      <c r="T87" s="15">
        <v>4613.57</v>
      </c>
      <c r="U87" s="15">
        <v>4653.6400000000003</v>
      </c>
      <c r="V87" s="15">
        <v>4669.2000000000007</v>
      </c>
      <c r="W87" s="15">
        <v>4661.07</v>
      </c>
      <c r="X87" s="15">
        <v>4605.4500000000007</v>
      </c>
      <c r="Y87" s="15">
        <v>4454.3600000000006</v>
      </c>
      <c r="AB87" s="16"/>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row>
    <row r="88" spans="1:75" ht="12" x14ac:dyDescent="0.2">
      <c r="A88" s="14">
        <v>7</v>
      </c>
      <c r="B88" s="15">
        <v>4291.1400000000003</v>
      </c>
      <c r="C88" s="15">
        <v>4155.22</v>
      </c>
      <c r="D88" s="15">
        <v>4042.8399999999997</v>
      </c>
      <c r="E88" s="15">
        <v>3994.0399999999995</v>
      </c>
      <c r="F88" s="15">
        <v>3974.58</v>
      </c>
      <c r="G88" s="15">
        <v>3940.2599999999998</v>
      </c>
      <c r="H88" s="15">
        <v>4045.0299999999997</v>
      </c>
      <c r="I88" s="15">
        <v>4139.22</v>
      </c>
      <c r="J88" s="15">
        <v>4308.17</v>
      </c>
      <c r="K88" s="15">
        <v>4457.42</v>
      </c>
      <c r="L88" s="15">
        <v>4489.91</v>
      </c>
      <c r="M88" s="15">
        <v>4499.26</v>
      </c>
      <c r="N88" s="15">
        <v>4492.46</v>
      </c>
      <c r="O88" s="15">
        <v>4483.92</v>
      </c>
      <c r="P88" s="15">
        <v>4473.59</v>
      </c>
      <c r="Q88" s="15">
        <v>4469.13</v>
      </c>
      <c r="R88" s="15">
        <v>4457.63</v>
      </c>
      <c r="S88" s="15">
        <v>4424.4400000000005</v>
      </c>
      <c r="T88" s="15">
        <v>4455.76</v>
      </c>
      <c r="U88" s="15">
        <v>4492.08</v>
      </c>
      <c r="V88" s="15">
        <v>4590.3700000000008</v>
      </c>
      <c r="W88" s="15">
        <v>4509.91</v>
      </c>
      <c r="X88" s="15">
        <v>4464.16</v>
      </c>
      <c r="Y88" s="15">
        <v>4315.58</v>
      </c>
      <c r="AB88" s="16"/>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row>
    <row r="89" spans="1:75" ht="12" x14ac:dyDescent="0.2">
      <c r="A89" s="14">
        <v>8</v>
      </c>
      <c r="B89" s="15">
        <v>4287.3999999999996</v>
      </c>
      <c r="C89" s="15">
        <v>4198.3600000000006</v>
      </c>
      <c r="D89" s="15">
        <v>4079.7</v>
      </c>
      <c r="E89" s="15">
        <v>4031.7</v>
      </c>
      <c r="F89" s="15">
        <v>4013.74</v>
      </c>
      <c r="G89" s="15">
        <v>4024.5399999999995</v>
      </c>
      <c r="H89" s="15">
        <v>4087.7799999999997</v>
      </c>
      <c r="I89" s="15">
        <v>4205.7000000000007</v>
      </c>
      <c r="J89" s="15">
        <v>4410.6400000000003</v>
      </c>
      <c r="K89" s="15">
        <v>4583.3700000000008</v>
      </c>
      <c r="L89" s="15">
        <v>4630.3900000000003</v>
      </c>
      <c r="M89" s="15">
        <v>4636.91</v>
      </c>
      <c r="N89" s="15">
        <v>4622.1499999999996</v>
      </c>
      <c r="O89" s="15">
        <v>4617.1000000000004</v>
      </c>
      <c r="P89" s="15">
        <v>4609.13</v>
      </c>
      <c r="Q89" s="15">
        <v>4600.82</v>
      </c>
      <c r="R89" s="15">
        <v>4568.3900000000003</v>
      </c>
      <c r="S89" s="15">
        <v>4494.74</v>
      </c>
      <c r="T89" s="15">
        <v>4503.8500000000004</v>
      </c>
      <c r="U89" s="15">
        <v>4528.4500000000007</v>
      </c>
      <c r="V89" s="15">
        <v>4572.3500000000004</v>
      </c>
      <c r="W89" s="15">
        <v>4529.38</v>
      </c>
      <c r="X89" s="15">
        <v>4490.34</v>
      </c>
      <c r="Y89" s="15">
        <v>4394.32</v>
      </c>
      <c r="AB89" s="16"/>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row>
    <row r="90" spans="1:75" ht="12" x14ac:dyDescent="0.2">
      <c r="A90" s="14">
        <v>9</v>
      </c>
      <c r="B90" s="15">
        <v>4324.5300000000007</v>
      </c>
      <c r="C90" s="15">
        <v>4214.59</v>
      </c>
      <c r="D90" s="15">
        <v>4159.0200000000004</v>
      </c>
      <c r="E90" s="15">
        <v>4116.04</v>
      </c>
      <c r="F90" s="15">
        <v>4079.87</v>
      </c>
      <c r="G90" s="15">
        <v>4068.99</v>
      </c>
      <c r="H90" s="15">
        <v>4093.8999999999996</v>
      </c>
      <c r="I90" s="15">
        <v>4184.63</v>
      </c>
      <c r="J90" s="15">
        <v>4417.1000000000004</v>
      </c>
      <c r="K90" s="15">
        <v>4529.13</v>
      </c>
      <c r="L90" s="15">
        <v>4600.63</v>
      </c>
      <c r="M90" s="15">
        <v>4592.7800000000007</v>
      </c>
      <c r="N90" s="15">
        <v>4583.2000000000007</v>
      </c>
      <c r="O90" s="15">
        <v>4581.54</v>
      </c>
      <c r="P90" s="15">
        <v>4573.8700000000008</v>
      </c>
      <c r="Q90" s="15">
        <v>4556.0300000000007</v>
      </c>
      <c r="R90" s="15">
        <v>4500.6900000000005</v>
      </c>
      <c r="S90" s="15">
        <v>4422.51</v>
      </c>
      <c r="T90" s="15">
        <v>4440.6100000000006</v>
      </c>
      <c r="U90" s="15">
        <v>4468.5599999999995</v>
      </c>
      <c r="V90" s="15">
        <v>4524.1499999999996</v>
      </c>
      <c r="W90" s="15">
        <v>4459.29</v>
      </c>
      <c r="X90" s="15">
        <v>4567.3700000000008</v>
      </c>
      <c r="Y90" s="15">
        <v>4451.3099999999995</v>
      </c>
      <c r="AB90" s="16"/>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row>
    <row r="91" spans="1:75" ht="12" x14ac:dyDescent="0.2">
      <c r="A91" s="14">
        <v>10</v>
      </c>
      <c r="B91" s="15">
        <v>4415.8999999999996</v>
      </c>
      <c r="C91" s="15">
        <v>4229.63</v>
      </c>
      <c r="D91" s="15">
        <v>4148.63</v>
      </c>
      <c r="E91" s="15">
        <v>4101.17</v>
      </c>
      <c r="F91" s="15">
        <v>4123.96</v>
      </c>
      <c r="G91" s="15">
        <v>4181.9500000000007</v>
      </c>
      <c r="H91" s="15">
        <v>4361.5200000000004</v>
      </c>
      <c r="I91" s="15">
        <v>4491.5</v>
      </c>
      <c r="J91" s="15">
        <v>4678.26</v>
      </c>
      <c r="K91" s="15">
        <v>4641.63</v>
      </c>
      <c r="L91" s="15">
        <v>4627.93</v>
      </c>
      <c r="M91" s="15">
        <v>4765.2000000000007</v>
      </c>
      <c r="N91" s="15">
        <v>4768.7000000000007</v>
      </c>
      <c r="O91" s="15">
        <v>4782.72</v>
      </c>
      <c r="P91" s="15">
        <v>4763.1900000000005</v>
      </c>
      <c r="Q91" s="15">
        <v>4754.72</v>
      </c>
      <c r="R91" s="15">
        <v>4715.59</v>
      </c>
      <c r="S91" s="15">
        <v>4682.04</v>
      </c>
      <c r="T91" s="15">
        <v>4669.6000000000004</v>
      </c>
      <c r="U91" s="15">
        <v>4599.26</v>
      </c>
      <c r="V91" s="15">
        <v>4623.8099999999995</v>
      </c>
      <c r="W91" s="15">
        <v>4709.6900000000005</v>
      </c>
      <c r="X91" s="15">
        <v>4509.04</v>
      </c>
      <c r="Y91" s="15">
        <v>4432.6900000000005</v>
      </c>
      <c r="AB91" s="16"/>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row>
    <row r="92" spans="1:75" ht="12" x14ac:dyDescent="0.2">
      <c r="A92" s="14">
        <v>11</v>
      </c>
      <c r="B92" s="15">
        <v>4049.68</v>
      </c>
      <c r="C92" s="15">
        <v>3919.66</v>
      </c>
      <c r="D92" s="15">
        <v>3876.1</v>
      </c>
      <c r="E92" s="15">
        <v>3834.6899999999996</v>
      </c>
      <c r="F92" s="15">
        <v>3854.3599999999997</v>
      </c>
      <c r="G92" s="15">
        <v>3931.1</v>
      </c>
      <c r="H92" s="15">
        <v>4091.37</v>
      </c>
      <c r="I92" s="15">
        <v>4292.6200000000008</v>
      </c>
      <c r="J92" s="15">
        <v>4518.16</v>
      </c>
      <c r="K92" s="15">
        <v>4602.0300000000007</v>
      </c>
      <c r="L92" s="15">
        <v>4616.2299999999996</v>
      </c>
      <c r="M92" s="15">
        <v>4669.8900000000003</v>
      </c>
      <c r="N92" s="15">
        <v>4684.79</v>
      </c>
      <c r="O92" s="15">
        <v>4687.84</v>
      </c>
      <c r="P92" s="15">
        <v>4663.47</v>
      </c>
      <c r="Q92" s="15">
        <v>4571.1000000000004</v>
      </c>
      <c r="R92" s="15">
        <v>4521.9400000000005</v>
      </c>
      <c r="S92" s="15">
        <v>4506.1499999999996</v>
      </c>
      <c r="T92" s="15">
        <v>4488.93</v>
      </c>
      <c r="U92" s="15">
        <v>4469.34</v>
      </c>
      <c r="V92" s="15">
        <v>4510.5200000000004</v>
      </c>
      <c r="W92" s="15">
        <v>4568.5</v>
      </c>
      <c r="X92" s="15">
        <v>4443.83</v>
      </c>
      <c r="Y92" s="15">
        <v>4172.01</v>
      </c>
      <c r="AB92" s="16"/>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row>
    <row r="93" spans="1:75" ht="12" x14ac:dyDescent="0.2">
      <c r="A93" s="14">
        <v>12</v>
      </c>
      <c r="B93" s="15">
        <v>4034.7799999999997</v>
      </c>
      <c r="C93" s="15">
        <v>3912.12</v>
      </c>
      <c r="D93" s="15">
        <v>3847.5699999999997</v>
      </c>
      <c r="E93" s="15">
        <v>3796.9199999999996</v>
      </c>
      <c r="F93" s="15">
        <v>3879.1699999999996</v>
      </c>
      <c r="G93" s="15">
        <v>3935.9999999999995</v>
      </c>
      <c r="H93" s="15">
        <v>4131.7800000000007</v>
      </c>
      <c r="I93" s="15">
        <v>4357.24</v>
      </c>
      <c r="J93" s="15">
        <v>4547.2800000000007</v>
      </c>
      <c r="K93" s="15">
        <v>4671.33</v>
      </c>
      <c r="L93" s="15">
        <v>4675.8</v>
      </c>
      <c r="M93" s="15">
        <v>4697.38</v>
      </c>
      <c r="N93" s="15">
        <v>4693</v>
      </c>
      <c r="O93" s="15">
        <v>4709.93</v>
      </c>
      <c r="P93" s="15">
        <v>4705.8999999999996</v>
      </c>
      <c r="Q93" s="15">
        <v>4695.22</v>
      </c>
      <c r="R93" s="15">
        <v>4688.05</v>
      </c>
      <c r="S93" s="15">
        <v>4675.57</v>
      </c>
      <c r="T93" s="15">
        <v>4647.7700000000004</v>
      </c>
      <c r="U93" s="15">
        <v>4540.3600000000006</v>
      </c>
      <c r="V93" s="15">
        <v>4626.47</v>
      </c>
      <c r="W93" s="15">
        <v>4708.63</v>
      </c>
      <c r="X93" s="15">
        <v>4553.7700000000004</v>
      </c>
      <c r="Y93" s="15">
        <v>4427.63</v>
      </c>
      <c r="AB93" s="16"/>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row>
    <row r="94" spans="1:75" ht="12" x14ac:dyDescent="0.2">
      <c r="A94" s="14">
        <v>13</v>
      </c>
      <c r="B94" s="15">
        <v>4362.58</v>
      </c>
      <c r="C94" s="15">
        <v>4106.9400000000005</v>
      </c>
      <c r="D94" s="15">
        <v>3969.8999999999996</v>
      </c>
      <c r="E94" s="15">
        <v>3936.1899999999996</v>
      </c>
      <c r="F94" s="15">
        <v>3932.5099999999998</v>
      </c>
      <c r="G94" s="15">
        <v>3937.2299999999996</v>
      </c>
      <c r="H94" s="15">
        <v>4069.8999999999996</v>
      </c>
      <c r="I94" s="15">
        <v>4251.3600000000006</v>
      </c>
      <c r="J94" s="15">
        <v>4439.6400000000003</v>
      </c>
      <c r="K94" s="15">
        <v>4699.6000000000004</v>
      </c>
      <c r="L94" s="15">
        <v>4733.3099999999995</v>
      </c>
      <c r="M94" s="15">
        <v>4735.22</v>
      </c>
      <c r="N94" s="15">
        <v>4717.88</v>
      </c>
      <c r="O94" s="15">
        <v>4713.24</v>
      </c>
      <c r="P94" s="15">
        <v>4707.8900000000003</v>
      </c>
      <c r="Q94" s="15">
        <v>4688.8600000000006</v>
      </c>
      <c r="R94" s="15">
        <v>4611.3700000000008</v>
      </c>
      <c r="S94" s="15">
        <v>4510.2700000000004</v>
      </c>
      <c r="T94" s="15">
        <v>4504</v>
      </c>
      <c r="U94" s="15">
        <v>4530.4500000000007</v>
      </c>
      <c r="V94" s="15">
        <v>4551.3</v>
      </c>
      <c r="W94" s="15">
        <v>4546.24</v>
      </c>
      <c r="X94" s="15">
        <v>4574.13</v>
      </c>
      <c r="Y94" s="15">
        <v>4431.7000000000007</v>
      </c>
      <c r="AB94" s="16"/>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row>
    <row r="95" spans="1:75" ht="12" x14ac:dyDescent="0.2">
      <c r="A95" s="14">
        <v>14</v>
      </c>
      <c r="B95" s="15">
        <v>4213.1200000000008</v>
      </c>
      <c r="C95" s="15">
        <v>4012.9599999999996</v>
      </c>
      <c r="D95" s="15">
        <v>3936.2099999999996</v>
      </c>
      <c r="E95" s="15">
        <v>3924.66</v>
      </c>
      <c r="F95" s="15">
        <v>3907.8599999999997</v>
      </c>
      <c r="G95" s="15">
        <v>3822.02</v>
      </c>
      <c r="H95" s="15">
        <v>3798.91</v>
      </c>
      <c r="I95" s="15">
        <v>3998.35</v>
      </c>
      <c r="J95" s="15">
        <v>4270.92</v>
      </c>
      <c r="K95" s="15">
        <v>4427.88</v>
      </c>
      <c r="L95" s="15">
        <v>4461.9799999999996</v>
      </c>
      <c r="M95" s="15">
        <v>4469.24</v>
      </c>
      <c r="N95" s="15">
        <v>4462.8999999999996</v>
      </c>
      <c r="O95" s="15">
        <v>4462.3099999999995</v>
      </c>
      <c r="P95" s="15">
        <v>4460.4400000000005</v>
      </c>
      <c r="Q95" s="15">
        <v>4458.47</v>
      </c>
      <c r="R95" s="15">
        <v>4444.3099999999995</v>
      </c>
      <c r="S95" s="15">
        <v>4400.2700000000004</v>
      </c>
      <c r="T95" s="15">
        <v>4435.83</v>
      </c>
      <c r="U95" s="15">
        <v>4480.0200000000004</v>
      </c>
      <c r="V95" s="15">
        <v>4518.76</v>
      </c>
      <c r="W95" s="15">
        <v>4519.4400000000005</v>
      </c>
      <c r="X95" s="15">
        <v>4475.25</v>
      </c>
      <c r="Y95" s="15">
        <v>4362.09</v>
      </c>
      <c r="AB95" s="16"/>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row>
    <row r="96" spans="1:75" ht="12" x14ac:dyDescent="0.2">
      <c r="A96" s="14">
        <v>15</v>
      </c>
      <c r="B96" s="15">
        <v>4158.05</v>
      </c>
      <c r="C96" s="15">
        <v>3974.3999999999996</v>
      </c>
      <c r="D96" s="15">
        <v>3923.72</v>
      </c>
      <c r="E96" s="15">
        <v>3897.7599999999998</v>
      </c>
      <c r="F96" s="15">
        <v>3924.33</v>
      </c>
      <c r="G96" s="15">
        <v>3989.85</v>
      </c>
      <c r="H96" s="15">
        <v>4200.17</v>
      </c>
      <c r="I96" s="15">
        <v>4427.54</v>
      </c>
      <c r="J96" s="15">
        <v>4712.8999999999996</v>
      </c>
      <c r="K96" s="15">
        <v>4758.1200000000008</v>
      </c>
      <c r="L96" s="15">
        <v>4744.9799999999996</v>
      </c>
      <c r="M96" s="15">
        <v>4774.25</v>
      </c>
      <c r="N96" s="15">
        <v>4766.58</v>
      </c>
      <c r="O96" s="15">
        <v>4799.63</v>
      </c>
      <c r="P96" s="15">
        <v>4764.13</v>
      </c>
      <c r="Q96" s="15">
        <v>4747.0599999999995</v>
      </c>
      <c r="R96" s="15">
        <v>4713.58</v>
      </c>
      <c r="S96" s="15">
        <v>4687.05</v>
      </c>
      <c r="T96" s="15">
        <v>4630.8</v>
      </c>
      <c r="U96" s="15">
        <v>4589.18</v>
      </c>
      <c r="V96" s="15">
        <v>4630.8600000000006</v>
      </c>
      <c r="W96" s="15">
        <v>4726.0200000000004</v>
      </c>
      <c r="X96" s="15">
        <v>4473.0300000000007</v>
      </c>
      <c r="Y96" s="15">
        <v>4352.25</v>
      </c>
      <c r="AB96" s="16"/>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row>
    <row r="97" spans="1:75" ht="12" x14ac:dyDescent="0.2">
      <c r="A97" s="14">
        <v>16</v>
      </c>
      <c r="B97" s="15">
        <v>4104.49</v>
      </c>
      <c r="C97" s="15">
        <v>4011.18</v>
      </c>
      <c r="D97" s="15">
        <v>3931.1699999999996</v>
      </c>
      <c r="E97" s="15">
        <v>3919.35</v>
      </c>
      <c r="F97" s="15">
        <v>3931.66</v>
      </c>
      <c r="G97" s="15">
        <v>4064.8599999999997</v>
      </c>
      <c r="H97" s="15">
        <v>4251.2299999999996</v>
      </c>
      <c r="I97" s="15">
        <v>4431.79</v>
      </c>
      <c r="J97" s="15">
        <v>4609.0300000000007</v>
      </c>
      <c r="K97" s="15">
        <v>4654.7700000000004</v>
      </c>
      <c r="L97" s="15">
        <v>4637.2800000000007</v>
      </c>
      <c r="M97" s="15">
        <v>4690.66</v>
      </c>
      <c r="N97" s="15">
        <v>4702.07</v>
      </c>
      <c r="O97" s="15">
        <v>4735.93</v>
      </c>
      <c r="P97" s="15">
        <v>4727.6400000000003</v>
      </c>
      <c r="Q97" s="15">
        <v>4687.79</v>
      </c>
      <c r="R97" s="15">
        <v>4593.79</v>
      </c>
      <c r="S97" s="15">
        <v>4551.7299999999996</v>
      </c>
      <c r="T97" s="15">
        <v>4511.3999999999996</v>
      </c>
      <c r="U97" s="15">
        <v>4498.5</v>
      </c>
      <c r="V97" s="15">
        <v>4548.3500000000004</v>
      </c>
      <c r="W97" s="15">
        <v>4716.26</v>
      </c>
      <c r="X97" s="15">
        <v>4495.08</v>
      </c>
      <c r="Y97" s="15">
        <v>4290.5200000000004</v>
      </c>
      <c r="AB97" s="16"/>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row>
    <row r="98" spans="1:75" ht="12" x14ac:dyDescent="0.2">
      <c r="A98" s="14">
        <v>17</v>
      </c>
      <c r="B98" s="15">
        <v>4014.3199999999997</v>
      </c>
      <c r="C98" s="15">
        <v>3925.2299999999996</v>
      </c>
      <c r="D98" s="15">
        <v>3854.8599999999997</v>
      </c>
      <c r="E98" s="15">
        <v>3799.5899999999997</v>
      </c>
      <c r="F98" s="15">
        <v>3832.5699999999997</v>
      </c>
      <c r="G98" s="15">
        <v>3935.0699999999997</v>
      </c>
      <c r="H98" s="15">
        <v>4190.42</v>
      </c>
      <c r="I98" s="15">
        <v>4402.1900000000005</v>
      </c>
      <c r="J98" s="15">
        <v>4525.88</v>
      </c>
      <c r="K98" s="15">
        <v>4630.74</v>
      </c>
      <c r="L98" s="15">
        <v>4585.42</v>
      </c>
      <c r="M98" s="15">
        <v>4689.1900000000005</v>
      </c>
      <c r="N98" s="15">
        <v>4693.38</v>
      </c>
      <c r="O98" s="15">
        <v>4714.8</v>
      </c>
      <c r="P98" s="15">
        <v>4711.43</v>
      </c>
      <c r="Q98" s="15">
        <v>4629.59</v>
      </c>
      <c r="R98" s="15">
        <v>4555.01</v>
      </c>
      <c r="S98" s="15">
        <v>4517.0300000000007</v>
      </c>
      <c r="T98" s="15">
        <v>4496.57</v>
      </c>
      <c r="U98" s="15">
        <v>4474.32</v>
      </c>
      <c r="V98" s="15">
        <v>4517.2299999999996</v>
      </c>
      <c r="W98" s="15">
        <v>4669.99</v>
      </c>
      <c r="X98" s="15">
        <v>4453.5599999999995</v>
      </c>
      <c r="Y98" s="15">
        <v>4223.6200000000008</v>
      </c>
      <c r="AB98" s="16"/>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row>
    <row r="99" spans="1:75" ht="12" x14ac:dyDescent="0.2">
      <c r="A99" s="14">
        <v>18</v>
      </c>
      <c r="B99" s="15">
        <v>4078.9999999999995</v>
      </c>
      <c r="C99" s="15">
        <v>3975.8199999999997</v>
      </c>
      <c r="D99" s="15">
        <v>3881.2999999999997</v>
      </c>
      <c r="E99" s="15">
        <v>3857.4799999999996</v>
      </c>
      <c r="F99" s="15">
        <v>3919.49</v>
      </c>
      <c r="G99" s="15">
        <v>3999.74</v>
      </c>
      <c r="H99" s="15">
        <v>4198.7299999999996</v>
      </c>
      <c r="I99" s="15">
        <v>4428.79</v>
      </c>
      <c r="J99" s="15">
        <v>4687.43</v>
      </c>
      <c r="K99" s="15">
        <v>4754.2800000000007</v>
      </c>
      <c r="L99" s="15">
        <v>4740.93</v>
      </c>
      <c r="M99" s="15">
        <v>4767.82</v>
      </c>
      <c r="N99" s="15">
        <v>4767.67</v>
      </c>
      <c r="O99" s="15">
        <v>4815.6100000000006</v>
      </c>
      <c r="P99" s="15">
        <v>4793.5</v>
      </c>
      <c r="Q99" s="15">
        <v>4773.46</v>
      </c>
      <c r="R99" s="15">
        <v>4764.42</v>
      </c>
      <c r="S99" s="15">
        <v>4745.9400000000005</v>
      </c>
      <c r="T99" s="15">
        <v>4719.8500000000004</v>
      </c>
      <c r="U99" s="15">
        <v>4712.01</v>
      </c>
      <c r="V99" s="15">
        <v>4724.4799999999996</v>
      </c>
      <c r="W99" s="15">
        <v>4793.05</v>
      </c>
      <c r="X99" s="15">
        <v>4591.05</v>
      </c>
      <c r="Y99" s="15">
        <v>4372.1499999999996</v>
      </c>
      <c r="AB99" s="16"/>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row>
    <row r="100" spans="1:75" ht="12" x14ac:dyDescent="0.2">
      <c r="A100" s="14">
        <v>19</v>
      </c>
      <c r="B100" s="15">
        <v>4068.49</v>
      </c>
      <c r="C100" s="15">
        <v>3926.7</v>
      </c>
      <c r="D100" s="15">
        <v>3829.0099999999998</v>
      </c>
      <c r="E100" s="15">
        <v>3782.22</v>
      </c>
      <c r="F100" s="15">
        <v>3801.3799999999997</v>
      </c>
      <c r="G100" s="15">
        <v>4040.95</v>
      </c>
      <c r="H100" s="15">
        <v>4203.6499999999996</v>
      </c>
      <c r="I100" s="15">
        <v>4499.75</v>
      </c>
      <c r="J100" s="15">
        <v>4755.6499999999996</v>
      </c>
      <c r="K100" s="15">
        <v>4832.1400000000003</v>
      </c>
      <c r="L100" s="15">
        <v>4836.3500000000004</v>
      </c>
      <c r="M100" s="15">
        <v>4863.24</v>
      </c>
      <c r="N100" s="15">
        <v>4862.0300000000007</v>
      </c>
      <c r="O100" s="15">
        <v>4877.34</v>
      </c>
      <c r="P100" s="15">
        <v>4873.08</v>
      </c>
      <c r="Q100" s="15">
        <v>4855.5</v>
      </c>
      <c r="R100" s="15">
        <v>4818.6200000000008</v>
      </c>
      <c r="S100" s="15">
        <v>4780.42</v>
      </c>
      <c r="T100" s="15">
        <v>4743.18</v>
      </c>
      <c r="U100" s="15">
        <v>4723.8600000000006</v>
      </c>
      <c r="V100" s="15">
        <v>4733.0200000000004</v>
      </c>
      <c r="W100" s="15">
        <v>4783.7299999999996</v>
      </c>
      <c r="X100" s="15">
        <v>4632.66</v>
      </c>
      <c r="Y100" s="15">
        <v>4376.92</v>
      </c>
      <c r="AB100" s="16"/>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row>
    <row r="101" spans="1:75" ht="12" x14ac:dyDescent="0.2">
      <c r="A101" s="14">
        <v>20</v>
      </c>
      <c r="B101" s="15">
        <v>4325.8600000000006</v>
      </c>
      <c r="C101" s="15">
        <v>4185.3500000000004</v>
      </c>
      <c r="D101" s="15">
        <v>4102.76</v>
      </c>
      <c r="E101" s="15">
        <v>4002.7099999999996</v>
      </c>
      <c r="F101" s="15">
        <v>3985.2699999999995</v>
      </c>
      <c r="G101" s="15">
        <v>4033.4999999999995</v>
      </c>
      <c r="H101" s="15">
        <v>4123.72</v>
      </c>
      <c r="I101" s="15">
        <v>4291.5200000000004</v>
      </c>
      <c r="J101" s="15">
        <v>4515.96</v>
      </c>
      <c r="K101" s="15">
        <v>4690.58</v>
      </c>
      <c r="L101" s="15">
        <v>4755.08</v>
      </c>
      <c r="M101" s="15">
        <v>4747</v>
      </c>
      <c r="N101" s="15">
        <v>4652.38</v>
      </c>
      <c r="O101" s="15">
        <v>4631.6499999999996</v>
      </c>
      <c r="P101" s="15">
        <v>4616.26</v>
      </c>
      <c r="Q101" s="15">
        <v>4580.67</v>
      </c>
      <c r="R101" s="15">
        <v>4552.09</v>
      </c>
      <c r="S101" s="15">
        <v>4512.8099999999995</v>
      </c>
      <c r="T101" s="15">
        <v>4516.82</v>
      </c>
      <c r="U101" s="15">
        <v>4544.1400000000003</v>
      </c>
      <c r="V101" s="15">
        <v>4586.3900000000003</v>
      </c>
      <c r="W101" s="15">
        <v>4591.29</v>
      </c>
      <c r="X101" s="15">
        <v>4475.54</v>
      </c>
      <c r="Y101" s="15">
        <v>4297.34</v>
      </c>
      <c r="AB101" s="16"/>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row>
    <row r="102" spans="1:75" ht="12" x14ac:dyDescent="0.2">
      <c r="A102" s="14">
        <v>21</v>
      </c>
      <c r="B102" s="15">
        <v>4339.17</v>
      </c>
      <c r="C102" s="15">
        <v>4137.3099999999995</v>
      </c>
      <c r="D102" s="15">
        <v>4023.9799999999996</v>
      </c>
      <c r="E102" s="15">
        <v>3942.58</v>
      </c>
      <c r="F102" s="15">
        <v>3929.95</v>
      </c>
      <c r="G102" s="15">
        <v>3918.9199999999996</v>
      </c>
      <c r="H102" s="15">
        <v>3950.72</v>
      </c>
      <c r="I102" s="15">
        <v>4174.8600000000006</v>
      </c>
      <c r="J102" s="15">
        <v>4388.79</v>
      </c>
      <c r="K102" s="15">
        <v>4616.1499999999996</v>
      </c>
      <c r="L102" s="15">
        <v>4698.6900000000005</v>
      </c>
      <c r="M102" s="15">
        <v>4710.3500000000004</v>
      </c>
      <c r="N102" s="15">
        <v>4705.8999999999996</v>
      </c>
      <c r="O102" s="15">
        <v>4706.9500000000007</v>
      </c>
      <c r="P102" s="15">
        <v>4707.29</v>
      </c>
      <c r="Q102" s="15">
        <v>4699.82</v>
      </c>
      <c r="R102" s="15">
        <v>4655.1000000000004</v>
      </c>
      <c r="S102" s="15">
        <v>4587.24</v>
      </c>
      <c r="T102" s="15">
        <v>4601.2299999999996</v>
      </c>
      <c r="U102" s="15">
        <v>4686.47</v>
      </c>
      <c r="V102" s="15">
        <v>4733.2800000000007</v>
      </c>
      <c r="W102" s="15">
        <v>4702.79</v>
      </c>
      <c r="X102" s="15">
        <v>4641.1499999999996</v>
      </c>
      <c r="Y102" s="15">
        <v>4418.2800000000007</v>
      </c>
      <c r="AB102" s="16"/>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row>
    <row r="103" spans="1:75" ht="12" x14ac:dyDescent="0.2">
      <c r="A103" s="14">
        <v>22</v>
      </c>
      <c r="B103" s="15">
        <v>4133.5599999999995</v>
      </c>
      <c r="C103" s="15">
        <v>3990.3399999999997</v>
      </c>
      <c r="D103" s="15">
        <v>3920.87</v>
      </c>
      <c r="E103" s="15">
        <v>3898.7</v>
      </c>
      <c r="F103" s="15">
        <v>3885.24</v>
      </c>
      <c r="G103" s="15">
        <v>3938.2599999999998</v>
      </c>
      <c r="H103" s="15">
        <v>4180.6000000000004</v>
      </c>
      <c r="I103" s="15">
        <v>4400.26</v>
      </c>
      <c r="J103" s="15">
        <v>4687.2800000000007</v>
      </c>
      <c r="K103" s="15">
        <v>4768.08</v>
      </c>
      <c r="L103" s="15">
        <v>4766.1499999999996</v>
      </c>
      <c r="M103" s="15">
        <v>4772.2700000000004</v>
      </c>
      <c r="N103" s="15">
        <v>4788.5</v>
      </c>
      <c r="O103" s="15">
        <v>4856.8600000000006</v>
      </c>
      <c r="P103" s="15">
        <v>4830.16</v>
      </c>
      <c r="Q103" s="15">
        <v>4788.6499999999996</v>
      </c>
      <c r="R103" s="15">
        <v>4756.67</v>
      </c>
      <c r="S103" s="15">
        <v>4748.51</v>
      </c>
      <c r="T103" s="15">
        <v>4712.33</v>
      </c>
      <c r="U103" s="15">
        <v>4581.17</v>
      </c>
      <c r="V103" s="15">
        <v>4663.26</v>
      </c>
      <c r="W103" s="15">
        <v>4751.47</v>
      </c>
      <c r="X103" s="15">
        <v>4484.3700000000008</v>
      </c>
      <c r="Y103" s="15">
        <v>4291.72</v>
      </c>
      <c r="AB103" s="16"/>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row>
    <row r="104" spans="1:75" ht="12" x14ac:dyDescent="0.2">
      <c r="A104" s="14">
        <v>23</v>
      </c>
      <c r="B104" s="15">
        <v>4129.46</v>
      </c>
      <c r="C104" s="15">
        <v>3963.7999999999997</v>
      </c>
      <c r="D104" s="15">
        <v>3882.2499999999995</v>
      </c>
      <c r="E104" s="15">
        <v>3845.7299999999996</v>
      </c>
      <c r="F104" s="15">
        <v>3898.43</v>
      </c>
      <c r="G104" s="15">
        <v>4042.5399999999995</v>
      </c>
      <c r="H104" s="15">
        <v>4161.22</v>
      </c>
      <c r="I104" s="15">
        <v>4391.72</v>
      </c>
      <c r="J104" s="15">
        <v>4611.96</v>
      </c>
      <c r="K104" s="15">
        <v>4706.96</v>
      </c>
      <c r="L104" s="15">
        <v>4669.26</v>
      </c>
      <c r="M104" s="15">
        <v>4740.21</v>
      </c>
      <c r="N104" s="15">
        <v>4741.0300000000007</v>
      </c>
      <c r="O104" s="15">
        <v>4771.17</v>
      </c>
      <c r="P104" s="15">
        <v>4764.97</v>
      </c>
      <c r="Q104" s="15">
        <v>4746.3900000000003</v>
      </c>
      <c r="R104" s="15">
        <v>4730.99</v>
      </c>
      <c r="S104" s="15">
        <v>4677.1200000000008</v>
      </c>
      <c r="T104" s="15">
        <v>4623.6100000000006</v>
      </c>
      <c r="U104" s="15">
        <v>4574.38</v>
      </c>
      <c r="V104" s="15">
        <v>4598.46</v>
      </c>
      <c r="W104" s="15">
        <v>4683.71</v>
      </c>
      <c r="X104" s="15">
        <v>4485.97</v>
      </c>
      <c r="Y104" s="15">
        <v>4237.4400000000005</v>
      </c>
      <c r="AB104" s="16"/>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row>
    <row r="105" spans="1:75" ht="12" x14ac:dyDescent="0.2">
      <c r="A105" s="14">
        <v>24</v>
      </c>
      <c r="B105" s="15">
        <v>4145.84</v>
      </c>
      <c r="C105" s="15">
        <v>3939.2899999999995</v>
      </c>
      <c r="D105" s="15">
        <v>3908.8799999999997</v>
      </c>
      <c r="E105" s="15">
        <v>3866.66</v>
      </c>
      <c r="F105" s="15">
        <v>3873.4599999999996</v>
      </c>
      <c r="G105" s="15">
        <v>4031.7599999999998</v>
      </c>
      <c r="H105" s="15">
        <v>4298.07</v>
      </c>
      <c r="I105" s="15">
        <v>4543.93</v>
      </c>
      <c r="J105" s="15">
        <v>4715.9799999999996</v>
      </c>
      <c r="K105" s="15">
        <v>4766.1900000000005</v>
      </c>
      <c r="L105" s="15">
        <v>4769.68</v>
      </c>
      <c r="M105" s="15">
        <v>4771.0200000000004</v>
      </c>
      <c r="N105" s="15">
        <v>4754.26</v>
      </c>
      <c r="O105" s="15">
        <v>4765.6200000000008</v>
      </c>
      <c r="P105" s="15">
        <v>4777.63</v>
      </c>
      <c r="Q105" s="15">
        <v>4787.51</v>
      </c>
      <c r="R105" s="15">
        <v>4769.1000000000004</v>
      </c>
      <c r="S105" s="15">
        <v>4750.92</v>
      </c>
      <c r="T105" s="15">
        <v>4743.3999999999996</v>
      </c>
      <c r="U105" s="15">
        <v>4734.41</v>
      </c>
      <c r="V105" s="15">
        <v>4736.46</v>
      </c>
      <c r="W105" s="15">
        <v>4738.51</v>
      </c>
      <c r="X105" s="15">
        <v>4584.3500000000004</v>
      </c>
      <c r="Y105" s="15">
        <v>4271.1499999999996</v>
      </c>
      <c r="AB105" s="16"/>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row>
    <row r="106" spans="1:75" ht="12" x14ac:dyDescent="0.2">
      <c r="A106" s="14">
        <v>25</v>
      </c>
      <c r="B106" s="15">
        <v>3966.5199999999995</v>
      </c>
      <c r="C106" s="15">
        <v>3865.2899999999995</v>
      </c>
      <c r="D106" s="15">
        <v>3803.0099999999998</v>
      </c>
      <c r="E106" s="15">
        <v>3755.1299999999997</v>
      </c>
      <c r="F106" s="15">
        <v>3755.3299999999995</v>
      </c>
      <c r="G106" s="15">
        <v>3918.3099999999995</v>
      </c>
      <c r="H106" s="15">
        <v>4302.88</v>
      </c>
      <c r="I106" s="15">
        <v>4465.51</v>
      </c>
      <c r="J106" s="15">
        <v>4676.76</v>
      </c>
      <c r="K106" s="15">
        <v>4731.8</v>
      </c>
      <c r="L106" s="15">
        <v>4743.72</v>
      </c>
      <c r="M106" s="15">
        <v>4752.7700000000004</v>
      </c>
      <c r="N106" s="15">
        <v>4734.9400000000005</v>
      </c>
      <c r="O106" s="15">
        <v>4742.04</v>
      </c>
      <c r="P106" s="15">
        <v>4763.68</v>
      </c>
      <c r="Q106" s="15">
        <v>4773.4500000000007</v>
      </c>
      <c r="R106" s="15">
        <v>4758.18</v>
      </c>
      <c r="S106" s="15">
        <v>4746.72</v>
      </c>
      <c r="T106" s="15">
        <v>4737.8900000000003</v>
      </c>
      <c r="U106" s="15">
        <v>4731.08</v>
      </c>
      <c r="V106" s="15">
        <v>4735.6100000000006</v>
      </c>
      <c r="W106" s="15">
        <v>4732.74</v>
      </c>
      <c r="X106" s="15">
        <v>4551.01</v>
      </c>
      <c r="Y106" s="15">
        <v>4183.0200000000004</v>
      </c>
      <c r="AB106" s="16"/>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row>
    <row r="107" spans="1:75" ht="12" x14ac:dyDescent="0.2">
      <c r="A107" s="14">
        <v>26</v>
      </c>
      <c r="B107" s="15">
        <v>4077.0399999999995</v>
      </c>
      <c r="C107" s="15">
        <v>3937.66</v>
      </c>
      <c r="D107" s="15">
        <v>3881.3799999999997</v>
      </c>
      <c r="E107" s="15">
        <v>3837.3699999999994</v>
      </c>
      <c r="F107" s="15">
        <v>3859.99</v>
      </c>
      <c r="G107" s="15">
        <v>3948.41</v>
      </c>
      <c r="H107" s="15">
        <v>4349.72</v>
      </c>
      <c r="I107" s="15">
        <v>4525.43</v>
      </c>
      <c r="J107" s="15">
        <v>4770.0200000000004</v>
      </c>
      <c r="K107" s="15">
        <v>4833.08</v>
      </c>
      <c r="L107" s="15">
        <v>4839.41</v>
      </c>
      <c r="M107" s="15">
        <v>4830.8700000000008</v>
      </c>
      <c r="N107" s="15">
        <v>4821.3700000000008</v>
      </c>
      <c r="O107" s="15">
        <v>4839.47</v>
      </c>
      <c r="P107" s="15">
        <v>4836.1200000000008</v>
      </c>
      <c r="Q107" s="15">
        <v>4825.58</v>
      </c>
      <c r="R107" s="15">
        <v>4809.46</v>
      </c>
      <c r="S107" s="15">
        <v>4818.42</v>
      </c>
      <c r="T107" s="15">
        <v>4812.6200000000008</v>
      </c>
      <c r="U107" s="15">
        <v>4788.54</v>
      </c>
      <c r="V107" s="15">
        <v>4796</v>
      </c>
      <c r="W107" s="15">
        <v>4814.54</v>
      </c>
      <c r="X107" s="15">
        <v>4755.79</v>
      </c>
      <c r="Y107" s="15">
        <v>4433.97</v>
      </c>
      <c r="AB107" s="16"/>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row>
    <row r="108" spans="1:75" ht="12" x14ac:dyDescent="0.2">
      <c r="A108" s="14">
        <v>27</v>
      </c>
      <c r="B108" s="15">
        <v>4374.67</v>
      </c>
      <c r="C108" s="15">
        <v>4137.2299999999996</v>
      </c>
      <c r="D108" s="15">
        <v>3996.3599999999997</v>
      </c>
      <c r="E108" s="15">
        <v>3945.5399999999995</v>
      </c>
      <c r="F108" s="15">
        <v>3929.2799999999997</v>
      </c>
      <c r="G108" s="15">
        <v>3902.35</v>
      </c>
      <c r="H108" s="15">
        <v>4216.9400000000005</v>
      </c>
      <c r="I108" s="15">
        <v>4369.22</v>
      </c>
      <c r="J108" s="15">
        <v>4632.41</v>
      </c>
      <c r="K108" s="15">
        <v>4740.2700000000004</v>
      </c>
      <c r="L108" s="15">
        <v>4769.05</v>
      </c>
      <c r="M108" s="15">
        <v>4767.66</v>
      </c>
      <c r="N108" s="15">
        <v>4758.9400000000005</v>
      </c>
      <c r="O108" s="15">
        <v>4761.6000000000004</v>
      </c>
      <c r="P108" s="15">
        <v>4758.6000000000004</v>
      </c>
      <c r="Q108" s="15">
        <v>4741.3600000000006</v>
      </c>
      <c r="R108" s="15">
        <v>4722.6100000000006</v>
      </c>
      <c r="S108" s="15">
        <v>4665.51</v>
      </c>
      <c r="T108" s="15">
        <v>4662.13</v>
      </c>
      <c r="U108" s="15">
        <v>4666.3700000000008</v>
      </c>
      <c r="V108" s="15">
        <v>4717.0200000000004</v>
      </c>
      <c r="W108" s="15">
        <v>4731.92</v>
      </c>
      <c r="X108" s="15">
        <v>4637.33</v>
      </c>
      <c r="Y108" s="15">
        <v>4346.3900000000003</v>
      </c>
      <c r="AB108" s="16"/>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row>
    <row r="109" spans="1:75" ht="12" x14ac:dyDescent="0.2">
      <c r="A109" s="14">
        <v>28</v>
      </c>
      <c r="B109" s="15">
        <v>4232.3</v>
      </c>
      <c r="C109" s="15">
        <v>4070.5399999999995</v>
      </c>
      <c r="D109" s="15">
        <v>3947.8399999999997</v>
      </c>
      <c r="E109" s="15">
        <v>3922.8399999999997</v>
      </c>
      <c r="F109" s="15">
        <v>3897.2499999999995</v>
      </c>
      <c r="G109" s="15">
        <v>3873.7</v>
      </c>
      <c r="H109" s="15">
        <v>4072.8799999999997</v>
      </c>
      <c r="I109" s="15">
        <v>4208.3999999999996</v>
      </c>
      <c r="J109" s="15">
        <v>4464.47</v>
      </c>
      <c r="K109" s="15">
        <v>4631.8500000000004</v>
      </c>
      <c r="L109" s="15">
        <v>4670.8600000000006</v>
      </c>
      <c r="M109" s="15">
        <v>4679.13</v>
      </c>
      <c r="N109" s="15">
        <v>4672.6499999999996</v>
      </c>
      <c r="O109" s="15">
        <v>4678.6499999999996</v>
      </c>
      <c r="P109" s="15">
        <v>4678.96</v>
      </c>
      <c r="Q109" s="15">
        <v>4676.7800000000007</v>
      </c>
      <c r="R109" s="15">
        <v>4665.6000000000004</v>
      </c>
      <c r="S109" s="15">
        <v>4646.1100000000006</v>
      </c>
      <c r="T109" s="15">
        <v>4654.4799999999996</v>
      </c>
      <c r="U109" s="15">
        <v>4652.8</v>
      </c>
      <c r="V109" s="15">
        <v>4687.1400000000003</v>
      </c>
      <c r="W109" s="15">
        <v>4700.7000000000007</v>
      </c>
      <c r="X109" s="15">
        <v>4610.25</v>
      </c>
      <c r="Y109" s="15">
        <v>4298.33</v>
      </c>
      <c r="AB109" s="16"/>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row>
    <row r="110" spans="1:75" ht="12" x14ac:dyDescent="0.2">
      <c r="A110" s="14">
        <v>29</v>
      </c>
      <c r="B110" s="15">
        <v>4168.0599999999995</v>
      </c>
      <c r="C110" s="15">
        <v>3998.37</v>
      </c>
      <c r="D110" s="15">
        <v>3916.2999999999997</v>
      </c>
      <c r="E110" s="15">
        <v>3877.31</v>
      </c>
      <c r="F110" s="15">
        <v>3883.7599999999998</v>
      </c>
      <c r="G110" s="15">
        <v>3943.87</v>
      </c>
      <c r="H110" s="15">
        <v>4366.7000000000007</v>
      </c>
      <c r="I110" s="15">
        <v>4602.18</v>
      </c>
      <c r="J110" s="15">
        <v>4791.76</v>
      </c>
      <c r="K110" s="15">
        <v>4812.22</v>
      </c>
      <c r="L110" s="15">
        <v>4822.49</v>
      </c>
      <c r="M110" s="15">
        <v>4851.3700000000008</v>
      </c>
      <c r="N110" s="15">
        <v>4828.68</v>
      </c>
      <c r="O110" s="15">
        <v>4827.4400000000005</v>
      </c>
      <c r="P110" s="15">
        <v>4863.22</v>
      </c>
      <c r="Q110" s="15">
        <v>4848.26</v>
      </c>
      <c r="R110" s="15">
        <v>4827.91</v>
      </c>
      <c r="S110" s="15">
        <v>4806.6900000000005</v>
      </c>
      <c r="T110" s="15">
        <v>4795.1499999999996</v>
      </c>
      <c r="U110" s="15">
        <v>4784</v>
      </c>
      <c r="V110" s="15">
        <v>4779.09</v>
      </c>
      <c r="W110" s="15">
        <v>4771.18</v>
      </c>
      <c r="X110" s="15">
        <v>4664.6200000000008</v>
      </c>
      <c r="Y110" s="15">
        <v>4295.99</v>
      </c>
      <c r="Z110" s="5">
        <f>IFERROR(Y110,"скрыть")</f>
        <v>4295.99</v>
      </c>
      <c r="AB110" s="16"/>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row>
    <row r="111" spans="1:75" ht="12" x14ac:dyDescent="0.2">
      <c r="A111" s="14">
        <v>30</v>
      </c>
      <c r="B111" s="15">
        <v>4092.9999999999995</v>
      </c>
      <c r="C111" s="15">
        <v>3946.85</v>
      </c>
      <c r="D111" s="15">
        <v>3919.33</v>
      </c>
      <c r="E111" s="15">
        <v>3889.6899999999996</v>
      </c>
      <c r="F111" s="15">
        <v>3896.5599999999995</v>
      </c>
      <c r="G111" s="15">
        <v>4030.2799999999997</v>
      </c>
      <c r="H111" s="15">
        <v>4369.2700000000004</v>
      </c>
      <c r="I111" s="15">
        <v>4624.0300000000007</v>
      </c>
      <c r="J111" s="15">
        <v>4785.6200000000008</v>
      </c>
      <c r="K111" s="15">
        <v>4844.8099999999995</v>
      </c>
      <c r="L111" s="15">
        <v>4858.42</v>
      </c>
      <c r="M111" s="15">
        <v>4836.1900000000005</v>
      </c>
      <c r="N111" s="15">
        <v>4827.6900000000005</v>
      </c>
      <c r="O111" s="15">
        <v>4852.07</v>
      </c>
      <c r="P111" s="15">
        <v>4851.7299999999996</v>
      </c>
      <c r="Q111" s="15">
        <v>4836.3500000000004</v>
      </c>
      <c r="R111" s="15">
        <v>4822.16</v>
      </c>
      <c r="S111" s="15">
        <v>4808.43</v>
      </c>
      <c r="T111" s="15">
        <v>4797.8</v>
      </c>
      <c r="U111" s="15">
        <v>4794.82</v>
      </c>
      <c r="V111" s="15">
        <v>4787.68</v>
      </c>
      <c r="W111" s="15">
        <v>4788.18</v>
      </c>
      <c r="X111" s="15">
        <v>4640.7800000000007</v>
      </c>
      <c r="Y111" s="15">
        <v>4304.1900000000005</v>
      </c>
      <c r="Z111" s="5">
        <f>IFERROR(Y111,"скрыть")</f>
        <v>4304.1900000000005</v>
      </c>
      <c r="AB111" s="16"/>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row>
    <row r="112" spans="1:75" ht="12" x14ac:dyDescent="0.2">
      <c r="A112" s="14">
        <v>31</v>
      </c>
      <c r="B112" s="15">
        <v>4045.6299999999997</v>
      </c>
      <c r="C112" s="15">
        <v>3918.35</v>
      </c>
      <c r="D112" s="15">
        <v>3849.24</v>
      </c>
      <c r="E112" s="15">
        <v>3802.4199999999996</v>
      </c>
      <c r="F112" s="15">
        <v>3785.0399999999995</v>
      </c>
      <c r="G112" s="15">
        <v>3933.85</v>
      </c>
      <c r="H112" s="15">
        <v>4322.5300000000007</v>
      </c>
      <c r="I112" s="15">
        <v>4561.7000000000007</v>
      </c>
      <c r="J112" s="15">
        <v>4812.1900000000005</v>
      </c>
      <c r="K112" s="15">
        <v>4853.16</v>
      </c>
      <c r="L112" s="15">
        <v>4869.0599999999995</v>
      </c>
      <c r="M112" s="15">
        <v>4859.8600000000006</v>
      </c>
      <c r="N112" s="15">
        <v>4845.58</v>
      </c>
      <c r="O112" s="15">
        <v>4868.5</v>
      </c>
      <c r="P112" s="15">
        <v>4876.5</v>
      </c>
      <c r="Q112" s="15">
        <v>4896.18</v>
      </c>
      <c r="R112" s="15">
        <v>4883.8</v>
      </c>
      <c r="S112" s="15">
        <v>4864.38</v>
      </c>
      <c r="T112" s="15">
        <v>4848.97</v>
      </c>
      <c r="U112" s="15">
        <v>4829.7000000000007</v>
      </c>
      <c r="V112" s="15">
        <v>4823.7700000000004</v>
      </c>
      <c r="W112" s="15">
        <v>4818.3</v>
      </c>
      <c r="X112" s="15">
        <v>4667.83</v>
      </c>
      <c r="Y112" s="15">
        <v>4359.8600000000006</v>
      </c>
      <c r="Z112" s="5">
        <f>IFERROR(Y112,"скрыть")</f>
        <v>4359.8600000000006</v>
      </c>
      <c r="AB112" s="16"/>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row>
    <row r="113" spans="1:75" ht="11.25" customHeight="1" x14ac:dyDescent="0.2">
      <c r="A113" s="107"/>
      <c r="B113" s="108" t="s">
        <v>89</v>
      </c>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row>
    <row r="114" spans="1:75" ht="11.25" customHeight="1" x14ac:dyDescent="0.2">
      <c r="A114" s="107"/>
      <c r="B114" s="108"/>
      <c r="C114" s="108"/>
      <c r="D114" s="108"/>
      <c r="E114" s="108"/>
      <c r="F114" s="108"/>
      <c r="G114" s="108"/>
      <c r="H114" s="108"/>
      <c r="I114" s="108"/>
      <c r="J114" s="108"/>
      <c r="K114" s="108"/>
      <c r="L114" s="108"/>
      <c r="M114" s="108"/>
      <c r="N114" s="108"/>
      <c r="O114" s="108"/>
      <c r="P114" s="108"/>
      <c r="Q114" s="108"/>
      <c r="R114" s="108"/>
      <c r="S114" s="108"/>
      <c r="T114" s="108"/>
      <c r="U114" s="108"/>
      <c r="V114" s="108"/>
      <c r="W114" s="108"/>
      <c r="X114" s="108"/>
      <c r="Y114" s="108"/>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row>
    <row r="115" spans="1:75" s="8" customFormat="1" ht="32.65" customHeight="1" x14ac:dyDescent="0.2">
      <c r="A115" s="12" t="s">
        <v>64</v>
      </c>
      <c r="B115" s="13" t="s">
        <v>65</v>
      </c>
      <c r="C115" s="13" t="s">
        <v>66</v>
      </c>
      <c r="D115" s="13" t="s">
        <v>67</v>
      </c>
      <c r="E115" s="13" t="s">
        <v>68</v>
      </c>
      <c r="F115" s="13" t="s">
        <v>69</v>
      </c>
      <c r="G115" s="13" t="s">
        <v>70</v>
      </c>
      <c r="H115" s="13" t="s">
        <v>71</v>
      </c>
      <c r="I115" s="13" t="s">
        <v>72</v>
      </c>
      <c r="J115" s="13" t="s">
        <v>73</v>
      </c>
      <c r="K115" s="13" t="s">
        <v>74</v>
      </c>
      <c r="L115" s="13" t="s">
        <v>75</v>
      </c>
      <c r="M115" s="13" t="s">
        <v>76</v>
      </c>
      <c r="N115" s="13" t="s">
        <v>77</v>
      </c>
      <c r="O115" s="13" t="s">
        <v>78</v>
      </c>
      <c r="P115" s="13" t="s">
        <v>79</v>
      </c>
      <c r="Q115" s="13" t="s">
        <v>80</v>
      </c>
      <c r="R115" s="13" t="s">
        <v>81</v>
      </c>
      <c r="S115" s="13" t="s">
        <v>82</v>
      </c>
      <c r="T115" s="13" t="s">
        <v>83</v>
      </c>
      <c r="U115" s="13" t="s">
        <v>84</v>
      </c>
      <c r="V115" s="13" t="s">
        <v>85</v>
      </c>
      <c r="W115" s="13" t="s">
        <v>86</v>
      </c>
      <c r="X115" s="13" t="s">
        <v>87</v>
      </c>
      <c r="Y115" s="13" t="s">
        <v>88</v>
      </c>
      <c r="Z115" s="7"/>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row>
    <row r="116" spans="1:75" ht="12" x14ac:dyDescent="0.2">
      <c r="A116" s="14">
        <v>1</v>
      </c>
      <c r="B116" s="15">
        <v>4944.22</v>
      </c>
      <c r="C116" s="15">
        <v>4820.59</v>
      </c>
      <c r="D116" s="15">
        <v>4733.7000000000007</v>
      </c>
      <c r="E116" s="15">
        <v>4665.8099999999995</v>
      </c>
      <c r="F116" s="15">
        <v>4647.16</v>
      </c>
      <c r="G116" s="15">
        <v>4659.32</v>
      </c>
      <c r="H116" s="15">
        <v>4689.2000000000007</v>
      </c>
      <c r="I116" s="15">
        <v>4853.1100000000006</v>
      </c>
      <c r="J116" s="15">
        <v>5089.67</v>
      </c>
      <c r="K116" s="15">
        <v>5258.74</v>
      </c>
      <c r="L116" s="15">
        <v>5274.65</v>
      </c>
      <c r="M116" s="15">
        <v>5267.98</v>
      </c>
      <c r="N116" s="15">
        <v>5254.2800000000007</v>
      </c>
      <c r="O116" s="15">
        <v>5253.21</v>
      </c>
      <c r="P116" s="15">
        <v>5233.18</v>
      </c>
      <c r="Q116" s="15">
        <v>5180.7000000000007</v>
      </c>
      <c r="R116" s="15">
        <v>5123.24</v>
      </c>
      <c r="S116" s="15">
        <v>5130.8500000000004</v>
      </c>
      <c r="T116" s="15">
        <v>5170.54</v>
      </c>
      <c r="U116" s="15">
        <v>5202.68</v>
      </c>
      <c r="V116" s="15">
        <v>5217.5200000000004</v>
      </c>
      <c r="W116" s="15">
        <v>5317.84</v>
      </c>
      <c r="X116" s="15">
        <v>5182.09</v>
      </c>
      <c r="Y116" s="15">
        <v>5045.3999999999996</v>
      </c>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row>
    <row r="117" spans="1:75" ht="12" x14ac:dyDescent="0.2">
      <c r="A117" s="14">
        <v>2</v>
      </c>
      <c r="B117" s="15">
        <v>4756.05</v>
      </c>
      <c r="C117" s="15">
        <v>4583.12</v>
      </c>
      <c r="D117" s="15">
        <v>4494.6499999999996</v>
      </c>
      <c r="E117" s="15">
        <v>4494.74</v>
      </c>
      <c r="F117" s="15">
        <v>4522.34</v>
      </c>
      <c r="G117" s="15">
        <v>4640.13</v>
      </c>
      <c r="H117" s="15">
        <v>4840.17</v>
      </c>
      <c r="I117" s="15">
        <v>5086.9500000000007</v>
      </c>
      <c r="J117" s="15">
        <v>5238.2800000000007</v>
      </c>
      <c r="K117" s="15">
        <v>5237.55</v>
      </c>
      <c r="L117" s="15">
        <v>5222.26</v>
      </c>
      <c r="M117" s="15">
        <v>5282.93</v>
      </c>
      <c r="N117" s="15">
        <v>5298.5</v>
      </c>
      <c r="O117" s="15">
        <v>5306.09</v>
      </c>
      <c r="P117" s="15">
        <v>5281.79</v>
      </c>
      <c r="Q117" s="15">
        <v>5232.83</v>
      </c>
      <c r="R117" s="15">
        <v>5202.47</v>
      </c>
      <c r="S117" s="15">
        <v>5189.12</v>
      </c>
      <c r="T117" s="15">
        <v>5160.66</v>
      </c>
      <c r="U117" s="15">
        <v>5130.6100000000006</v>
      </c>
      <c r="V117" s="15">
        <v>5154.54</v>
      </c>
      <c r="W117" s="15">
        <v>5226.1000000000004</v>
      </c>
      <c r="X117" s="15">
        <v>5048.37</v>
      </c>
      <c r="Y117" s="15">
        <v>4760.8099999999995</v>
      </c>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row>
    <row r="118" spans="1:75" ht="12" x14ac:dyDescent="0.2">
      <c r="A118" s="14">
        <v>3</v>
      </c>
      <c r="B118" s="15">
        <v>4619.3899999999994</v>
      </c>
      <c r="C118" s="15">
        <v>4487.55</v>
      </c>
      <c r="D118" s="15">
        <v>4469.4400000000005</v>
      </c>
      <c r="E118" s="15">
        <v>4471.47</v>
      </c>
      <c r="F118" s="15">
        <v>4490.58</v>
      </c>
      <c r="G118" s="15">
        <v>4594.49</v>
      </c>
      <c r="H118" s="15">
        <v>4771.17</v>
      </c>
      <c r="I118" s="15">
        <v>4991.87</v>
      </c>
      <c r="J118" s="15">
        <v>5191.54</v>
      </c>
      <c r="K118" s="15">
        <v>5276.37</v>
      </c>
      <c r="L118" s="15">
        <v>5283.16</v>
      </c>
      <c r="M118" s="15">
        <v>5286.87</v>
      </c>
      <c r="N118" s="15">
        <v>5290.0300000000007</v>
      </c>
      <c r="O118" s="15">
        <v>5308.83</v>
      </c>
      <c r="P118" s="15">
        <v>5290.23</v>
      </c>
      <c r="Q118" s="15">
        <v>5283.52</v>
      </c>
      <c r="R118" s="15">
        <v>5278.18</v>
      </c>
      <c r="S118" s="15">
        <v>5269.6</v>
      </c>
      <c r="T118" s="15">
        <v>5244.24</v>
      </c>
      <c r="U118" s="15">
        <v>5235.7000000000007</v>
      </c>
      <c r="V118" s="15">
        <v>5254.75</v>
      </c>
      <c r="W118" s="15">
        <v>5268.97</v>
      </c>
      <c r="X118" s="15">
        <v>5040.63</v>
      </c>
      <c r="Y118" s="15">
        <v>4817.83</v>
      </c>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row>
    <row r="119" spans="1:75" ht="12" x14ac:dyDescent="0.2">
      <c r="A119" s="14">
        <v>4</v>
      </c>
      <c r="B119" s="15">
        <v>4588.6100000000006</v>
      </c>
      <c r="C119" s="15">
        <v>4486.88</v>
      </c>
      <c r="D119" s="15">
        <v>4417.0200000000004</v>
      </c>
      <c r="E119" s="15">
        <v>4400.76</v>
      </c>
      <c r="F119" s="15">
        <v>4455.4500000000007</v>
      </c>
      <c r="G119" s="15">
        <v>4511.26</v>
      </c>
      <c r="H119" s="15">
        <v>4715.46</v>
      </c>
      <c r="I119" s="15">
        <v>4996.6900000000005</v>
      </c>
      <c r="J119" s="15">
        <v>5084.9400000000005</v>
      </c>
      <c r="K119" s="15">
        <v>5203.16</v>
      </c>
      <c r="L119" s="15">
        <v>5184.72</v>
      </c>
      <c r="M119" s="15">
        <v>5305.48</v>
      </c>
      <c r="N119" s="15">
        <v>5306.93</v>
      </c>
      <c r="O119" s="15">
        <v>5322.46</v>
      </c>
      <c r="P119" s="15">
        <v>5295.02</v>
      </c>
      <c r="Q119" s="15">
        <v>5258.1</v>
      </c>
      <c r="R119" s="15">
        <v>5211.9500000000007</v>
      </c>
      <c r="S119" s="15">
        <v>5155.32</v>
      </c>
      <c r="T119" s="15">
        <v>5086.82</v>
      </c>
      <c r="U119" s="15">
        <v>5086.3999999999996</v>
      </c>
      <c r="V119" s="15">
        <v>5150.83</v>
      </c>
      <c r="W119" s="15">
        <v>5255.85</v>
      </c>
      <c r="X119" s="15">
        <v>5022.01</v>
      </c>
      <c r="Y119" s="15">
        <v>4858.8600000000006</v>
      </c>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row>
    <row r="120" spans="1:75" ht="12" x14ac:dyDescent="0.2">
      <c r="A120" s="14">
        <v>5</v>
      </c>
      <c r="B120" s="15">
        <v>4786.7000000000007</v>
      </c>
      <c r="C120" s="15">
        <v>4606.5200000000004</v>
      </c>
      <c r="D120" s="15">
        <v>4535.05</v>
      </c>
      <c r="E120" s="15">
        <v>4512.8600000000006</v>
      </c>
      <c r="F120" s="15">
        <v>4562.8500000000004</v>
      </c>
      <c r="G120" s="15">
        <v>4678.9500000000007</v>
      </c>
      <c r="H120" s="15">
        <v>4797.68</v>
      </c>
      <c r="I120" s="15">
        <v>5016.3899999999994</v>
      </c>
      <c r="J120" s="15">
        <v>5178.58</v>
      </c>
      <c r="K120" s="15">
        <v>5236.8600000000006</v>
      </c>
      <c r="L120" s="15">
        <v>5262.16</v>
      </c>
      <c r="M120" s="15">
        <v>5351.91</v>
      </c>
      <c r="N120" s="15">
        <v>5335.4500000000007</v>
      </c>
      <c r="O120" s="15">
        <v>5356.49</v>
      </c>
      <c r="P120" s="15">
        <v>5336.6399999999994</v>
      </c>
      <c r="Q120" s="15">
        <v>5297.75</v>
      </c>
      <c r="R120" s="15">
        <v>5265.38</v>
      </c>
      <c r="S120" s="15">
        <v>5250.98</v>
      </c>
      <c r="T120" s="15">
        <v>5251.26</v>
      </c>
      <c r="U120" s="15">
        <v>5205.99</v>
      </c>
      <c r="V120" s="15">
        <v>5243.24</v>
      </c>
      <c r="W120" s="15">
        <v>5319.8</v>
      </c>
      <c r="X120" s="15">
        <v>5122.59</v>
      </c>
      <c r="Y120" s="15">
        <v>4987.0300000000007</v>
      </c>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row>
    <row r="121" spans="1:75" ht="12" x14ac:dyDescent="0.2">
      <c r="A121" s="14">
        <v>6</v>
      </c>
      <c r="B121" s="15">
        <v>4899.2000000000007</v>
      </c>
      <c r="C121" s="15">
        <v>4830.92</v>
      </c>
      <c r="D121" s="15">
        <v>4723.4799999999996</v>
      </c>
      <c r="E121" s="15">
        <v>4610.07</v>
      </c>
      <c r="F121" s="15">
        <v>4608.7299999999996</v>
      </c>
      <c r="G121" s="15">
        <v>4704.51</v>
      </c>
      <c r="H121" s="15">
        <v>4753.84</v>
      </c>
      <c r="I121" s="15">
        <v>4866.79</v>
      </c>
      <c r="J121" s="15">
        <v>5138.25</v>
      </c>
      <c r="K121" s="15">
        <v>5281.5300000000007</v>
      </c>
      <c r="L121" s="15">
        <v>5353.47</v>
      </c>
      <c r="M121" s="15">
        <v>5333.15</v>
      </c>
      <c r="N121" s="15">
        <v>5281.65</v>
      </c>
      <c r="O121" s="15">
        <v>5278.2800000000007</v>
      </c>
      <c r="P121" s="15">
        <v>5259.87</v>
      </c>
      <c r="Q121" s="15">
        <v>5250.92</v>
      </c>
      <c r="R121" s="15">
        <v>5211.8999999999996</v>
      </c>
      <c r="S121" s="15">
        <v>5167.04</v>
      </c>
      <c r="T121" s="15">
        <v>5163.67</v>
      </c>
      <c r="U121" s="15">
        <v>5203.74</v>
      </c>
      <c r="V121" s="15">
        <v>5219.3</v>
      </c>
      <c r="W121" s="15">
        <v>5211.17</v>
      </c>
      <c r="X121" s="15">
        <v>5155.55</v>
      </c>
      <c r="Y121" s="15">
        <v>5004.46</v>
      </c>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row>
    <row r="122" spans="1:75" ht="12" x14ac:dyDescent="0.2">
      <c r="A122" s="14">
        <v>7</v>
      </c>
      <c r="B122" s="15">
        <v>4841.24</v>
      </c>
      <c r="C122" s="15">
        <v>4705.32</v>
      </c>
      <c r="D122" s="15">
        <v>4592.9400000000005</v>
      </c>
      <c r="E122" s="15">
        <v>4544.1399999999994</v>
      </c>
      <c r="F122" s="15">
        <v>4524.68</v>
      </c>
      <c r="G122" s="15">
        <v>4490.3600000000006</v>
      </c>
      <c r="H122" s="15">
        <v>4595.13</v>
      </c>
      <c r="I122" s="15">
        <v>4689.32</v>
      </c>
      <c r="J122" s="15">
        <v>4858.2700000000004</v>
      </c>
      <c r="K122" s="15">
        <v>5007.5200000000004</v>
      </c>
      <c r="L122" s="15">
        <v>5040.01</v>
      </c>
      <c r="M122" s="15">
        <v>5049.3600000000006</v>
      </c>
      <c r="N122" s="15">
        <v>5042.5599999999995</v>
      </c>
      <c r="O122" s="15">
        <v>5034.0200000000004</v>
      </c>
      <c r="P122" s="15">
        <v>5023.6900000000005</v>
      </c>
      <c r="Q122" s="15">
        <v>5019.2299999999996</v>
      </c>
      <c r="R122" s="15">
        <v>5007.7299999999996</v>
      </c>
      <c r="S122" s="15">
        <v>4974.54</v>
      </c>
      <c r="T122" s="15">
        <v>5005.8600000000006</v>
      </c>
      <c r="U122" s="15">
        <v>5042.18</v>
      </c>
      <c r="V122" s="15">
        <v>5140.47</v>
      </c>
      <c r="W122" s="15">
        <v>5060.01</v>
      </c>
      <c r="X122" s="15">
        <v>5014.26</v>
      </c>
      <c r="Y122" s="15">
        <v>4865.68</v>
      </c>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row>
    <row r="123" spans="1:75" ht="12" x14ac:dyDescent="0.2">
      <c r="A123" s="14">
        <v>8</v>
      </c>
      <c r="B123" s="15">
        <v>4837.5</v>
      </c>
      <c r="C123" s="15">
        <v>4748.46</v>
      </c>
      <c r="D123" s="15">
        <v>4629.8</v>
      </c>
      <c r="E123" s="15">
        <v>4581.8</v>
      </c>
      <c r="F123" s="15">
        <v>4563.84</v>
      </c>
      <c r="G123" s="15">
        <v>4574.6399999999994</v>
      </c>
      <c r="H123" s="15">
        <v>4637.88</v>
      </c>
      <c r="I123" s="15">
        <v>4755.8</v>
      </c>
      <c r="J123" s="15">
        <v>4960.74</v>
      </c>
      <c r="K123" s="15">
        <v>5133.47</v>
      </c>
      <c r="L123" s="15">
        <v>5180.49</v>
      </c>
      <c r="M123" s="15">
        <v>5187.01</v>
      </c>
      <c r="N123" s="15">
        <v>5172.25</v>
      </c>
      <c r="O123" s="15">
        <v>5167.2000000000007</v>
      </c>
      <c r="P123" s="15">
        <v>5159.2299999999996</v>
      </c>
      <c r="Q123" s="15">
        <v>5150.92</v>
      </c>
      <c r="R123" s="15">
        <v>5118.49</v>
      </c>
      <c r="S123" s="15">
        <v>5044.84</v>
      </c>
      <c r="T123" s="15">
        <v>5053.9500000000007</v>
      </c>
      <c r="U123" s="15">
        <v>5078.55</v>
      </c>
      <c r="V123" s="15">
        <v>5122.4500000000007</v>
      </c>
      <c r="W123" s="15">
        <v>5079.4799999999996</v>
      </c>
      <c r="X123" s="15">
        <v>5040.4400000000005</v>
      </c>
      <c r="Y123" s="15">
        <v>4944.42</v>
      </c>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row>
    <row r="124" spans="1:75" ht="12" x14ac:dyDescent="0.2">
      <c r="A124" s="14">
        <v>9</v>
      </c>
      <c r="B124" s="15">
        <v>4874.63</v>
      </c>
      <c r="C124" s="15">
        <v>4764.6900000000005</v>
      </c>
      <c r="D124" s="15">
        <v>4709.12</v>
      </c>
      <c r="E124" s="15">
        <v>4666.1399999999994</v>
      </c>
      <c r="F124" s="15">
        <v>4629.97</v>
      </c>
      <c r="G124" s="15">
        <v>4619.09</v>
      </c>
      <c r="H124" s="15">
        <v>4644</v>
      </c>
      <c r="I124" s="15">
        <v>4734.7299999999996</v>
      </c>
      <c r="J124" s="15">
        <v>4967.2000000000007</v>
      </c>
      <c r="K124" s="15">
        <v>5079.2299999999996</v>
      </c>
      <c r="L124" s="15">
        <v>5150.7299999999996</v>
      </c>
      <c r="M124" s="15">
        <v>5142.88</v>
      </c>
      <c r="N124" s="15">
        <v>5133.3</v>
      </c>
      <c r="O124" s="15">
        <v>5131.6399999999994</v>
      </c>
      <c r="P124" s="15">
        <v>5123.97</v>
      </c>
      <c r="Q124" s="15">
        <v>5106.13</v>
      </c>
      <c r="R124" s="15">
        <v>5050.79</v>
      </c>
      <c r="S124" s="15">
        <v>4972.6100000000006</v>
      </c>
      <c r="T124" s="15">
        <v>4990.71</v>
      </c>
      <c r="U124" s="15">
        <v>5018.66</v>
      </c>
      <c r="V124" s="15">
        <v>5074.25</v>
      </c>
      <c r="W124" s="15">
        <v>5009.3899999999994</v>
      </c>
      <c r="X124" s="15">
        <v>5117.47</v>
      </c>
      <c r="Y124" s="15">
        <v>5001.41</v>
      </c>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row>
    <row r="125" spans="1:75" ht="12" x14ac:dyDescent="0.2">
      <c r="A125" s="14">
        <v>10</v>
      </c>
      <c r="B125" s="15">
        <v>4966</v>
      </c>
      <c r="C125" s="15">
        <v>4779.7299999999996</v>
      </c>
      <c r="D125" s="15">
        <v>4698.7299999999996</v>
      </c>
      <c r="E125" s="15">
        <v>4651.2700000000004</v>
      </c>
      <c r="F125" s="15">
        <v>4674.0599999999995</v>
      </c>
      <c r="G125" s="15">
        <v>4732.05</v>
      </c>
      <c r="H125" s="15">
        <v>4911.62</v>
      </c>
      <c r="I125" s="15">
        <v>5041.6000000000004</v>
      </c>
      <c r="J125" s="15">
        <v>5228.3600000000006</v>
      </c>
      <c r="K125" s="15">
        <v>5191.7299999999996</v>
      </c>
      <c r="L125" s="15">
        <v>5178.0300000000007</v>
      </c>
      <c r="M125" s="15">
        <v>5315.3</v>
      </c>
      <c r="N125" s="15">
        <v>5318.8</v>
      </c>
      <c r="O125" s="15">
        <v>5332.82</v>
      </c>
      <c r="P125" s="15">
        <v>5313.29</v>
      </c>
      <c r="Q125" s="15">
        <v>5304.82</v>
      </c>
      <c r="R125" s="15">
        <v>5265.6900000000005</v>
      </c>
      <c r="S125" s="15">
        <v>5232.1399999999994</v>
      </c>
      <c r="T125" s="15">
        <v>5219.7000000000007</v>
      </c>
      <c r="U125" s="15">
        <v>5149.3600000000006</v>
      </c>
      <c r="V125" s="15">
        <v>5173.91</v>
      </c>
      <c r="W125" s="15">
        <v>5259.79</v>
      </c>
      <c r="X125" s="15">
        <v>5059.1399999999994</v>
      </c>
      <c r="Y125" s="15">
        <v>4982.79</v>
      </c>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row>
    <row r="126" spans="1:75" ht="12" x14ac:dyDescent="0.2">
      <c r="A126" s="14">
        <v>11</v>
      </c>
      <c r="B126" s="15">
        <v>4599.7800000000007</v>
      </c>
      <c r="C126" s="15">
        <v>4469.76</v>
      </c>
      <c r="D126" s="15">
        <v>4426.2</v>
      </c>
      <c r="E126" s="15">
        <v>4384.79</v>
      </c>
      <c r="F126" s="15">
        <v>4404.46</v>
      </c>
      <c r="G126" s="15">
        <v>4481.2000000000007</v>
      </c>
      <c r="H126" s="15">
        <v>4641.47</v>
      </c>
      <c r="I126" s="15">
        <v>4842.72</v>
      </c>
      <c r="J126" s="15">
        <v>5068.26</v>
      </c>
      <c r="K126" s="15">
        <v>5152.13</v>
      </c>
      <c r="L126" s="15">
        <v>5166.33</v>
      </c>
      <c r="M126" s="15">
        <v>5219.99</v>
      </c>
      <c r="N126" s="15">
        <v>5234.8899999999994</v>
      </c>
      <c r="O126" s="15">
        <v>5237.9400000000005</v>
      </c>
      <c r="P126" s="15">
        <v>5213.57</v>
      </c>
      <c r="Q126" s="15">
        <v>5121.2000000000007</v>
      </c>
      <c r="R126" s="15">
        <v>5072.04</v>
      </c>
      <c r="S126" s="15">
        <v>5056.25</v>
      </c>
      <c r="T126" s="15">
        <v>5039.0300000000007</v>
      </c>
      <c r="U126" s="15">
        <v>5019.4400000000005</v>
      </c>
      <c r="V126" s="15">
        <v>5060.62</v>
      </c>
      <c r="W126" s="15">
        <v>5118.6000000000004</v>
      </c>
      <c r="X126" s="15">
        <v>4993.93</v>
      </c>
      <c r="Y126" s="15">
        <v>4722.1100000000006</v>
      </c>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row>
    <row r="127" spans="1:75" ht="12" x14ac:dyDescent="0.2">
      <c r="A127" s="14">
        <v>12</v>
      </c>
      <c r="B127" s="15">
        <v>4584.88</v>
      </c>
      <c r="C127" s="15">
        <v>4462.22</v>
      </c>
      <c r="D127" s="15">
        <v>4397.67</v>
      </c>
      <c r="E127" s="15">
        <v>4347.0200000000004</v>
      </c>
      <c r="F127" s="15">
        <v>4429.2700000000004</v>
      </c>
      <c r="G127" s="15">
        <v>4486.1000000000004</v>
      </c>
      <c r="H127" s="15">
        <v>4681.88</v>
      </c>
      <c r="I127" s="15">
        <v>4907.34</v>
      </c>
      <c r="J127" s="15">
        <v>5097.38</v>
      </c>
      <c r="K127" s="15">
        <v>5221.43</v>
      </c>
      <c r="L127" s="15">
        <v>5225.8999999999996</v>
      </c>
      <c r="M127" s="15">
        <v>5247.48</v>
      </c>
      <c r="N127" s="15">
        <v>5243.1</v>
      </c>
      <c r="O127" s="15">
        <v>5260.0300000000007</v>
      </c>
      <c r="P127" s="15">
        <v>5256</v>
      </c>
      <c r="Q127" s="15">
        <v>5245.32</v>
      </c>
      <c r="R127" s="15">
        <v>5238.1499999999996</v>
      </c>
      <c r="S127" s="15">
        <v>5225.67</v>
      </c>
      <c r="T127" s="15">
        <v>5197.87</v>
      </c>
      <c r="U127" s="15">
        <v>5090.46</v>
      </c>
      <c r="V127" s="15">
        <v>5176.57</v>
      </c>
      <c r="W127" s="15">
        <v>5258.73</v>
      </c>
      <c r="X127" s="15">
        <v>5103.87</v>
      </c>
      <c r="Y127" s="15">
        <v>4977.7299999999996</v>
      </c>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row>
    <row r="128" spans="1:75" ht="12" x14ac:dyDescent="0.2">
      <c r="A128" s="14">
        <v>13</v>
      </c>
      <c r="B128" s="15">
        <v>4912.68</v>
      </c>
      <c r="C128" s="15">
        <v>4657.04</v>
      </c>
      <c r="D128" s="15">
        <v>4520</v>
      </c>
      <c r="E128" s="15">
        <v>4486.29</v>
      </c>
      <c r="F128" s="15">
        <v>4482.6100000000006</v>
      </c>
      <c r="G128" s="15">
        <v>4487.33</v>
      </c>
      <c r="H128" s="15">
        <v>4620</v>
      </c>
      <c r="I128" s="15">
        <v>4801.46</v>
      </c>
      <c r="J128" s="15">
        <v>4989.74</v>
      </c>
      <c r="K128" s="15">
        <v>5249.7000000000007</v>
      </c>
      <c r="L128" s="15">
        <v>5283.41</v>
      </c>
      <c r="M128" s="15">
        <v>5285.32</v>
      </c>
      <c r="N128" s="15">
        <v>5267.98</v>
      </c>
      <c r="O128" s="15">
        <v>5263.34</v>
      </c>
      <c r="P128" s="15">
        <v>5257.99</v>
      </c>
      <c r="Q128" s="15">
        <v>5238.96</v>
      </c>
      <c r="R128" s="15">
        <v>5161.47</v>
      </c>
      <c r="S128" s="15">
        <v>5060.37</v>
      </c>
      <c r="T128" s="15">
        <v>5054.1000000000004</v>
      </c>
      <c r="U128" s="15">
        <v>5080.55</v>
      </c>
      <c r="V128" s="15">
        <v>5101.3999999999996</v>
      </c>
      <c r="W128" s="15">
        <v>5096.34</v>
      </c>
      <c r="X128" s="15">
        <v>5124.2299999999996</v>
      </c>
      <c r="Y128" s="15">
        <v>4981.8</v>
      </c>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row>
    <row r="129" spans="1:75" ht="12" x14ac:dyDescent="0.2">
      <c r="A129" s="14">
        <v>14</v>
      </c>
      <c r="B129" s="15">
        <v>4763.22</v>
      </c>
      <c r="C129" s="15">
        <v>4563.0599999999995</v>
      </c>
      <c r="D129" s="15">
        <v>4486.3099999999995</v>
      </c>
      <c r="E129" s="15">
        <v>4474.76</v>
      </c>
      <c r="F129" s="15">
        <v>4457.96</v>
      </c>
      <c r="G129" s="15">
        <v>4372.12</v>
      </c>
      <c r="H129" s="15">
        <v>4349.01</v>
      </c>
      <c r="I129" s="15">
        <v>4548.4500000000007</v>
      </c>
      <c r="J129" s="15">
        <v>4821.0200000000004</v>
      </c>
      <c r="K129" s="15">
        <v>4977.9799999999996</v>
      </c>
      <c r="L129" s="15">
        <v>5012.08</v>
      </c>
      <c r="M129" s="15">
        <v>5019.34</v>
      </c>
      <c r="N129" s="15">
        <v>5013</v>
      </c>
      <c r="O129" s="15">
        <v>5012.41</v>
      </c>
      <c r="P129" s="15">
        <v>5010.54</v>
      </c>
      <c r="Q129" s="15">
        <v>5008.57</v>
      </c>
      <c r="R129" s="15">
        <v>4994.41</v>
      </c>
      <c r="S129" s="15">
        <v>4950.37</v>
      </c>
      <c r="T129" s="15">
        <v>4985.93</v>
      </c>
      <c r="U129" s="15">
        <v>5030.12</v>
      </c>
      <c r="V129" s="15">
        <v>5068.8600000000006</v>
      </c>
      <c r="W129" s="15">
        <v>5069.54</v>
      </c>
      <c r="X129" s="15">
        <v>5025.3500000000004</v>
      </c>
      <c r="Y129" s="15">
        <v>4912.1900000000005</v>
      </c>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row>
    <row r="130" spans="1:75" ht="12" x14ac:dyDescent="0.2">
      <c r="A130" s="14">
        <v>15</v>
      </c>
      <c r="B130" s="15">
        <v>4708.1499999999996</v>
      </c>
      <c r="C130" s="15">
        <v>4524.5</v>
      </c>
      <c r="D130" s="15">
        <v>4473.82</v>
      </c>
      <c r="E130" s="15">
        <v>4447.8600000000006</v>
      </c>
      <c r="F130" s="15">
        <v>4474.43</v>
      </c>
      <c r="G130" s="15">
        <v>4539.9500000000007</v>
      </c>
      <c r="H130" s="15">
        <v>4750.2700000000004</v>
      </c>
      <c r="I130" s="15">
        <v>4977.6399999999994</v>
      </c>
      <c r="J130" s="15">
        <v>5263</v>
      </c>
      <c r="K130" s="15">
        <v>5308.22</v>
      </c>
      <c r="L130" s="15">
        <v>5295.08</v>
      </c>
      <c r="M130" s="15">
        <v>5324.35</v>
      </c>
      <c r="N130" s="15">
        <v>5316.68</v>
      </c>
      <c r="O130" s="15">
        <v>5349.73</v>
      </c>
      <c r="P130" s="15">
        <v>5314.23</v>
      </c>
      <c r="Q130" s="15">
        <v>5297.16</v>
      </c>
      <c r="R130" s="15">
        <v>5263.68</v>
      </c>
      <c r="S130" s="15">
        <v>5237.1499999999996</v>
      </c>
      <c r="T130" s="15">
        <v>5180.8999999999996</v>
      </c>
      <c r="U130" s="15">
        <v>5139.2800000000007</v>
      </c>
      <c r="V130" s="15">
        <v>5180.96</v>
      </c>
      <c r="W130" s="15">
        <v>5276.12</v>
      </c>
      <c r="X130" s="15">
        <v>5023.13</v>
      </c>
      <c r="Y130" s="15">
        <v>4902.3500000000004</v>
      </c>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row>
    <row r="131" spans="1:75" ht="12" x14ac:dyDescent="0.2">
      <c r="A131" s="14">
        <v>16</v>
      </c>
      <c r="B131" s="15">
        <v>4654.59</v>
      </c>
      <c r="C131" s="15">
        <v>4561.2800000000007</v>
      </c>
      <c r="D131" s="15">
        <v>4481.2700000000004</v>
      </c>
      <c r="E131" s="15">
        <v>4469.4500000000007</v>
      </c>
      <c r="F131" s="15">
        <v>4481.76</v>
      </c>
      <c r="G131" s="15">
        <v>4614.96</v>
      </c>
      <c r="H131" s="15">
        <v>4801.33</v>
      </c>
      <c r="I131" s="15">
        <v>4981.8899999999994</v>
      </c>
      <c r="J131" s="15">
        <v>5159.13</v>
      </c>
      <c r="K131" s="15">
        <v>5204.87</v>
      </c>
      <c r="L131" s="15">
        <v>5187.38</v>
      </c>
      <c r="M131" s="15">
        <v>5240.76</v>
      </c>
      <c r="N131" s="15">
        <v>5252.17</v>
      </c>
      <c r="O131" s="15">
        <v>5286.0300000000007</v>
      </c>
      <c r="P131" s="15">
        <v>5277.74</v>
      </c>
      <c r="Q131" s="15">
        <v>5237.8899999999994</v>
      </c>
      <c r="R131" s="15">
        <v>5143.8899999999994</v>
      </c>
      <c r="S131" s="15">
        <v>5101.83</v>
      </c>
      <c r="T131" s="15">
        <v>5061.5</v>
      </c>
      <c r="U131" s="15">
        <v>5048.6000000000004</v>
      </c>
      <c r="V131" s="15">
        <v>5098.4500000000007</v>
      </c>
      <c r="W131" s="15">
        <v>5266.3600000000006</v>
      </c>
      <c r="X131" s="15">
        <v>5045.18</v>
      </c>
      <c r="Y131" s="15">
        <v>4840.62</v>
      </c>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row>
    <row r="132" spans="1:75" ht="12" x14ac:dyDescent="0.2">
      <c r="A132" s="14">
        <v>17</v>
      </c>
      <c r="B132" s="15">
        <v>4564.42</v>
      </c>
      <c r="C132" s="15">
        <v>4475.33</v>
      </c>
      <c r="D132" s="15">
        <v>4404.96</v>
      </c>
      <c r="E132" s="15">
        <v>4349.6900000000005</v>
      </c>
      <c r="F132" s="15">
        <v>4382.67</v>
      </c>
      <c r="G132" s="15">
        <v>4485.17</v>
      </c>
      <c r="H132" s="15">
        <v>4740.5200000000004</v>
      </c>
      <c r="I132" s="15">
        <v>4952.29</v>
      </c>
      <c r="J132" s="15">
        <v>5075.9799999999996</v>
      </c>
      <c r="K132" s="15">
        <v>5180.84</v>
      </c>
      <c r="L132" s="15">
        <v>5135.5200000000004</v>
      </c>
      <c r="M132" s="15">
        <v>5239.29</v>
      </c>
      <c r="N132" s="15">
        <v>5243.48</v>
      </c>
      <c r="O132" s="15">
        <v>5264.9</v>
      </c>
      <c r="P132" s="15">
        <v>5261.5300000000007</v>
      </c>
      <c r="Q132" s="15">
        <v>5179.6900000000005</v>
      </c>
      <c r="R132" s="15">
        <v>5105.1100000000006</v>
      </c>
      <c r="S132" s="15">
        <v>5067.13</v>
      </c>
      <c r="T132" s="15">
        <v>5046.67</v>
      </c>
      <c r="U132" s="15">
        <v>5024.42</v>
      </c>
      <c r="V132" s="15">
        <v>5067.33</v>
      </c>
      <c r="W132" s="15">
        <v>5220.09</v>
      </c>
      <c r="X132" s="15">
        <v>5003.66</v>
      </c>
      <c r="Y132" s="15">
        <v>4773.72</v>
      </c>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row>
    <row r="133" spans="1:75" ht="12" x14ac:dyDescent="0.2">
      <c r="A133" s="14">
        <v>18</v>
      </c>
      <c r="B133" s="15">
        <v>4629.1000000000004</v>
      </c>
      <c r="C133" s="15">
        <v>4525.92</v>
      </c>
      <c r="D133" s="15">
        <v>4431.3999999999996</v>
      </c>
      <c r="E133" s="15">
        <v>4407.58</v>
      </c>
      <c r="F133" s="15">
        <v>4469.59</v>
      </c>
      <c r="G133" s="15">
        <v>4549.84</v>
      </c>
      <c r="H133" s="15">
        <v>4748.83</v>
      </c>
      <c r="I133" s="15">
        <v>4978.8899999999994</v>
      </c>
      <c r="J133" s="15">
        <v>5237.5300000000007</v>
      </c>
      <c r="K133" s="15">
        <v>5304.38</v>
      </c>
      <c r="L133" s="15">
        <v>5291.0300000000007</v>
      </c>
      <c r="M133" s="15">
        <v>5317.92</v>
      </c>
      <c r="N133" s="15">
        <v>5317.77</v>
      </c>
      <c r="O133" s="15">
        <v>5365.71</v>
      </c>
      <c r="P133" s="15">
        <v>5343.6</v>
      </c>
      <c r="Q133" s="15">
        <v>5323.5599999999995</v>
      </c>
      <c r="R133" s="15">
        <v>5314.52</v>
      </c>
      <c r="S133" s="15">
        <v>5296.04</v>
      </c>
      <c r="T133" s="15">
        <v>5269.9500000000007</v>
      </c>
      <c r="U133" s="15">
        <v>5262.1100000000006</v>
      </c>
      <c r="V133" s="15">
        <v>5274.58</v>
      </c>
      <c r="W133" s="15">
        <v>5343.15</v>
      </c>
      <c r="X133" s="15">
        <v>5141.1499999999996</v>
      </c>
      <c r="Y133" s="15">
        <v>4922.25</v>
      </c>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row>
    <row r="134" spans="1:75" ht="12" x14ac:dyDescent="0.2">
      <c r="A134" s="14">
        <v>19</v>
      </c>
      <c r="B134" s="15">
        <v>4618.59</v>
      </c>
      <c r="C134" s="15">
        <v>4476.8</v>
      </c>
      <c r="D134" s="15">
        <v>4379.1100000000006</v>
      </c>
      <c r="E134" s="15">
        <v>4332.32</v>
      </c>
      <c r="F134" s="15">
        <v>4351.4799999999996</v>
      </c>
      <c r="G134" s="15">
        <v>4591.05</v>
      </c>
      <c r="H134" s="15">
        <v>4753.75</v>
      </c>
      <c r="I134" s="15">
        <v>5049.8500000000004</v>
      </c>
      <c r="J134" s="15">
        <v>5305.75</v>
      </c>
      <c r="K134" s="15">
        <v>5382.24</v>
      </c>
      <c r="L134" s="15">
        <v>5386.4500000000007</v>
      </c>
      <c r="M134" s="15">
        <v>5413.34</v>
      </c>
      <c r="N134" s="15">
        <v>5412.13</v>
      </c>
      <c r="O134" s="15">
        <v>5427.4400000000005</v>
      </c>
      <c r="P134" s="15">
        <v>5423.18</v>
      </c>
      <c r="Q134" s="15">
        <v>5405.6</v>
      </c>
      <c r="R134" s="15">
        <v>5368.72</v>
      </c>
      <c r="S134" s="15">
        <v>5330.52</v>
      </c>
      <c r="T134" s="15">
        <v>5293.2800000000007</v>
      </c>
      <c r="U134" s="15">
        <v>5273.96</v>
      </c>
      <c r="V134" s="15">
        <v>5283.12</v>
      </c>
      <c r="W134" s="15">
        <v>5333.83</v>
      </c>
      <c r="X134" s="15">
        <v>5182.76</v>
      </c>
      <c r="Y134" s="15">
        <v>4927.0200000000004</v>
      </c>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row>
    <row r="135" spans="1:75" ht="12" x14ac:dyDescent="0.2">
      <c r="A135" s="14">
        <v>20</v>
      </c>
      <c r="B135" s="15">
        <v>4875.96</v>
      </c>
      <c r="C135" s="15">
        <v>4735.4500000000007</v>
      </c>
      <c r="D135" s="15">
        <v>4652.8600000000006</v>
      </c>
      <c r="E135" s="15">
        <v>4552.8099999999995</v>
      </c>
      <c r="F135" s="15">
        <v>4535.37</v>
      </c>
      <c r="G135" s="15">
        <v>4583.6000000000004</v>
      </c>
      <c r="H135" s="15">
        <v>4673.82</v>
      </c>
      <c r="I135" s="15">
        <v>4841.62</v>
      </c>
      <c r="J135" s="15">
        <v>5066.0599999999995</v>
      </c>
      <c r="K135" s="15">
        <v>5240.68</v>
      </c>
      <c r="L135" s="15">
        <v>5305.18</v>
      </c>
      <c r="M135" s="15">
        <v>5297.1</v>
      </c>
      <c r="N135" s="15">
        <v>5202.4799999999996</v>
      </c>
      <c r="O135" s="15">
        <v>5181.75</v>
      </c>
      <c r="P135" s="15">
        <v>5166.3600000000006</v>
      </c>
      <c r="Q135" s="15">
        <v>5130.7700000000004</v>
      </c>
      <c r="R135" s="15">
        <v>5102.1900000000005</v>
      </c>
      <c r="S135" s="15">
        <v>5062.91</v>
      </c>
      <c r="T135" s="15">
        <v>5066.92</v>
      </c>
      <c r="U135" s="15">
        <v>5094.24</v>
      </c>
      <c r="V135" s="15">
        <v>5136.49</v>
      </c>
      <c r="W135" s="15">
        <v>5141.3899999999994</v>
      </c>
      <c r="X135" s="15">
        <v>5025.6399999999994</v>
      </c>
      <c r="Y135" s="15">
        <v>4847.4400000000005</v>
      </c>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row>
    <row r="136" spans="1:75" ht="12" x14ac:dyDescent="0.2">
      <c r="A136" s="14">
        <v>21</v>
      </c>
      <c r="B136" s="15">
        <v>4889.2700000000004</v>
      </c>
      <c r="C136" s="15">
        <v>4687.41</v>
      </c>
      <c r="D136" s="15">
        <v>4574.08</v>
      </c>
      <c r="E136" s="15">
        <v>4492.68</v>
      </c>
      <c r="F136" s="15">
        <v>4480.05</v>
      </c>
      <c r="G136" s="15">
        <v>4469.0200000000004</v>
      </c>
      <c r="H136" s="15">
        <v>4500.82</v>
      </c>
      <c r="I136" s="15">
        <v>4724.96</v>
      </c>
      <c r="J136" s="15">
        <v>4938.8899999999994</v>
      </c>
      <c r="K136" s="15">
        <v>5166.25</v>
      </c>
      <c r="L136" s="15">
        <v>5248.79</v>
      </c>
      <c r="M136" s="15">
        <v>5260.4500000000007</v>
      </c>
      <c r="N136" s="15">
        <v>5256</v>
      </c>
      <c r="O136" s="15">
        <v>5257.05</v>
      </c>
      <c r="P136" s="15">
        <v>5257.3899999999994</v>
      </c>
      <c r="Q136" s="15">
        <v>5249.92</v>
      </c>
      <c r="R136" s="15">
        <v>5205.2000000000007</v>
      </c>
      <c r="S136" s="15">
        <v>5137.34</v>
      </c>
      <c r="T136" s="15">
        <v>5151.33</v>
      </c>
      <c r="U136" s="15">
        <v>5236.57</v>
      </c>
      <c r="V136" s="15">
        <v>5283.38</v>
      </c>
      <c r="W136" s="15">
        <v>5252.8899999999994</v>
      </c>
      <c r="X136" s="15">
        <v>5191.25</v>
      </c>
      <c r="Y136" s="15">
        <v>4968.38</v>
      </c>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row>
    <row r="137" spans="1:75" ht="12" x14ac:dyDescent="0.2">
      <c r="A137" s="14">
        <v>22</v>
      </c>
      <c r="B137" s="15">
        <v>4683.66</v>
      </c>
      <c r="C137" s="15">
        <v>4540.4400000000005</v>
      </c>
      <c r="D137" s="15">
        <v>4470.97</v>
      </c>
      <c r="E137" s="15">
        <v>4448.8</v>
      </c>
      <c r="F137" s="15">
        <v>4435.34</v>
      </c>
      <c r="G137" s="15">
        <v>4488.3600000000006</v>
      </c>
      <c r="H137" s="15">
        <v>4730.7000000000007</v>
      </c>
      <c r="I137" s="15">
        <v>4950.3600000000006</v>
      </c>
      <c r="J137" s="15">
        <v>5237.38</v>
      </c>
      <c r="K137" s="15">
        <v>5318.18</v>
      </c>
      <c r="L137" s="15">
        <v>5316.25</v>
      </c>
      <c r="M137" s="15">
        <v>5322.37</v>
      </c>
      <c r="N137" s="15">
        <v>5338.6</v>
      </c>
      <c r="O137" s="15">
        <v>5406.96</v>
      </c>
      <c r="P137" s="15">
        <v>5380.26</v>
      </c>
      <c r="Q137" s="15">
        <v>5338.75</v>
      </c>
      <c r="R137" s="15">
        <v>5306.77</v>
      </c>
      <c r="S137" s="15">
        <v>5298.6100000000006</v>
      </c>
      <c r="T137" s="15">
        <v>5262.43</v>
      </c>
      <c r="U137" s="15">
        <v>5131.2700000000004</v>
      </c>
      <c r="V137" s="15">
        <v>5213.3600000000006</v>
      </c>
      <c r="W137" s="15">
        <v>5301.57</v>
      </c>
      <c r="X137" s="15">
        <v>5034.47</v>
      </c>
      <c r="Y137" s="15">
        <v>4841.82</v>
      </c>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row>
    <row r="138" spans="1:75" ht="12" x14ac:dyDescent="0.2">
      <c r="A138" s="14">
        <v>23</v>
      </c>
      <c r="B138" s="15">
        <v>4679.5599999999995</v>
      </c>
      <c r="C138" s="15">
        <v>4513.8999999999996</v>
      </c>
      <c r="D138" s="15">
        <v>4432.3500000000004</v>
      </c>
      <c r="E138" s="15">
        <v>4395.83</v>
      </c>
      <c r="F138" s="15">
        <v>4448.5300000000007</v>
      </c>
      <c r="G138" s="15">
        <v>4592.6399999999994</v>
      </c>
      <c r="H138" s="15">
        <v>4711.32</v>
      </c>
      <c r="I138" s="15">
        <v>4941.82</v>
      </c>
      <c r="J138" s="15">
        <v>5162.0599999999995</v>
      </c>
      <c r="K138" s="15">
        <v>5257.0599999999995</v>
      </c>
      <c r="L138" s="15">
        <v>5219.3600000000006</v>
      </c>
      <c r="M138" s="15">
        <v>5290.3099999999995</v>
      </c>
      <c r="N138" s="15">
        <v>5291.13</v>
      </c>
      <c r="O138" s="15">
        <v>5321.27</v>
      </c>
      <c r="P138" s="15">
        <v>5315.07</v>
      </c>
      <c r="Q138" s="15">
        <v>5296.49</v>
      </c>
      <c r="R138" s="15">
        <v>5281.09</v>
      </c>
      <c r="S138" s="15">
        <v>5227.22</v>
      </c>
      <c r="T138" s="15">
        <v>5173.71</v>
      </c>
      <c r="U138" s="15">
        <v>5124.4799999999996</v>
      </c>
      <c r="V138" s="15">
        <v>5148.5599999999995</v>
      </c>
      <c r="W138" s="15">
        <v>5233.8099999999995</v>
      </c>
      <c r="X138" s="15">
        <v>5036.07</v>
      </c>
      <c r="Y138" s="15">
        <v>4787.54</v>
      </c>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row>
    <row r="139" spans="1:75" ht="12" x14ac:dyDescent="0.2">
      <c r="A139" s="14">
        <v>24</v>
      </c>
      <c r="B139" s="15">
        <v>4695.9400000000005</v>
      </c>
      <c r="C139" s="15">
        <v>4489.3899999999994</v>
      </c>
      <c r="D139" s="15">
        <v>4458.9799999999996</v>
      </c>
      <c r="E139" s="15">
        <v>4416.76</v>
      </c>
      <c r="F139" s="15">
        <v>4423.5599999999995</v>
      </c>
      <c r="G139" s="15">
        <v>4581.8600000000006</v>
      </c>
      <c r="H139" s="15">
        <v>4848.17</v>
      </c>
      <c r="I139" s="15">
        <v>5094.0300000000007</v>
      </c>
      <c r="J139" s="15">
        <v>5266.08</v>
      </c>
      <c r="K139" s="15">
        <v>5316.29</v>
      </c>
      <c r="L139" s="15">
        <v>5319.7800000000007</v>
      </c>
      <c r="M139" s="15">
        <v>5321.12</v>
      </c>
      <c r="N139" s="15">
        <v>5304.3600000000006</v>
      </c>
      <c r="O139" s="15">
        <v>5315.72</v>
      </c>
      <c r="P139" s="15">
        <v>5327.73</v>
      </c>
      <c r="Q139" s="15">
        <v>5337.6100000000006</v>
      </c>
      <c r="R139" s="15">
        <v>5319.2000000000007</v>
      </c>
      <c r="S139" s="15">
        <v>5301.02</v>
      </c>
      <c r="T139" s="15">
        <v>5293.5</v>
      </c>
      <c r="U139" s="15">
        <v>5284.51</v>
      </c>
      <c r="V139" s="15">
        <v>5286.5599999999995</v>
      </c>
      <c r="W139" s="15">
        <v>5288.6100000000006</v>
      </c>
      <c r="X139" s="15">
        <v>5134.4500000000007</v>
      </c>
      <c r="Y139" s="15">
        <v>4821.25</v>
      </c>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row>
    <row r="140" spans="1:75" ht="12" x14ac:dyDescent="0.2">
      <c r="A140" s="14">
        <v>25</v>
      </c>
      <c r="B140" s="15">
        <v>4516.62</v>
      </c>
      <c r="C140" s="15">
        <v>4415.3900000000003</v>
      </c>
      <c r="D140" s="15">
        <v>4353.1100000000006</v>
      </c>
      <c r="E140" s="15">
        <v>4305.2299999999996</v>
      </c>
      <c r="F140" s="15">
        <v>4305.43</v>
      </c>
      <c r="G140" s="15">
        <v>4468.41</v>
      </c>
      <c r="H140" s="15">
        <v>4852.9799999999996</v>
      </c>
      <c r="I140" s="15">
        <v>5015.6100000000006</v>
      </c>
      <c r="J140" s="15">
        <v>5226.8600000000006</v>
      </c>
      <c r="K140" s="15">
        <v>5281.9</v>
      </c>
      <c r="L140" s="15">
        <v>5293.82</v>
      </c>
      <c r="M140" s="15">
        <v>5302.87</v>
      </c>
      <c r="N140" s="15">
        <v>5285.04</v>
      </c>
      <c r="O140" s="15">
        <v>5292.1399999999994</v>
      </c>
      <c r="P140" s="15">
        <v>5313.7800000000007</v>
      </c>
      <c r="Q140" s="15">
        <v>5323.55</v>
      </c>
      <c r="R140" s="15">
        <v>5308.2800000000007</v>
      </c>
      <c r="S140" s="15">
        <v>5296.82</v>
      </c>
      <c r="T140" s="15">
        <v>5287.99</v>
      </c>
      <c r="U140" s="15">
        <v>5281.18</v>
      </c>
      <c r="V140" s="15">
        <v>5285.71</v>
      </c>
      <c r="W140" s="15">
        <v>5282.84</v>
      </c>
      <c r="X140" s="15">
        <v>5101.1100000000006</v>
      </c>
      <c r="Y140" s="15">
        <v>4733.12</v>
      </c>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row>
    <row r="141" spans="1:75" ht="12" x14ac:dyDescent="0.2">
      <c r="A141" s="14">
        <v>26</v>
      </c>
      <c r="B141" s="15">
        <v>4627.1399999999994</v>
      </c>
      <c r="C141" s="15">
        <v>4487.76</v>
      </c>
      <c r="D141" s="15">
        <v>4431.4799999999996</v>
      </c>
      <c r="E141" s="15">
        <v>4387.47</v>
      </c>
      <c r="F141" s="15">
        <v>4410.09</v>
      </c>
      <c r="G141" s="15">
        <v>4498.51</v>
      </c>
      <c r="H141" s="15">
        <v>4899.82</v>
      </c>
      <c r="I141" s="15">
        <v>5075.5300000000007</v>
      </c>
      <c r="J141" s="15">
        <v>5320.12</v>
      </c>
      <c r="K141" s="15">
        <v>5383.18</v>
      </c>
      <c r="L141" s="15">
        <v>5389.51</v>
      </c>
      <c r="M141" s="15">
        <v>5380.97</v>
      </c>
      <c r="N141" s="15">
        <v>5371.47</v>
      </c>
      <c r="O141" s="15">
        <v>5389.57</v>
      </c>
      <c r="P141" s="15">
        <v>5386.22</v>
      </c>
      <c r="Q141" s="15">
        <v>5375.68</v>
      </c>
      <c r="R141" s="15">
        <v>5359.5599999999995</v>
      </c>
      <c r="S141" s="15">
        <v>5368.52</v>
      </c>
      <c r="T141" s="15">
        <v>5362.72</v>
      </c>
      <c r="U141" s="15">
        <v>5338.6399999999994</v>
      </c>
      <c r="V141" s="15">
        <v>5346.1</v>
      </c>
      <c r="W141" s="15">
        <v>5364.6399999999994</v>
      </c>
      <c r="X141" s="15">
        <v>5305.8899999999994</v>
      </c>
      <c r="Y141" s="15">
        <v>4984.07</v>
      </c>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row>
    <row r="142" spans="1:75" ht="12" x14ac:dyDescent="0.2">
      <c r="A142" s="14">
        <v>27</v>
      </c>
      <c r="B142" s="15">
        <v>4924.7700000000004</v>
      </c>
      <c r="C142" s="15">
        <v>4687.33</v>
      </c>
      <c r="D142" s="15">
        <v>4546.46</v>
      </c>
      <c r="E142" s="15">
        <v>4495.6399999999994</v>
      </c>
      <c r="F142" s="15">
        <v>4479.38</v>
      </c>
      <c r="G142" s="15">
        <v>4452.4500000000007</v>
      </c>
      <c r="H142" s="15">
        <v>4767.04</v>
      </c>
      <c r="I142" s="15">
        <v>4919.32</v>
      </c>
      <c r="J142" s="15">
        <v>5182.51</v>
      </c>
      <c r="K142" s="15">
        <v>5290.37</v>
      </c>
      <c r="L142" s="15">
        <v>5319.15</v>
      </c>
      <c r="M142" s="15">
        <v>5317.76</v>
      </c>
      <c r="N142" s="15">
        <v>5309.04</v>
      </c>
      <c r="O142" s="15">
        <v>5311.7000000000007</v>
      </c>
      <c r="P142" s="15">
        <v>5308.7000000000007</v>
      </c>
      <c r="Q142" s="15">
        <v>5291.46</v>
      </c>
      <c r="R142" s="15">
        <v>5272.71</v>
      </c>
      <c r="S142" s="15">
        <v>5215.6100000000006</v>
      </c>
      <c r="T142" s="15">
        <v>5212.2299999999996</v>
      </c>
      <c r="U142" s="15">
        <v>5216.47</v>
      </c>
      <c r="V142" s="15">
        <v>5267.12</v>
      </c>
      <c r="W142" s="15">
        <v>5282.02</v>
      </c>
      <c r="X142" s="15">
        <v>5187.43</v>
      </c>
      <c r="Y142" s="15">
        <v>4896.49</v>
      </c>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row>
    <row r="143" spans="1:75" ht="12" x14ac:dyDescent="0.2">
      <c r="A143" s="14">
        <v>28</v>
      </c>
      <c r="B143" s="15">
        <v>4782.3999999999996</v>
      </c>
      <c r="C143" s="15">
        <v>4620.6399999999994</v>
      </c>
      <c r="D143" s="15">
        <v>4497.9400000000005</v>
      </c>
      <c r="E143" s="15">
        <v>4472.9400000000005</v>
      </c>
      <c r="F143" s="15">
        <v>4447.3500000000004</v>
      </c>
      <c r="G143" s="15">
        <v>4423.8</v>
      </c>
      <c r="H143" s="15">
        <v>4622.9799999999996</v>
      </c>
      <c r="I143" s="15">
        <v>4758.5</v>
      </c>
      <c r="J143" s="15">
        <v>5014.57</v>
      </c>
      <c r="K143" s="15">
        <v>5181.9500000000007</v>
      </c>
      <c r="L143" s="15">
        <v>5220.96</v>
      </c>
      <c r="M143" s="15">
        <v>5229.2299999999996</v>
      </c>
      <c r="N143" s="15">
        <v>5222.75</v>
      </c>
      <c r="O143" s="15">
        <v>5228.75</v>
      </c>
      <c r="P143" s="15">
        <v>5229.0599999999995</v>
      </c>
      <c r="Q143" s="15">
        <v>5226.88</v>
      </c>
      <c r="R143" s="15">
        <v>5215.7000000000007</v>
      </c>
      <c r="S143" s="15">
        <v>5196.21</v>
      </c>
      <c r="T143" s="15">
        <v>5204.58</v>
      </c>
      <c r="U143" s="15">
        <v>5202.8999999999996</v>
      </c>
      <c r="V143" s="15">
        <v>5237.24</v>
      </c>
      <c r="W143" s="15">
        <v>5250.8</v>
      </c>
      <c r="X143" s="15">
        <v>5160.3500000000004</v>
      </c>
      <c r="Y143" s="15">
        <v>4848.43</v>
      </c>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row>
    <row r="144" spans="1:75" ht="12" x14ac:dyDescent="0.2">
      <c r="A144" s="14">
        <v>29</v>
      </c>
      <c r="B144" s="15">
        <v>4718.16</v>
      </c>
      <c r="C144" s="15">
        <v>4548.47</v>
      </c>
      <c r="D144" s="15">
        <v>4466.3999999999996</v>
      </c>
      <c r="E144" s="15">
        <v>4427.41</v>
      </c>
      <c r="F144" s="15">
        <v>4433.8600000000006</v>
      </c>
      <c r="G144" s="15">
        <v>4493.97</v>
      </c>
      <c r="H144" s="15">
        <v>4916.8</v>
      </c>
      <c r="I144" s="15">
        <v>5152.2800000000007</v>
      </c>
      <c r="J144" s="15">
        <v>5341.8600000000006</v>
      </c>
      <c r="K144" s="15">
        <v>5362.32</v>
      </c>
      <c r="L144" s="15">
        <v>5372.59</v>
      </c>
      <c r="M144" s="15">
        <v>5401.47</v>
      </c>
      <c r="N144" s="15">
        <v>5378.7800000000007</v>
      </c>
      <c r="O144" s="15">
        <v>5377.54</v>
      </c>
      <c r="P144" s="15">
        <v>5413.32</v>
      </c>
      <c r="Q144" s="15">
        <v>5398.3600000000006</v>
      </c>
      <c r="R144" s="15">
        <v>5378.01</v>
      </c>
      <c r="S144" s="15">
        <v>5356.79</v>
      </c>
      <c r="T144" s="15">
        <v>5345.25</v>
      </c>
      <c r="U144" s="15">
        <v>5334.1</v>
      </c>
      <c r="V144" s="15">
        <v>5329.1900000000005</v>
      </c>
      <c r="W144" s="15">
        <v>5321.2800000000007</v>
      </c>
      <c r="X144" s="15">
        <v>5214.72</v>
      </c>
      <c r="Y144" s="15">
        <v>4846.09</v>
      </c>
      <c r="Z144" s="5">
        <f>IFERROR(Y144,"скрыть")</f>
        <v>4846.09</v>
      </c>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row>
    <row r="145" spans="1:75" ht="12" x14ac:dyDescent="0.2">
      <c r="A145" s="14">
        <v>30</v>
      </c>
      <c r="B145" s="15">
        <v>4643.1000000000004</v>
      </c>
      <c r="C145" s="15">
        <v>4496.9500000000007</v>
      </c>
      <c r="D145" s="15">
        <v>4469.43</v>
      </c>
      <c r="E145" s="15">
        <v>4439.79</v>
      </c>
      <c r="F145" s="15">
        <v>4446.66</v>
      </c>
      <c r="G145" s="15">
        <v>4580.38</v>
      </c>
      <c r="H145" s="15">
        <v>4919.37</v>
      </c>
      <c r="I145" s="15">
        <v>5174.13</v>
      </c>
      <c r="J145" s="15">
        <v>5335.72</v>
      </c>
      <c r="K145" s="15">
        <v>5394.91</v>
      </c>
      <c r="L145" s="15">
        <v>5408.52</v>
      </c>
      <c r="M145" s="15">
        <v>5386.29</v>
      </c>
      <c r="N145" s="15">
        <v>5377.79</v>
      </c>
      <c r="O145" s="15">
        <v>5402.17</v>
      </c>
      <c r="P145" s="15">
        <v>5401.83</v>
      </c>
      <c r="Q145" s="15">
        <v>5386.4500000000007</v>
      </c>
      <c r="R145" s="15">
        <v>5372.26</v>
      </c>
      <c r="S145" s="15">
        <v>5358.5300000000007</v>
      </c>
      <c r="T145" s="15">
        <v>5347.9</v>
      </c>
      <c r="U145" s="15">
        <v>5344.92</v>
      </c>
      <c r="V145" s="15">
        <v>5337.7800000000007</v>
      </c>
      <c r="W145" s="15">
        <v>5338.2800000000007</v>
      </c>
      <c r="X145" s="15">
        <v>5190.88</v>
      </c>
      <c r="Y145" s="15">
        <v>4854.29</v>
      </c>
      <c r="Z145" s="5">
        <f>IFERROR(Y145,"скрыть")</f>
        <v>4854.29</v>
      </c>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row>
    <row r="146" spans="1:75" ht="12" x14ac:dyDescent="0.2">
      <c r="A146" s="14">
        <v>31</v>
      </c>
      <c r="B146" s="15">
        <v>4595.7299999999996</v>
      </c>
      <c r="C146" s="15">
        <v>4468.4500000000007</v>
      </c>
      <c r="D146" s="15">
        <v>4399.34</v>
      </c>
      <c r="E146" s="15">
        <v>4352.5200000000004</v>
      </c>
      <c r="F146" s="15">
        <v>4335.1400000000003</v>
      </c>
      <c r="G146" s="15">
        <v>4483.9500000000007</v>
      </c>
      <c r="H146" s="15">
        <v>4872.63</v>
      </c>
      <c r="I146" s="15">
        <v>5111.8</v>
      </c>
      <c r="J146" s="15">
        <v>5362.29</v>
      </c>
      <c r="K146" s="15">
        <v>5403.26</v>
      </c>
      <c r="L146" s="15">
        <v>5419.16</v>
      </c>
      <c r="M146" s="15">
        <v>5409.96</v>
      </c>
      <c r="N146" s="15">
        <v>5395.68</v>
      </c>
      <c r="O146" s="15">
        <v>5418.6</v>
      </c>
      <c r="P146" s="15">
        <v>5426.6</v>
      </c>
      <c r="Q146" s="15">
        <v>5446.2800000000007</v>
      </c>
      <c r="R146" s="15">
        <v>5433.9</v>
      </c>
      <c r="S146" s="15">
        <v>5414.48</v>
      </c>
      <c r="T146" s="15">
        <v>5399.07</v>
      </c>
      <c r="U146" s="15">
        <v>5379.8</v>
      </c>
      <c r="V146" s="15">
        <v>5373.87</v>
      </c>
      <c r="W146" s="15">
        <v>5368.4</v>
      </c>
      <c r="X146" s="15">
        <v>5217.93</v>
      </c>
      <c r="Y146" s="15">
        <v>4909.96</v>
      </c>
      <c r="Z146" s="5">
        <f>IFERROR(Y146,"скрыть")</f>
        <v>4909.96</v>
      </c>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row>
    <row r="147" spans="1:75" ht="11.25" customHeight="1" x14ac:dyDescent="0.2">
      <c r="A147" s="107"/>
      <c r="B147" s="108" t="s">
        <v>90</v>
      </c>
      <c r="C147" s="108"/>
      <c r="D147" s="108"/>
      <c r="E147" s="108"/>
      <c r="F147" s="108"/>
      <c r="G147" s="108"/>
      <c r="H147" s="108"/>
      <c r="I147" s="108"/>
      <c r="J147" s="108"/>
      <c r="K147" s="108"/>
      <c r="L147" s="108"/>
      <c r="M147" s="108"/>
      <c r="N147" s="108"/>
      <c r="O147" s="108"/>
      <c r="P147" s="108"/>
      <c r="Q147" s="108"/>
      <c r="R147" s="108"/>
      <c r="S147" s="108"/>
      <c r="T147" s="108"/>
      <c r="U147" s="108"/>
      <c r="V147" s="108"/>
      <c r="W147" s="108"/>
      <c r="X147" s="108"/>
      <c r="Y147" s="108"/>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row>
    <row r="148" spans="1:75" ht="11.25" customHeight="1" x14ac:dyDescent="0.2">
      <c r="A148" s="107"/>
      <c r="B148" s="108"/>
      <c r="C148" s="108"/>
      <c r="D148" s="108"/>
      <c r="E148" s="108"/>
      <c r="F148" s="108"/>
      <c r="G148" s="108"/>
      <c r="H148" s="108"/>
      <c r="I148" s="108"/>
      <c r="J148" s="108"/>
      <c r="K148" s="108"/>
      <c r="L148" s="108"/>
      <c r="M148" s="108"/>
      <c r="N148" s="108"/>
      <c r="O148" s="108"/>
      <c r="P148" s="108"/>
      <c r="Q148" s="108"/>
      <c r="R148" s="108"/>
      <c r="S148" s="108"/>
      <c r="T148" s="108"/>
      <c r="U148" s="108"/>
      <c r="V148" s="108"/>
      <c r="W148" s="108"/>
      <c r="X148" s="108"/>
      <c r="Y148" s="108"/>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row>
    <row r="149" spans="1:75" s="8" customFormat="1" ht="32.65" customHeight="1" x14ac:dyDescent="0.2">
      <c r="A149" s="12" t="s">
        <v>64</v>
      </c>
      <c r="B149" s="13" t="s">
        <v>65</v>
      </c>
      <c r="C149" s="13" t="s">
        <v>66</v>
      </c>
      <c r="D149" s="13" t="s">
        <v>67</v>
      </c>
      <c r="E149" s="13" t="s">
        <v>68</v>
      </c>
      <c r="F149" s="13" t="s">
        <v>69</v>
      </c>
      <c r="G149" s="13" t="s">
        <v>70</v>
      </c>
      <c r="H149" s="13" t="s">
        <v>71</v>
      </c>
      <c r="I149" s="13" t="s">
        <v>72</v>
      </c>
      <c r="J149" s="13" t="s">
        <v>73</v>
      </c>
      <c r="K149" s="13" t="s">
        <v>74</v>
      </c>
      <c r="L149" s="13" t="s">
        <v>75</v>
      </c>
      <c r="M149" s="13" t="s">
        <v>76</v>
      </c>
      <c r="N149" s="13" t="s">
        <v>77</v>
      </c>
      <c r="O149" s="13" t="s">
        <v>78</v>
      </c>
      <c r="P149" s="13" t="s">
        <v>79</v>
      </c>
      <c r="Q149" s="13" t="s">
        <v>80</v>
      </c>
      <c r="R149" s="13" t="s">
        <v>81</v>
      </c>
      <c r="S149" s="13" t="s">
        <v>82</v>
      </c>
      <c r="T149" s="13" t="s">
        <v>83</v>
      </c>
      <c r="U149" s="13" t="s">
        <v>84</v>
      </c>
      <c r="V149" s="13" t="s">
        <v>85</v>
      </c>
      <c r="W149" s="13" t="s">
        <v>86</v>
      </c>
      <c r="X149" s="13" t="s">
        <v>87</v>
      </c>
      <c r="Y149" s="13" t="s">
        <v>88</v>
      </c>
      <c r="Z149" s="7"/>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row>
    <row r="150" spans="1:75" ht="12" x14ac:dyDescent="0.2">
      <c r="A150" s="14">
        <v>1</v>
      </c>
      <c r="B150" s="15">
        <v>5418.5700000000006</v>
      </c>
      <c r="C150" s="15">
        <v>5294.9400000000005</v>
      </c>
      <c r="D150" s="15">
        <v>5208.0500000000011</v>
      </c>
      <c r="E150" s="15">
        <v>5140.16</v>
      </c>
      <c r="F150" s="15">
        <v>5121.51</v>
      </c>
      <c r="G150" s="15">
        <v>5133.67</v>
      </c>
      <c r="H150" s="15">
        <v>5163.5500000000011</v>
      </c>
      <c r="I150" s="15">
        <v>5327.4600000000009</v>
      </c>
      <c r="J150" s="15">
        <v>5564.02</v>
      </c>
      <c r="K150" s="15">
        <v>5733.09</v>
      </c>
      <c r="L150" s="15">
        <v>5749</v>
      </c>
      <c r="M150" s="15">
        <v>5742.33</v>
      </c>
      <c r="N150" s="15">
        <v>5728.630000000001</v>
      </c>
      <c r="O150" s="15">
        <v>5727.56</v>
      </c>
      <c r="P150" s="15">
        <v>5707.5300000000007</v>
      </c>
      <c r="Q150" s="15">
        <v>5655.0500000000011</v>
      </c>
      <c r="R150" s="15">
        <v>5597.59</v>
      </c>
      <c r="S150" s="15">
        <v>5605.2000000000007</v>
      </c>
      <c r="T150" s="15">
        <v>5644.89</v>
      </c>
      <c r="U150" s="15">
        <v>5677.0300000000007</v>
      </c>
      <c r="V150" s="15">
        <v>5691.8700000000008</v>
      </c>
      <c r="W150" s="15">
        <v>5792.1900000000005</v>
      </c>
      <c r="X150" s="15">
        <v>5656.4400000000005</v>
      </c>
      <c r="Y150" s="15">
        <v>5519.75</v>
      </c>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row>
    <row r="151" spans="1:75" ht="12" x14ac:dyDescent="0.2">
      <c r="A151" s="14">
        <v>2</v>
      </c>
      <c r="B151" s="15">
        <v>5230.4000000000005</v>
      </c>
      <c r="C151" s="15">
        <v>5057.47</v>
      </c>
      <c r="D151" s="15">
        <v>4969</v>
      </c>
      <c r="E151" s="15">
        <v>4969.09</v>
      </c>
      <c r="F151" s="15">
        <v>4996.6900000000005</v>
      </c>
      <c r="G151" s="15">
        <v>5114.4800000000005</v>
      </c>
      <c r="H151" s="15">
        <v>5314.52</v>
      </c>
      <c r="I151" s="15">
        <v>5561.3000000000011</v>
      </c>
      <c r="J151" s="15">
        <v>5712.630000000001</v>
      </c>
      <c r="K151" s="15">
        <v>5711.9000000000005</v>
      </c>
      <c r="L151" s="15">
        <v>5696.6100000000006</v>
      </c>
      <c r="M151" s="15">
        <v>5757.2800000000007</v>
      </c>
      <c r="N151" s="15">
        <v>5772.85</v>
      </c>
      <c r="O151" s="15">
        <v>5780.4400000000005</v>
      </c>
      <c r="P151" s="15">
        <v>5756.14</v>
      </c>
      <c r="Q151" s="15">
        <v>5707.18</v>
      </c>
      <c r="R151" s="15">
        <v>5676.8200000000006</v>
      </c>
      <c r="S151" s="15">
        <v>5663.47</v>
      </c>
      <c r="T151" s="15">
        <v>5635.01</v>
      </c>
      <c r="U151" s="15">
        <v>5604.9600000000009</v>
      </c>
      <c r="V151" s="15">
        <v>5628.89</v>
      </c>
      <c r="W151" s="15">
        <v>5700.4500000000007</v>
      </c>
      <c r="X151" s="15">
        <v>5522.72</v>
      </c>
      <c r="Y151" s="15">
        <v>5235.16</v>
      </c>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row>
    <row r="152" spans="1:75" ht="12" x14ac:dyDescent="0.2">
      <c r="A152" s="14">
        <v>3</v>
      </c>
      <c r="B152" s="15">
        <v>5093.74</v>
      </c>
      <c r="C152" s="15">
        <v>4961.9000000000005</v>
      </c>
      <c r="D152" s="15">
        <v>4943.7900000000009</v>
      </c>
      <c r="E152" s="15">
        <v>4945.8200000000006</v>
      </c>
      <c r="F152" s="15">
        <v>4964.93</v>
      </c>
      <c r="G152" s="15">
        <v>5068.84</v>
      </c>
      <c r="H152" s="15">
        <v>5245.52</v>
      </c>
      <c r="I152" s="15">
        <v>5466.22</v>
      </c>
      <c r="J152" s="15">
        <v>5665.89</v>
      </c>
      <c r="K152" s="15">
        <v>5750.72</v>
      </c>
      <c r="L152" s="15">
        <v>5757.51</v>
      </c>
      <c r="M152" s="15">
        <v>5761.22</v>
      </c>
      <c r="N152" s="15">
        <v>5764.380000000001</v>
      </c>
      <c r="O152" s="15">
        <v>5783.18</v>
      </c>
      <c r="P152" s="15">
        <v>5764.58</v>
      </c>
      <c r="Q152" s="15">
        <v>5757.8700000000008</v>
      </c>
      <c r="R152" s="15">
        <v>5752.5300000000007</v>
      </c>
      <c r="S152" s="15">
        <v>5743.9500000000007</v>
      </c>
      <c r="T152" s="15">
        <v>5718.59</v>
      </c>
      <c r="U152" s="15">
        <v>5710.0500000000011</v>
      </c>
      <c r="V152" s="15">
        <v>5729.1</v>
      </c>
      <c r="W152" s="15">
        <v>5743.3200000000006</v>
      </c>
      <c r="X152" s="15">
        <v>5514.9800000000005</v>
      </c>
      <c r="Y152" s="15">
        <v>5292.18</v>
      </c>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row>
    <row r="153" spans="1:75" ht="12" x14ac:dyDescent="0.2">
      <c r="A153" s="14">
        <v>4</v>
      </c>
      <c r="B153" s="15">
        <v>5062.9600000000009</v>
      </c>
      <c r="C153" s="15">
        <v>4961.2300000000005</v>
      </c>
      <c r="D153" s="15">
        <v>4891.3700000000008</v>
      </c>
      <c r="E153" s="15">
        <v>4875.1100000000006</v>
      </c>
      <c r="F153" s="15">
        <v>4929.8000000000011</v>
      </c>
      <c r="G153" s="15">
        <v>4985.6100000000006</v>
      </c>
      <c r="H153" s="15">
        <v>5189.8100000000004</v>
      </c>
      <c r="I153" s="15">
        <v>5471.0400000000009</v>
      </c>
      <c r="J153" s="15">
        <v>5559.2900000000009</v>
      </c>
      <c r="K153" s="15">
        <v>5677.51</v>
      </c>
      <c r="L153" s="15">
        <v>5659.0700000000006</v>
      </c>
      <c r="M153" s="15">
        <v>5779.83</v>
      </c>
      <c r="N153" s="15">
        <v>5781.2800000000007</v>
      </c>
      <c r="O153" s="15">
        <v>5796.81</v>
      </c>
      <c r="P153" s="15">
        <v>5769.3700000000008</v>
      </c>
      <c r="Q153" s="15">
        <v>5732.4500000000007</v>
      </c>
      <c r="R153" s="15">
        <v>5686.3000000000011</v>
      </c>
      <c r="S153" s="15">
        <v>5629.67</v>
      </c>
      <c r="T153" s="15">
        <v>5561.17</v>
      </c>
      <c r="U153" s="15">
        <v>5560.75</v>
      </c>
      <c r="V153" s="15">
        <v>5625.18</v>
      </c>
      <c r="W153" s="15">
        <v>5730.2000000000007</v>
      </c>
      <c r="X153" s="15">
        <v>5496.3600000000006</v>
      </c>
      <c r="Y153" s="15">
        <v>5333.2100000000009</v>
      </c>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row>
    <row r="154" spans="1:75" ht="12" x14ac:dyDescent="0.2">
      <c r="A154" s="14">
        <v>5</v>
      </c>
      <c r="B154" s="15">
        <v>5261.0500000000011</v>
      </c>
      <c r="C154" s="15">
        <v>5080.8700000000008</v>
      </c>
      <c r="D154" s="15">
        <v>5009.4000000000005</v>
      </c>
      <c r="E154" s="15">
        <v>4987.2100000000009</v>
      </c>
      <c r="F154" s="15">
        <v>5037.2000000000007</v>
      </c>
      <c r="G154" s="15">
        <v>5153.3000000000011</v>
      </c>
      <c r="H154" s="15">
        <v>5272.0300000000007</v>
      </c>
      <c r="I154" s="15">
        <v>5490.74</v>
      </c>
      <c r="J154" s="15">
        <v>5652.93</v>
      </c>
      <c r="K154" s="15">
        <v>5711.2100000000009</v>
      </c>
      <c r="L154" s="15">
        <v>5736.51</v>
      </c>
      <c r="M154" s="15">
        <v>5826.26</v>
      </c>
      <c r="N154" s="15">
        <v>5809.8000000000011</v>
      </c>
      <c r="O154" s="15">
        <v>5830.84</v>
      </c>
      <c r="P154" s="15">
        <v>5810.99</v>
      </c>
      <c r="Q154" s="15">
        <v>5772.1</v>
      </c>
      <c r="R154" s="15">
        <v>5739.7300000000005</v>
      </c>
      <c r="S154" s="15">
        <v>5725.33</v>
      </c>
      <c r="T154" s="15">
        <v>5725.6100000000006</v>
      </c>
      <c r="U154" s="15">
        <v>5680.34</v>
      </c>
      <c r="V154" s="15">
        <v>5717.59</v>
      </c>
      <c r="W154" s="15">
        <v>5794.1500000000005</v>
      </c>
      <c r="X154" s="15">
        <v>5596.9400000000005</v>
      </c>
      <c r="Y154" s="15">
        <v>5461.380000000001</v>
      </c>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row>
    <row r="155" spans="1:75" ht="12" x14ac:dyDescent="0.2">
      <c r="A155" s="14">
        <v>6</v>
      </c>
      <c r="B155" s="15">
        <v>5373.5500000000011</v>
      </c>
      <c r="C155" s="15">
        <v>5305.27</v>
      </c>
      <c r="D155" s="15">
        <v>5197.83</v>
      </c>
      <c r="E155" s="15">
        <v>5084.42</v>
      </c>
      <c r="F155" s="15">
        <v>5083.08</v>
      </c>
      <c r="G155" s="15">
        <v>5178.8600000000006</v>
      </c>
      <c r="H155" s="15">
        <v>5228.1900000000005</v>
      </c>
      <c r="I155" s="15">
        <v>5341.14</v>
      </c>
      <c r="J155" s="15">
        <v>5612.6</v>
      </c>
      <c r="K155" s="15">
        <v>5755.880000000001</v>
      </c>
      <c r="L155" s="15">
        <v>5827.8200000000006</v>
      </c>
      <c r="M155" s="15">
        <v>5807.5</v>
      </c>
      <c r="N155" s="15">
        <v>5756</v>
      </c>
      <c r="O155" s="15">
        <v>5752.630000000001</v>
      </c>
      <c r="P155" s="15">
        <v>5734.22</v>
      </c>
      <c r="Q155" s="15">
        <v>5725.27</v>
      </c>
      <c r="R155" s="15">
        <v>5686.25</v>
      </c>
      <c r="S155" s="15">
        <v>5641.39</v>
      </c>
      <c r="T155" s="15">
        <v>5638.02</v>
      </c>
      <c r="U155" s="15">
        <v>5678.09</v>
      </c>
      <c r="V155" s="15">
        <v>5693.6500000000005</v>
      </c>
      <c r="W155" s="15">
        <v>5685.52</v>
      </c>
      <c r="X155" s="15">
        <v>5629.9000000000005</v>
      </c>
      <c r="Y155" s="15">
        <v>5478.81</v>
      </c>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row>
    <row r="156" spans="1:75" ht="12" x14ac:dyDescent="0.2">
      <c r="A156" s="14">
        <v>7</v>
      </c>
      <c r="B156" s="15">
        <v>5315.59</v>
      </c>
      <c r="C156" s="15">
        <v>5179.67</v>
      </c>
      <c r="D156" s="15">
        <v>5067.2900000000009</v>
      </c>
      <c r="E156" s="15">
        <v>5018.49</v>
      </c>
      <c r="F156" s="15">
        <v>4999.0300000000007</v>
      </c>
      <c r="G156" s="15">
        <v>4964.7100000000009</v>
      </c>
      <c r="H156" s="15">
        <v>5069.4800000000005</v>
      </c>
      <c r="I156" s="15">
        <v>5163.67</v>
      </c>
      <c r="J156" s="15">
        <v>5332.6200000000008</v>
      </c>
      <c r="K156" s="15">
        <v>5481.8700000000008</v>
      </c>
      <c r="L156" s="15">
        <v>5514.3600000000006</v>
      </c>
      <c r="M156" s="15">
        <v>5523.7100000000009</v>
      </c>
      <c r="N156" s="15">
        <v>5516.91</v>
      </c>
      <c r="O156" s="15">
        <v>5508.3700000000008</v>
      </c>
      <c r="P156" s="15">
        <v>5498.0400000000009</v>
      </c>
      <c r="Q156" s="15">
        <v>5493.58</v>
      </c>
      <c r="R156" s="15">
        <v>5482.08</v>
      </c>
      <c r="S156" s="15">
        <v>5448.89</v>
      </c>
      <c r="T156" s="15">
        <v>5480.2100000000009</v>
      </c>
      <c r="U156" s="15">
        <v>5516.5300000000007</v>
      </c>
      <c r="V156" s="15">
        <v>5614.8200000000006</v>
      </c>
      <c r="W156" s="15">
        <v>5534.3600000000006</v>
      </c>
      <c r="X156" s="15">
        <v>5488.6100000000006</v>
      </c>
      <c r="Y156" s="15">
        <v>5340.0300000000007</v>
      </c>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row>
    <row r="157" spans="1:75" ht="12" x14ac:dyDescent="0.2">
      <c r="A157" s="14">
        <v>8</v>
      </c>
      <c r="B157" s="15">
        <v>5311.85</v>
      </c>
      <c r="C157" s="15">
        <v>5222.8100000000004</v>
      </c>
      <c r="D157" s="15">
        <v>5104.1500000000005</v>
      </c>
      <c r="E157" s="15">
        <v>5056.1500000000005</v>
      </c>
      <c r="F157" s="15">
        <v>5038.1900000000005</v>
      </c>
      <c r="G157" s="15">
        <v>5048.99</v>
      </c>
      <c r="H157" s="15">
        <v>5112.2300000000005</v>
      </c>
      <c r="I157" s="15">
        <v>5230.1500000000005</v>
      </c>
      <c r="J157" s="15">
        <v>5435.09</v>
      </c>
      <c r="K157" s="15">
        <v>5607.8200000000006</v>
      </c>
      <c r="L157" s="15">
        <v>5654.84</v>
      </c>
      <c r="M157" s="15">
        <v>5661.3600000000006</v>
      </c>
      <c r="N157" s="15">
        <v>5646.6</v>
      </c>
      <c r="O157" s="15">
        <v>5641.5500000000011</v>
      </c>
      <c r="P157" s="15">
        <v>5633.58</v>
      </c>
      <c r="Q157" s="15">
        <v>5625.27</v>
      </c>
      <c r="R157" s="15">
        <v>5592.84</v>
      </c>
      <c r="S157" s="15">
        <v>5519.1900000000005</v>
      </c>
      <c r="T157" s="15">
        <v>5528.3000000000011</v>
      </c>
      <c r="U157" s="15">
        <v>5552.9000000000005</v>
      </c>
      <c r="V157" s="15">
        <v>5596.8000000000011</v>
      </c>
      <c r="W157" s="15">
        <v>5553.83</v>
      </c>
      <c r="X157" s="15">
        <v>5514.7900000000009</v>
      </c>
      <c r="Y157" s="15">
        <v>5418.77</v>
      </c>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row>
    <row r="158" spans="1:75" ht="12" x14ac:dyDescent="0.2">
      <c r="A158" s="14">
        <v>9</v>
      </c>
      <c r="B158" s="15">
        <v>5348.9800000000005</v>
      </c>
      <c r="C158" s="15">
        <v>5239.0400000000009</v>
      </c>
      <c r="D158" s="15">
        <v>5183.47</v>
      </c>
      <c r="E158" s="15">
        <v>5140.49</v>
      </c>
      <c r="F158" s="15">
        <v>5104.3200000000006</v>
      </c>
      <c r="G158" s="15">
        <v>5093.4400000000005</v>
      </c>
      <c r="H158" s="15">
        <v>5118.3500000000004</v>
      </c>
      <c r="I158" s="15">
        <v>5209.08</v>
      </c>
      <c r="J158" s="15">
        <v>5441.5500000000011</v>
      </c>
      <c r="K158" s="15">
        <v>5553.58</v>
      </c>
      <c r="L158" s="15">
        <v>5625.08</v>
      </c>
      <c r="M158" s="15">
        <v>5617.2300000000005</v>
      </c>
      <c r="N158" s="15">
        <v>5607.6500000000005</v>
      </c>
      <c r="O158" s="15">
        <v>5605.99</v>
      </c>
      <c r="P158" s="15">
        <v>5598.3200000000006</v>
      </c>
      <c r="Q158" s="15">
        <v>5580.4800000000005</v>
      </c>
      <c r="R158" s="15">
        <v>5525.14</v>
      </c>
      <c r="S158" s="15">
        <v>5446.9600000000009</v>
      </c>
      <c r="T158" s="15">
        <v>5465.06</v>
      </c>
      <c r="U158" s="15">
        <v>5493.01</v>
      </c>
      <c r="V158" s="15">
        <v>5548.6</v>
      </c>
      <c r="W158" s="15">
        <v>5483.74</v>
      </c>
      <c r="X158" s="15">
        <v>5591.8200000000006</v>
      </c>
      <c r="Y158" s="15">
        <v>5475.76</v>
      </c>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row>
    <row r="159" spans="1:75" ht="12" x14ac:dyDescent="0.2">
      <c r="A159" s="14">
        <v>10</v>
      </c>
      <c r="B159" s="15">
        <v>5440.35</v>
      </c>
      <c r="C159" s="15">
        <v>5254.08</v>
      </c>
      <c r="D159" s="15">
        <v>5173.08</v>
      </c>
      <c r="E159" s="15">
        <v>5125.6200000000008</v>
      </c>
      <c r="F159" s="15">
        <v>5148.41</v>
      </c>
      <c r="G159" s="15">
        <v>5206.4000000000005</v>
      </c>
      <c r="H159" s="15">
        <v>5385.97</v>
      </c>
      <c r="I159" s="15">
        <v>5515.9500000000007</v>
      </c>
      <c r="J159" s="15">
        <v>5702.7100000000009</v>
      </c>
      <c r="K159" s="15">
        <v>5666.08</v>
      </c>
      <c r="L159" s="15">
        <v>5652.380000000001</v>
      </c>
      <c r="M159" s="15">
        <v>5789.6500000000005</v>
      </c>
      <c r="N159" s="15">
        <v>5793.1500000000005</v>
      </c>
      <c r="O159" s="15">
        <v>5807.17</v>
      </c>
      <c r="P159" s="15">
        <v>5787.64</v>
      </c>
      <c r="Q159" s="15">
        <v>5779.17</v>
      </c>
      <c r="R159" s="15">
        <v>5740.0400000000009</v>
      </c>
      <c r="S159" s="15">
        <v>5706.49</v>
      </c>
      <c r="T159" s="15">
        <v>5694.0500000000011</v>
      </c>
      <c r="U159" s="15">
        <v>5623.7100000000009</v>
      </c>
      <c r="V159" s="15">
        <v>5648.26</v>
      </c>
      <c r="W159" s="15">
        <v>5734.14</v>
      </c>
      <c r="X159" s="15">
        <v>5533.49</v>
      </c>
      <c r="Y159" s="15">
        <v>5457.14</v>
      </c>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row>
    <row r="160" spans="1:75" ht="12" x14ac:dyDescent="0.2">
      <c r="A160" s="14">
        <v>11</v>
      </c>
      <c r="B160" s="15">
        <v>5074.130000000001</v>
      </c>
      <c r="C160" s="15">
        <v>4944.1100000000006</v>
      </c>
      <c r="D160" s="15">
        <v>4900.55</v>
      </c>
      <c r="E160" s="15">
        <v>4859.1400000000003</v>
      </c>
      <c r="F160" s="15">
        <v>4878.8100000000004</v>
      </c>
      <c r="G160" s="15">
        <v>4955.5500000000011</v>
      </c>
      <c r="H160" s="15">
        <v>5115.8200000000006</v>
      </c>
      <c r="I160" s="15">
        <v>5317.0700000000006</v>
      </c>
      <c r="J160" s="15">
        <v>5542.6100000000006</v>
      </c>
      <c r="K160" s="15">
        <v>5626.4800000000005</v>
      </c>
      <c r="L160" s="15">
        <v>5640.68</v>
      </c>
      <c r="M160" s="15">
        <v>5694.34</v>
      </c>
      <c r="N160" s="15">
        <v>5709.24</v>
      </c>
      <c r="O160" s="15">
        <v>5712.2900000000009</v>
      </c>
      <c r="P160" s="15">
        <v>5687.92</v>
      </c>
      <c r="Q160" s="15">
        <v>5595.5500000000011</v>
      </c>
      <c r="R160" s="15">
        <v>5546.39</v>
      </c>
      <c r="S160" s="15">
        <v>5530.6</v>
      </c>
      <c r="T160" s="15">
        <v>5513.380000000001</v>
      </c>
      <c r="U160" s="15">
        <v>5493.7900000000009</v>
      </c>
      <c r="V160" s="15">
        <v>5534.97</v>
      </c>
      <c r="W160" s="15">
        <v>5592.9500000000007</v>
      </c>
      <c r="X160" s="15">
        <v>5468.2800000000007</v>
      </c>
      <c r="Y160" s="15">
        <v>5196.4600000000009</v>
      </c>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row>
    <row r="161" spans="1:75" ht="12" x14ac:dyDescent="0.2">
      <c r="A161" s="14">
        <v>12</v>
      </c>
      <c r="B161" s="15">
        <v>5059.2300000000005</v>
      </c>
      <c r="C161" s="15">
        <v>4936.5700000000006</v>
      </c>
      <c r="D161" s="15">
        <v>4872.0200000000004</v>
      </c>
      <c r="E161" s="15">
        <v>4821.3700000000008</v>
      </c>
      <c r="F161" s="15">
        <v>4903.6200000000008</v>
      </c>
      <c r="G161" s="15">
        <v>4960.4500000000007</v>
      </c>
      <c r="H161" s="15">
        <v>5156.2300000000005</v>
      </c>
      <c r="I161" s="15">
        <v>5381.6900000000005</v>
      </c>
      <c r="J161" s="15">
        <v>5571.7300000000005</v>
      </c>
      <c r="K161" s="15">
        <v>5695.7800000000007</v>
      </c>
      <c r="L161" s="15">
        <v>5700.25</v>
      </c>
      <c r="M161" s="15">
        <v>5721.83</v>
      </c>
      <c r="N161" s="15">
        <v>5717.4500000000007</v>
      </c>
      <c r="O161" s="15">
        <v>5734.380000000001</v>
      </c>
      <c r="P161" s="15">
        <v>5730.35</v>
      </c>
      <c r="Q161" s="15">
        <v>5719.67</v>
      </c>
      <c r="R161" s="15">
        <v>5712.5</v>
      </c>
      <c r="S161" s="15">
        <v>5700.02</v>
      </c>
      <c r="T161" s="15">
        <v>5672.22</v>
      </c>
      <c r="U161" s="15">
        <v>5564.81</v>
      </c>
      <c r="V161" s="15">
        <v>5650.92</v>
      </c>
      <c r="W161" s="15">
        <v>5733.08</v>
      </c>
      <c r="X161" s="15">
        <v>5578.22</v>
      </c>
      <c r="Y161" s="15">
        <v>5452.08</v>
      </c>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row>
    <row r="162" spans="1:75" ht="12" x14ac:dyDescent="0.2">
      <c r="A162" s="14">
        <v>13</v>
      </c>
      <c r="B162" s="15">
        <v>5387.0300000000007</v>
      </c>
      <c r="C162" s="15">
        <v>5131.3900000000003</v>
      </c>
      <c r="D162" s="15">
        <v>4994.3500000000004</v>
      </c>
      <c r="E162" s="15">
        <v>4960.6400000000003</v>
      </c>
      <c r="F162" s="15">
        <v>4956.9600000000009</v>
      </c>
      <c r="G162" s="15">
        <v>4961.68</v>
      </c>
      <c r="H162" s="15">
        <v>5094.3500000000004</v>
      </c>
      <c r="I162" s="15">
        <v>5275.81</v>
      </c>
      <c r="J162" s="15">
        <v>5464.09</v>
      </c>
      <c r="K162" s="15">
        <v>5724.0500000000011</v>
      </c>
      <c r="L162" s="15">
        <v>5757.76</v>
      </c>
      <c r="M162" s="15">
        <v>5759.67</v>
      </c>
      <c r="N162" s="15">
        <v>5742.33</v>
      </c>
      <c r="O162" s="15">
        <v>5737.6900000000005</v>
      </c>
      <c r="P162" s="15">
        <v>5732.34</v>
      </c>
      <c r="Q162" s="15">
        <v>5713.31</v>
      </c>
      <c r="R162" s="15">
        <v>5635.8200000000006</v>
      </c>
      <c r="S162" s="15">
        <v>5534.72</v>
      </c>
      <c r="T162" s="15">
        <v>5528.4500000000007</v>
      </c>
      <c r="U162" s="15">
        <v>5554.9000000000005</v>
      </c>
      <c r="V162" s="15">
        <v>5575.75</v>
      </c>
      <c r="W162" s="15">
        <v>5570.6900000000005</v>
      </c>
      <c r="X162" s="15">
        <v>5598.58</v>
      </c>
      <c r="Y162" s="15">
        <v>5456.1500000000005</v>
      </c>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row>
    <row r="163" spans="1:75" ht="12" x14ac:dyDescent="0.2">
      <c r="A163" s="14">
        <v>14</v>
      </c>
      <c r="B163" s="15">
        <v>5237.5700000000006</v>
      </c>
      <c r="C163" s="15">
        <v>5037.41</v>
      </c>
      <c r="D163" s="15">
        <v>4960.66</v>
      </c>
      <c r="E163" s="15">
        <v>4949.1100000000006</v>
      </c>
      <c r="F163" s="15">
        <v>4932.3100000000004</v>
      </c>
      <c r="G163" s="15">
        <v>4846.47</v>
      </c>
      <c r="H163" s="15">
        <v>4823.3600000000006</v>
      </c>
      <c r="I163" s="15">
        <v>5022.8000000000011</v>
      </c>
      <c r="J163" s="15">
        <v>5295.3700000000008</v>
      </c>
      <c r="K163" s="15">
        <v>5452.33</v>
      </c>
      <c r="L163" s="15">
        <v>5486.43</v>
      </c>
      <c r="M163" s="15">
        <v>5493.6900000000005</v>
      </c>
      <c r="N163" s="15">
        <v>5487.35</v>
      </c>
      <c r="O163" s="15">
        <v>5486.76</v>
      </c>
      <c r="P163" s="15">
        <v>5484.89</v>
      </c>
      <c r="Q163" s="15">
        <v>5482.92</v>
      </c>
      <c r="R163" s="15">
        <v>5468.76</v>
      </c>
      <c r="S163" s="15">
        <v>5424.72</v>
      </c>
      <c r="T163" s="15">
        <v>5460.2800000000007</v>
      </c>
      <c r="U163" s="15">
        <v>5504.47</v>
      </c>
      <c r="V163" s="15">
        <v>5543.2100000000009</v>
      </c>
      <c r="W163" s="15">
        <v>5543.89</v>
      </c>
      <c r="X163" s="15">
        <v>5499.7000000000007</v>
      </c>
      <c r="Y163" s="15">
        <v>5386.5400000000009</v>
      </c>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row>
    <row r="164" spans="1:75" ht="12" x14ac:dyDescent="0.2">
      <c r="A164" s="14">
        <v>15</v>
      </c>
      <c r="B164" s="15">
        <v>5182.5</v>
      </c>
      <c r="C164" s="15">
        <v>4998.8500000000004</v>
      </c>
      <c r="D164" s="15">
        <v>4948.17</v>
      </c>
      <c r="E164" s="15">
        <v>4922.2100000000009</v>
      </c>
      <c r="F164" s="15">
        <v>4948.7800000000007</v>
      </c>
      <c r="G164" s="15">
        <v>5014.3000000000011</v>
      </c>
      <c r="H164" s="15">
        <v>5224.6200000000008</v>
      </c>
      <c r="I164" s="15">
        <v>5451.99</v>
      </c>
      <c r="J164" s="15">
        <v>5737.35</v>
      </c>
      <c r="K164" s="15">
        <v>5782.5700000000006</v>
      </c>
      <c r="L164" s="15">
        <v>5769.43</v>
      </c>
      <c r="M164" s="15">
        <v>5798.7000000000007</v>
      </c>
      <c r="N164" s="15">
        <v>5791.0300000000007</v>
      </c>
      <c r="O164" s="15">
        <v>5824.08</v>
      </c>
      <c r="P164" s="15">
        <v>5788.58</v>
      </c>
      <c r="Q164" s="15">
        <v>5771.51</v>
      </c>
      <c r="R164" s="15">
        <v>5738.0300000000007</v>
      </c>
      <c r="S164" s="15">
        <v>5711.5</v>
      </c>
      <c r="T164" s="15">
        <v>5655.25</v>
      </c>
      <c r="U164" s="15">
        <v>5613.630000000001</v>
      </c>
      <c r="V164" s="15">
        <v>5655.31</v>
      </c>
      <c r="W164" s="15">
        <v>5750.47</v>
      </c>
      <c r="X164" s="15">
        <v>5497.4800000000005</v>
      </c>
      <c r="Y164" s="15">
        <v>5376.7000000000007</v>
      </c>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row>
    <row r="165" spans="1:75" ht="12" x14ac:dyDescent="0.2">
      <c r="A165" s="14">
        <v>16</v>
      </c>
      <c r="B165" s="15">
        <v>5128.9400000000005</v>
      </c>
      <c r="C165" s="15">
        <v>5035.630000000001</v>
      </c>
      <c r="D165" s="15">
        <v>4955.6200000000008</v>
      </c>
      <c r="E165" s="15">
        <v>4943.8000000000011</v>
      </c>
      <c r="F165" s="15">
        <v>4956.1100000000006</v>
      </c>
      <c r="G165" s="15">
        <v>5089.3100000000004</v>
      </c>
      <c r="H165" s="15">
        <v>5275.68</v>
      </c>
      <c r="I165" s="15">
        <v>5456.24</v>
      </c>
      <c r="J165" s="15">
        <v>5633.4800000000005</v>
      </c>
      <c r="K165" s="15">
        <v>5679.22</v>
      </c>
      <c r="L165" s="15">
        <v>5661.7300000000005</v>
      </c>
      <c r="M165" s="15">
        <v>5715.1100000000006</v>
      </c>
      <c r="N165" s="15">
        <v>5726.52</v>
      </c>
      <c r="O165" s="15">
        <v>5760.380000000001</v>
      </c>
      <c r="P165" s="15">
        <v>5752.09</v>
      </c>
      <c r="Q165" s="15">
        <v>5712.24</v>
      </c>
      <c r="R165" s="15">
        <v>5618.24</v>
      </c>
      <c r="S165" s="15">
        <v>5576.18</v>
      </c>
      <c r="T165" s="15">
        <v>5535.85</v>
      </c>
      <c r="U165" s="15">
        <v>5522.9500000000007</v>
      </c>
      <c r="V165" s="15">
        <v>5572.8000000000011</v>
      </c>
      <c r="W165" s="15">
        <v>5740.7100000000009</v>
      </c>
      <c r="X165" s="15">
        <v>5519.5300000000007</v>
      </c>
      <c r="Y165" s="15">
        <v>5314.97</v>
      </c>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row>
    <row r="166" spans="1:75" ht="12" x14ac:dyDescent="0.2">
      <c r="A166" s="14">
        <v>17</v>
      </c>
      <c r="B166" s="15">
        <v>5038.7700000000004</v>
      </c>
      <c r="C166" s="15">
        <v>4949.68</v>
      </c>
      <c r="D166" s="15">
        <v>4879.3100000000004</v>
      </c>
      <c r="E166" s="15">
        <v>4824.0400000000009</v>
      </c>
      <c r="F166" s="15">
        <v>4857.0200000000004</v>
      </c>
      <c r="G166" s="15">
        <v>4959.5200000000004</v>
      </c>
      <c r="H166" s="15">
        <v>5214.8700000000008</v>
      </c>
      <c r="I166" s="15">
        <v>5426.64</v>
      </c>
      <c r="J166" s="15">
        <v>5550.33</v>
      </c>
      <c r="K166" s="15">
        <v>5655.1900000000005</v>
      </c>
      <c r="L166" s="15">
        <v>5609.8700000000008</v>
      </c>
      <c r="M166" s="15">
        <v>5713.64</v>
      </c>
      <c r="N166" s="15">
        <v>5717.83</v>
      </c>
      <c r="O166" s="15">
        <v>5739.25</v>
      </c>
      <c r="P166" s="15">
        <v>5735.880000000001</v>
      </c>
      <c r="Q166" s="15">
        <v>5654.0400000000009</v>
      </c>
      <c r="R166" s="15">
        <v>5579.4600000000009</v>
      </c>
      <c r="S166" s="15">
        <v>5541.4800000000005</v>
      </c>
      <c r="T166" s="15">
        <v>5521.02</v>
      </c>
      <c r="U166" s="15">
        <v>5498.77</v>
      </c>
      <c r="V166" s="15">
        <v>5541.68</v>
      </c>
      <c r="W166" s="15">
        <v>5694.4400000000005</v>
      </c>
      <c r="X166" s="15">
        <v>5478.01</v>
      </c>
      <c r="Y166" s="15">
        <v>5248.0700000000006</v>
      </c>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row>
    <row r="167" spans="1:75" ht="12" x14ac:dyDescent="0.2">
      <c r="A167" s="14">
        <v>18</v>
      </c>
      <c r="B167" s="15">
        <v>5103.4500000000007</v>
      </c>
      <c r="C167" s="15">
        <v>5000.2700000000004</v>
      </c>
      <c r="D167" s="15">
        <v>4905.75</v>
      </c>
      <c r="E167" s="15">
        <v>4881.93</v>
      </c>
      <c r="F167" s="15">
        <v>4943.9400000000005</v>
      </c>
      <c r="G167" s="15">
        <v>5024.1900000000005</v>
      </c>
      <c r="H167" s="15">
        <v>5223.18</v>
      </c>
      <c r="I167" s="15">
        <v>5453.24</v>
      </c>
      <c r="J167" s="15">
        <v>5711.880000000001</v>
      </c>
      <c r="K167" s="15">
        <v>5778.7300000000005</v>
      </c>
      <c r="L167" s="15">
        <v>5765.380000000001</v>
      </c>
      <c r="M167" s="15">
        <v>5792.27</v>
      </c>
      <c r="N167" s="15">
        <v>5792.1200000000008</v>
      </c>
      <c r="O167" s="15">
        <v>5840.06</v>
      </c>
      <c r="P167" s="15">
        <v>5817.9500000000007</v>
      </c>
      <c r="Q167" s="15">
        <v>5797.91</v>
      </c>
      <c r="R167" s="15">
        <v>5788.8700000000008</v>
      </c>
      <c r="S167" s="15">
        <v>5770.39</v>
      </c>
      <c r="T167" s="15">
        <v>5744.3000000000011</v>
      </c>
      <c r="U167" s="15">
        <v>5736.4600000000009</v>
      </c>
      <c r="V167" s="15">
        <v>5748.93</v>
      </c>
      <c r="W167" s="15">
        <v>5817.5</v>
      </c>
      <c r="X167" s="15">
        <v>5615.5</v>
      </c>
      <c r="Y167" s="15">
        <v>5396.6</v>
      </c>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row>
    <row r="168" spans="1:75" ht="12" x14ac:dyDescent="0.2">
      <c r="A168" s="14">
        <v>19</v>
      </c>
      <c r="B168" s="15">
        <v>5092.9400000000005</v>
      </c>
      <c r="C168" s="15">
        <v>4951.1500000000005</v>
      </c>
      <c r="D168" s="15">
        <v>4853.4600000000009</v>
      </c>
      <c r="E168" s="15">
        <v>4806.67</v>
      </c>
      <c r="F168" s="15">
        <v>4825.83</v>
      </c>
      <c r="G168" s="15">
        <v>5065.4000000000005</v>
      </c>
      <c r="H168" s="15">
        <v>5228.1000000000004</v>
      </c>
      <c r="I168" s="15">
        <v>5524.2000000000007</v>
      </c>
      <c r="J168" s="15">
        <v>5780.1</v>
      </c>
      <c r="K168" s="15">
        <v>5856.59</v>
      </c>
      <c r="L168" s="15">
        <v>5860.8000000000011</v>
      </c>
      <c r="M168" s="15">
        <v>5887.6900000000005</v>
      </c>
      <c r="N168" s="15">
        <v>5886.4800000000005</v>
      </c>
      <c r="O168" s="15">
        <v>5901.7900000000009</v>
      </c>
      <c r="P168" s="15">
        <v>5897.5300000000007</v>
      </c>
      <c r="Q168" s="15">
        <v>5879.9500000000007</v>
      </c>
      <c r="R168" s="15">
        <v>5843.0700000000006</v>
      </c>
      <c r="S168" s="15">
        <v>5804.8700000000008</v>
      </c>
      <c r="T168" s="15">
        <v>5767.630000000001</v>
      </c>
      <c r="U168" s="15">
        <v>5748.31</v>
      </c>
      <c r="V168" s="15">
        <v>5757.47</v>
      </c>
      <c r="W168" s="15">
        <v>5808.18</v>
      </c>
      <c r="X168" s="15">
        <v>5657.1100000000006</v>
      </c>
      <c r="Y168" s="15">
        <v>5401.3700000000008</v>
      </c>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row>
    <row r="169" spans="1:75" ht="12" x14ac:dyDescent="0.2">
      <c r="A169" s="14">
        <v>20</v>
      </c>
      <c r="B169" s="15">
        <v>5350.31</v>
      </c>
      <c r="C169" s="15">
        <v>5209.8000000000011</v>
      </c>
      <c r="D169" s="15">
        <v>5127.2100000000009</v>
      </c>
      <c r="E169" s="15">
        <v>5027.16</v>
      </c>
      <c r="F169" s="15">
        <v>5009.72</v>
      </c>
      <c r="G169" s="15">
        <v>5057.9500000000007</v>
      </c>
      <c r="H169" s="15">
        <v>5148.17</v>
      </c>
      <c r="I169" s="15">
        <v>5315.97</v>
      </c>
      <c r="J169" s="15">
        <v>5540.41</v>
      </c>
      <c r="K169" s="15">
        <v>5715.0300000000007</v>
      </c>
      <c r="L169" s="15">
        <v>5779.5300000000007</v>
      </c>
      <c r="M169" s="15">
        <v>5771.4500000000007</v>
      </c>
      <c r="N169" s="15">
        <v>5676.83</v>
      </c>
      <c r="O169" s="15">
        <v>5656.1</v>
      </c>
      <c r="P169" s="15">
        <v>5640.7100000000009</v>
      </c>
      <c r="Q169" s="15">
        <v>5605.1200000000008</v>
      </c>
      <c r="R169" s="15">
        <v>5576.5400000000009</v>
      </c>
      <c r="S169" s="15">
        <v>5537.26</v>
      </c>
      <c r="T169" s="15">
        <v>5541.27</v>
      </c>
      <c r="U169" s="15">
        <v>5568.59</v>
      </c>
      <c r="V169" s="15">
        <v>5610.84</v>
      </c>
      <c r="W169" s="15">
        <v>5615.74</v>
      </c>
      <c r="X169" s="15">
        <v>5499.99</v>
      </c>
      <c r="Y169" s="15">
        <v>5321.7900000000009</v>
      </c>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row>
    <row r="170" spans="1:75" ht="12" x14ac:dyDescent="0.2">
      <c r="A170" s="14">
        <v>21</v>
      </c>
      <c r="B170" s="15">
        <v>5363.6200000000008</v>
      </c>
      <c r="C170" s="15">
        <v>5161.76</v>
      </c>
      <c r="D170" s="15">
        <v>5048.43</v>
      </c>
      <c r="E170" s="15">
        <v>4967.0300000000007</v>
      </c>
      <c r="F170" s="15">
        <v>4954.4000000000005</v>
      </c>
      <c r="G170" s="15">
        <v>4943.3700000000008</v>
      </c>
      <c r="H170" s="15">
        <v>4975.17</v>
      </c>
      <c r="I170" s="15">
        <v>5199.3100000000004</v>
      </c>
      <c r="J170" s="15">
        <v>5413.24</v>
      </c>
      <c r="K170" s="15">
        <v>5640.6</v>
      </c>
      <c r="L170" s="15">
        <v>5723.14</v>
      </c>
      <c r="M170" s="15">
        <v>5734.8000000000011</v>
      </c>
      <c r="N170" s="15">
        <v>5730.35</v>
      </c>
      <c r="O170" s="15">
        <v>5731.4000000000005</v>
      </c>
      <c r="P170" s="15">
        <v>5731.74</v>
      </c>
      <c r="Q170" s="15">
        <v>5724.27</v>
      </c>
      <c r="R170" s="15">
        <v>5679.5500000000011</v>
      </c>
      <c r="S170" s="15">
        <v>5611.6900000000005</v>
      </c>
      <c r="T170" s="15">
        <v>5625.68</v>
      </c>
      <c r="U170" s="15">
        <v>5710.92</v>
      </c>
      <c r="V170" s="15">
        <v>5757.7300000000005</v>
      </c>
      <c r="W170" s="15">
        <v>5727.24</v>
      </c>
      <c r="X170" s="15">
        <v>5665.6</v>
      </c>
      <c r="Y170" s="15">
        <v>5442.7300000000005</v>
      </c>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row>
    <row r="171" spans="1:75" ht="12" x14ac:dyDescent="0.2">
      <c r="A171" s="14">
        <v>22</v>
      </c>
      <c r="B171" s="15">
        <v>5158.01</v>
      </c>
      <c r="C171" s="15">
        <v>5014.7900000000009</v>
      </c>
      <c r="D171" s="15">
        <v>4945.3200000000006</v>
      </c>
      <c r="E171" s="15">
        <v>4923.1500000000005</v>
      </c>
      <c r="F171" s="15">
        <v>4909.6900000000005</v>
      </c>
      <c r="G171" s="15">
        <v>4962.7100000000009</v>
      </c>
      <c r="H171" s="15">
        <v>5205.0500000000011</v>
      </c>
      <c r="I171" s="15">
        <v>5424.7100000000009</v>
      </c>
      <c r="J171" s="15">
        <v>5711.7300000000005</v>
      </c>
      <c r="K171" s="15">
        <v>5792.5300000000007</v>
      </c>
      <c r="L171" s="15">
        <v>5790.6</v>
      </c>
      <c r="M171" s="15">
        <v>5796.72</v>
      </c>
      <c r="N171" s="15">
        <v>5812.9500000000007</v>
      </c>
      <c r="O171" s="15">
        <v>5881.31</v>
      </c>
      <c r="P171" s="15">
        <v>5854.6100000000006</v>
      </c>
      <c r="Q171" s="15">
        <v>5813.1</v>
      </c>
      <c r="R171" s="15">
        <v>5781.1200000000008</v>
      </c>
      <c r="S171" s="15">
        <v>5772.9600000000009</v>
      </c>
      <c r="T171" s="15">
        <v>5736.7800000000007</v>
      </c>
      <c r="U171" s="15">
        <v>5605.6200000000008</v>
      </c>
      <c r="V171" s="15">
        <v>5687.7100000000009</v>
      </c>
      <c r="W171" s="15">
        <v>5775.92</v>
      </c>
      <c r="X171" s="15">
        <v>5508.8200000000006</v>
      </c>
      <c r="Y171" s="15">
        <v>5316.17</v>
      </c>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row>
    <row r="172" spans="1:75" ht="12" x14ac:dyDescent="0.2">
      <c r="A172" s="14">
        <v>23</v>
      </c>
      <c r="B172" s="15">
        <v>5153.91</v>
      </c>
      <c r="C172" s="15">
        <v>4988.25</v>
      </c>
      <c r="D172" s="15">
        <v>4906.7000000000007</v>
      </c>
      <c r="E172" s="15">
        <v>4870.18</v>
      </c>
      <c r="F172" s="15">
        <v>4922.880000000001</v>
      </c>
      <c r="G172" s="15">
        <v>5066.99</v>
      </c>
      <c r="H172" s="15">
        <v>5185.67</v>
      </c>
      <c r="I172" s="15">
        <v>5416.17</v>
      </c>
      <c r="J172" s="15">
        <v>5636.41</v>
      </c>
      <c r="K172" s="15">
        <v>5731.41</v>
      </c>
      <c r="L172" s="15">
        <v>5693.7100000000009</v>
      </c>
      <c r="M172" s="15">
        <v>5764.66</v>
      </c>
      <c r="N172" s="15">
        <v>5765.4800000000005</v>
      </c>
      <c r="O172" s="15">
        <v>5795.6200000000008</v>
      </c>
      <c r="P172" s="15">
        <v>5789.42</v>
      </c>
      <c r="Q172" s="15">
        <v>5770.84</v>
      </c>
      <c r="R172" s="15">
        <v>5755.4400000000005</v>
      </c>
      <c r="S172" s="15">
        <v>5701.5700000000006</v>
      </c>
      <c r="T172" s="15">
        <v>5648.06</v>
      </c>
      <c r="U172" s="15">
        <v>5598.83</v>
      </c>
      <c r="V172" s="15">
        <v>5622.91</v>
      </c>
      <c r="W172" s="15">
        <v>5708.16</v>
      </c>
      <c r="X172" s="15">
        <v>5510.42</v>
      </c>
      <c r="Y172" s="15">
        <v>5261.89</v>
      </c>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row>
    <row r="173" spans="1:75" ht="12" x14ac:dyDescent="0.2">
      <c r="A173" s="14">
        <v>24</v>
      </c>
      <c r="B173" s="15">
        <v>5170.2900000000009</v>
      </c>
      <c r="C173" s="15">
        <v>4963.74</v>
      </c>
      <c r="D173" s="15">
        <v>4933.33</v>
      </c>
      <c r="E173" s="15">
        <v>4891.1100000000006</v>
      </c>
      <c r="F173" s="15">
        <v>4897.91</v>
      </c>
      <c r="G173" s="15">
        <v>5056.2100000000009</v>
      </c>
      <c r="H173" s="15">
        <v>5322.52</v>
      </c>
      <c r="I173" s="15">
        <v>5568.380000000001</v>
      </c>
      <c r="J173" s="15">
        <v>5740.43</v>
      </c>
      <c r="K173" s="15">
        <v>5790.64</v>
      </c>
      <c r="L173" s="15">
        <v>5794.130000000001</v>
      </c>
      <c r="M173" s="15">
        <v>5795.47</v>
      </c>
      <c r="N173" s="15">
        <v>5778.7100000000009</v>
      </c>
      <c r="O173" s="15">
        <v>5790.0700000000006</v>
      </c>
      <c r="P173" s="15">
        <v>5802.08</v>
      </c>
      <c r="Q173" s="15">
        <v>5811.9600000000009</v>
      </c>
      <c r="R173" s="15">
        <v>5793.5500000000011</v>
      </c>
      <c r="S173" s="15">
        <v>5775.3700000000008</v>
      </c>
      <c r="T173" s="15">
        <v>5767.85</v>
      </c>
      <c r="U173" s="15">
        <v>5758.8600000000006</v>
      </c>
      <c r="V173" s="15">
        <v>5760.91</v>
      </c>
      <c r="W173" s="15">
        <v>5762.9600000000009</v>
      </c>
      <c r="X173" s="15">
        <v>5608.8000000000011</v>
      </c>
      <c r="Y173" s="15">
        <v>5295.6</v>
      </c>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row>
    <row r="174" spans="1:75" ht="12" x14ac:dyDescent="0.2">
      <c r="A174" s="14">
        <v>25</v>
      </c>
      <c r="B174" s="15">
        <v>4990.97</v>
      </c>
      <c r="C174" s="15">
        <v>4889.7400000000007</v>
      </c>
      <c r="D174" s="15">
        <v>4827.4600000000009</v>
      </c>
      <c r="E174" s="15">
        <v>4779.58</v>
      </c>
      <c r="F174" s="15">
        <v>4779.7800000000007</v>
      </c>
      <c r="G174" s="15">
        <v>4942.76</v>
      </c>
      <c r="H174" s="15">
        <v>5327.33</v>
      </c>
      <c r="I174" s="15">
        <v>5489.9600000000009</v>
      </c>
      <c r="J174" s="15">
        <v>5701.2100000000009</v>
      </c>
      <c r="K174" s="15">
        <v>5756.25</v>
      </c>
      <c r="L174" s="15">
        <v>5768.17</v>
      </c>
      <c r="M174" s="15">
        <v>5777.22</v>
      </c>
      <c r="N174" s="15">
        <v>5759.39</v>
      </c>
      <c r="O174" s="15">
        <v>5766.49</v>
      </c>
      <c r="P174" s="15">
        <v>5788.130000000001</v>
      </c>
      <c r="Q174" s="15">
        <v>5797.9000000000005</v>
      </c>
      <c r="R174" s="15">
        <v>5782.630000000001</v>
      </c>
      <c r="S174" s="15">
        <v>5771.17</v>
      </c>
      <c r="T174" s="15">
        <v>5762.34</v>
      </c>
      <c r="U174" s="15">
        <v>5755.5300000000007</v>
      </c>
      <c r="V174" s="15">
        <v>5760.06</v>
      </c>
      <c r="W174" s="15">
        <v>5757.1900000000005</v>
      </c>
      <c r="X174" s="15">
        <v>5575.4600000000009</v>
      </c>
      <c r="Y174" s="15">
        <v>5207.47</v>
      </c>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row>
    <row r="175" spans="1:75" ht="12" x14ac:dyDescent="0.2">
      <c r="A175" s="14">
        <v>26</v>
      </c>
      <c r="B175" s="15">
        <v>5101.49</v>
      </c>
      <c r="C175" s="15">
        <v>4962.1100000000006</v>
      </c>
      <c r="D175" s="15">
        <v>4905.83</v>
      </c>
      <c r="E175" s="15">
        <v>4861.8200000000006</v>
      </c>
      <c r="F175" s="15">
        <v>4884.4400000000005</v>
      </c>
      <c r="G175" s="15">
        <v>4972.8600000000006</v>
      </c>
      <c r="H175" s="15">
        <v>5374.17</v>
      </c>
      <c r="I175" s="15">
        <v>5549.880000000001</v>
      </c>
      <c r="J175" s="15">
        <v>5794.47</v>
      </c>
      <c r="K175" s="15">
        <v>5857.5300000000007</v>
      </c>
      <c r="L175" s="15">
        <v>5863.8600000000006</v>
      </c>
      <c r="M175" s="15">
        <v>5855.3200000000006</v>
      </c>
      <c r="N175" s="15">
        <v>5845.8200000000006</v>
      </c>
      <c r="O175" s="15">
        <v>5863.92</v>
      </c>
      <c r="P175" s="15">
        <v>5860.5700000000006</v>
      </c>
      <c r="Q175" s="15">
        <v>5850.0300000000007</v>
      </c>
      <c r="R175" s="15">
        <v>5833.91</v>
      </c>
      <c r="S175" s="15">
        <v>5842.8700000000008</v>
      </c>
      <c r="T175" s="15">
        <v>5837.0700000000006</v>
      </c>
      <c r="U175" s="15">
        <v>5812.99</v>
      </c>
      <c r="V175" s="15">
        <v>5820.4500000000007</v>
      </c>
      <c r="W175" s="15">
        <v>5838.99</v>
      </c>
      <c r="X175" s="15">
        <v>5780.24</v>
      </c>
      <c r="Y175" s="15">
        <v>5458.42</v>
      </c>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row>
    <row r="176" spans="1:75" ht="12" x14ac:dyDescent="0.2">
      <c r="A176" s="14">
        <v>27</v>
      </c>
      <c r="B176" s="15">
        <v>5399.1200000000008</v>
      </c>
      <c r="C176" s="15">
        <v>5161.68</v>
      </c>
      <c r="D176" s="15">
        <v>5020.8100000000004</v>
      </c>
      <c r="E176" s="15">
        <v>4969.99</v>
      </c>
      <c r="F176" s="15">
        <v>4953.7300000000005</v>
      </c>
      <c r="G176" s="15">
        <v>4926.8000000000011</v>
      </c>
      <c r="H176" s="15">
        <v>5241.3900000000003</v>
      </c>
      <c r="I176" s="15">
        <v>5393.67</v>
      </c>
      <c r="J176" s="15">
        <v>5656.8600000000006</v>
      </c>
      <c r="K176" s="15">
        <v>5764.72</v>
      </c>
      <c r="L176" s="15">
        <v>5793.5</v>
      </c>
      <c r="M176" s="15">
        <v>5792.1100000000006</v>
      </c>
      <c r="N176" s="15">
        <v>5783.39</v>
      </c>
      <c r="O176" s="15">
        <v>5786.0500000000011</v>
      </c>
      <c r="P176" s="15">
        <v>5783.0500000000011</v>
      </c>
      <c r="Q176" s="15">
        <v>5765.81</v>
      </c>
      <c r="R176" s="15">
        <v>5747.06</v>
      </c>
      <c r="S176" s="15">
        <v>5689.9600000000009</v>
      </c>
      <c r="T176" s="15">
        <v>5686.58</v>
      </c>
      <c r="U176" s="15">
        <v>5690.8200000000006</v>
      </c>
      <c r="V176" s="15">
        <v>5741.47</v>
      </c>
      <c r="W176" s="15">
        <v>5756.3700000000008</v>
      </c>
      <c r="X176" s="15">
        <v>5661.7800000000007</v>
      </c>
      <c r="Y176" s="15">
        <v>5370.84</v>
      </c>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row>
    <row r="177" spans="1:75" ht="12" x14ac:dyDescent="0.2">
      <c r="A177" s="14">
        <v>28</v>
      </c>
      <c r="B177" s="15">
        <v>5256.75</v>
      </c>
      <c r="C177" s="15">
        <v>5094.99</v>
      </c>
      <c r="D177" s="15">
        <v>4972.2900000000009</v>
      </c>
      <c r="E177" s="15">
        <v>4947.2900000000009</v>
      </c>
      <c r="F177" s="15">
        <v>4921.7000000000007</v>
      </c>
      <c r="G177" s="15">
        <v>4898.1500000000005</v>
      </c>
      <c r="H177" s="15">
        <v>5097.33</v>
      </c>
      <c r="I177" s="15">
        <v>5232.8500000000004</v>
      </c>
      <c r="J177" s="15">
        <v>5488.92</v>
      </c>
      <c r="K177" s="15">
        <v>5656.3000000000011</v>
      </c>
      <c r="L177" s="15">
        <v>5695.31</v>
      </c>
      <c r="M177" s="15">
        <v>5703.58</v>
      </c>
      <c r="N177" s="15">
        <v>5697.1</v>
      </c>
      <c r="O177" s="15">
        <v>5703.1</v>
      </c>
      <c r="P177" s="15">
        <v>5703.41</v>
      </c>
      <c r="Q177" s="15">
        <v>5701.2300000000005</v>
      </c>
      <c r="R177" s="15">
        <v>5690.0500000000011</v>
      </c>
      <c r="S177" s="15">
        <v>5670.56</v>
      </c>
      <c r="T177" s="15">
        <v>5678.93</v>
      </c>
      <c r="U177" s="15">
        <v>5677.25</v>
      </c>
      <c r="V177" s="15">
        <v>5711.59</v>
      </c>
      <c r="W177" s="15">
        <v>5725.1500000000005</v>
      </c>
      <c r="X177" s="15">
        <v>5634.7000000000007</v>
      </c>
      <c r="Y177" s="15">
        <v>5322.7800000000007</v>
      </c>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row>
    <row r="178" spans="1:75" ht="12" x14ac:dyDescent="0.2">
      <c r="A178" s="14">
        <v>29</v>
      </c>
      <c r="B178" s="15">
        <v>5192.51</v>
      </c>
      <c r="C178" s="15">
        <v>5022.8200000000006</v>
      </c>
      <c r="D178" s="15">
        <v>4940.75</v>
      </c>
      <c r="E178" s="15">
        <v>4901.76</v>
      </c>
      <c r="F178" s="15">
        <v>4908.2100000000009</v>
      </c>
      <c r="G178" s="15">
        <v>4968.3200000000006</v>
      </c>
      <c r="H178" s="15">
        <v>5391.1500000000005</v>
      </c>
      <c r="I178" s="15">
        <v>5626.630000000001</v>
      </c>
      <c r="J178" s="15">
        <v>5816.2100000000009</v>
      </c>
      <c r="K178" s="15">
        <v>5836.67</v>
      </c>
      <c r="L178" s="15">
        <v>5846.9400000000005</v>
      </c>
      <c r="M178" s="15">
        <v>5875.8200000000006</v>
      </c>
      <c r="N178" s="15">
        <v>5853.130000000001</v>
      </c>
      <c r="O178" s="15">
        <v>5851.89</v>
      </c>
      <c r="P178" s="15">
        <v>5887.67</v>
      </c>
      <c r="Q178" s="15">
        <v>5872.7100000000009</v>
      </c>
      <c r="R178" s="15">
        <v>5852.3600000000006</v>
      </c>
      <c r="S178" s="15">
        <v>5831.14</v>
      </c>
      <c r="T178" s="15">
        <v>5819.6</v>
      </c>
      <c r="U178" s="15">
        <v>5808.4500000000007</v>
      </c>
      <c r="V178" s="15">
        <v>5803.5400000000009</v>
      </c>
      <c r="W178" s="15">
        <v>5795.630000000001</v>
      </c>
      <c r="X178" s="15">
        <v>5689.0700000000006</v>
      </c>
      <c r="Y178" s="15">
        <v>5320.4400000000005</v>
      </c>
      <c r="Z178" s="5">
        <f>IFERROR(Y178,"скрыть")</f>
        <v>5320.4400000000005</v>
      </c>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row>
    <row r="179" spans="1:75" ht="12" x14ac:dyDescent="0.2">
      <c r="A179" s="14">
        <v>30</v>
      </c>
      <c r="B179" s="15">
        <v>5117.4500000000007</v>
      </c>
      <c r="C179" s="15">
        <v>4971.3000000000011</v>
      </c>
      <c r="D179" s="15">
        <v>4943.7800000000007</v>
      </c>
      <c r="E179" s="15">
        <v>4914.1400000000003</v>
      </c>
      <c r="F179" s="15">
        <v>4921.01</v>
      </c>
      <c r="G179" s="15">
        <v>5054.7300000000005</v>
      </c>
      <c r="H179" s="15">
        <v>5393.72</v>
      </c>
      <c r="I179" s="15">
        <v>5648.4800000000005</v>
      </c>
      <c r="J179" s="15">
        <v>5810.0700000000006</v>
      </c>
      <c r="K179" s="15">
        <v>5869.26</v>
      </c>
      <c r="L179" s="15">
        <v>5882.8700000000008</v>
      </c>
      <c r="M179" s="15">
        <v>5860.64</v>
      </c>
      <c r="N179" s="15">
        <v>5852.14</v>
      </c>
      <c r="O179" s="15">
        <v>5876.52</v>
      </c>
      <c r="P179" s="15">
        <v>5876.18</v>
      </c>
      <c r="Q179" s="15">
        <v>5860.8000000000011</v>
      </c>
      <c r="R179" s="15">
        <v>5846.6100000000006</v>
      </c>
      <c r="S179" s="15">
        <v>5832.880000000001</v>
      </c>
      <c r="T179" s="15">
        <v>5822.25</v>
      </c>
      <c r="U179" s="15">
        <v>5819.27</v>
      </c>
      <c r="V179" s="15">
        <v>5812.130000000001</v>
      </c>
      <c r="W179" s="15">
        <v>5812.630000000001</v>
      </c>
      <c r="X179" s="15">
        <v>5665.2300000000005</v>
      </c>
      <c r="Y179" s="15">
        <v>5328.64</v>
      </c>
      <c r="Z179" s="5">
        <f>IFERROR(Y179,"скрыть")</f>
        <v>5328.64</v>
      </c>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row>
    <row r="180" spans="1:75" ht="12" x14ac:dyDescent="0.2">
      <c r="A180" s="14">
        <v>31</v>
      </c>
      <c r="B180" s="15">
        <v>5070.08</v>
      </c>
      <c r="C180" s="15">
        <v>4942.8000000000011</v>
      </c>
      <c r="D180" s="15">
        <v>4873.6900000000005</v>
      </c>
      <c r="E180" s="15">
        <v>4826.8700000000008</v>
      </c>
      <c r="F180" s="15">
        <v>4809.4900000000007</v>
      </c>
      <c r="G180" s="15">
        <v>4958.3000000000011</v>
      </c>
      <c r="H180" s="15">
        <v>5346.9800000000005</v>
      </c>
      <c r="I180" s="15">
        <v>5586.1500000000005</v>
      </c>
      <c r="J180" s="15">
        <v>5836.64</v>
      </c>
      <c r="K180" s="15">
        <v>5877.6100000000006</v>
      </c>
      <c r="L180" s="15">
        <v>5893.51</v>
      </c>
      <c r="M180" s="15">
        <v>5884.31</v>
      </c>
      <c r="N180" s="15">
        <v>5870.0300000000007</v>
      </c>
      <c r="O180" s="15">
        <v>5892.9500000000007</v>
      </c>
      <c r="P180" s="15">
        <v>5900.9500000000007</v>
      </c>
      <c r="Q180" s="15">
        <v>5920.630000000001</v>
      </c>
      <c r="R180" s="15">
        <v>5908.25</v>
      </c>
      <c r="S180" s="15">
        <v>5888.83</v>
      </c>
      <c r="T180" s="15">
        <v>5873.42</v>
      </c>
      <c r="U180" s="15">
        <v>5854.1500000000005</v>
      </c>
      <c r="V180" s="15">
        <v>5848.22</v>
      </c>
      <c r="W180" s="15">
        <v>5842.75</v>
      </c>
      <c r="X180" s="15">
        <v>5692.2800000000007</v>
      </c>
      <c r="Y180" s="15">
        <v>5384.31</v>
      </c>
      <c r="Z180" s="5">
        <f>IFERROR(Y180,"скрыть")</f>
        <v>5384.31</v>
      </c>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row>
    <row r="181" spans="1:75" ht="11.25" customHeight="1" x14ac:dyDescent="0.2">
      <c r="A181" s="107"/>
      <c r="B181" s="108" t="s">
        <v>91</v>
      </c>
      <c r="C181" s="108"/>
      <c r="D181" s="108"/>
      <c r="E181" s="108"/>
      <c r="F181" s="108"/>
      <c r="G181" s="108"/>
      <c r="H181" s="108"/>
      <c r="I181" s="108"/>
      <c r="J181" s="108"/>
      <c r="K181" s="108"/>
      <c r="L181" s="108"/>
      <c r="M181" s="108"/>
      <c r="N181" s="108"/>
      <c r="O181" s="108"/>
      <c r="P181" s="108"/>
      <c r="Q181" s="108"/>
      <c r="R181" s="108"/>
      <c r="S181" s="108"/>
      <c r="T181" s="108"/>
      <c r="U181" s="108"/>
      <c r="V181" s="108"/>
      <c r="W181" s="108"/>
      <c r="X181" s="108"/>
      <c r="Y181" s="108"/>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row>
    <row r="182" spans="1:75" ht="11.25" customHeight="1" x14ac:dyDescent="0.2">
      <c r="A182" s="107"/>
      <c r="B182" s="108"/>
      <c r="C182" s="108"/>
      <c r="D182" s="108"/>
      <c r="E182" s="108"/>
      <c r="F182" s="108"/>
      <c r="G182" s="108"/>
      <c r="H182" s="108"/>
      <c r="I182" s="108"/>
      <c r="J182" s="108"/>
      <c r="K182" s="108"/>
      <c r="L182" s="108"/>
      <c r="M182" s="108"/>
      <c r="N182" s="108"/>
      <c r="O182" s="108"/>
      <c r="P182" s="108"/>
      <c r="Q182" s="108"/>
      <c r="R182" s="108"/>
      <c r="S182" s="108"/>
      <c r="T182" s="108"/>
      <c r="U182" s="108"/>
      <c r="V182" s="108"/>
      <c r="W182" s="108"/>
      <c r="X182" s="108"/>
      <c r="Y182" s="108"/>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row>
    <row r="183" spans="1:75" s="8" customFormat="1" ht="32.65" customHeight="1" x14ac:dyDescent="0.2">
      <c r="A183" s="12" t="s">
        <v>64</v>
      </c>
      <c r="B183" s="13" t="s">
        <v>65</v>
      </c>
      <c r="C183" s="13" t="s">
        <v>66</v>
      </c>
      <c r="D183" s="13" t="s">
        <v>67</v>
      </c>
      <c r="E183" s="13" t="s">
        <v>68</v>
      </c>
      <c r="F183" s="13" t="s">
        <v>69</v>
      </c>
      <c r="G183" s="13" t="s">
        <v>70</v>
      </c>
      <c r="H183" s="13" t="s">
        <v>71</v>
      </c>
      <c r="I183" s="13" t="s">
        <v>72</v>
      </c>
      <c r="J183" s="13" t="s">
        <v>73</v>
      </c>
      <c r="K183" s="13" t="s">
        <v>74</v>
      </c>
      <c r="L183" s="13" t="s">
        <v>75</v>
      </c>
      <c r="M183" s="13" t="s">
        <v>76</v>
      </c>
      <c r="N183" s="13" t="s">
        <v>77</v>
      </c>
      <c r="O183" s="13" t="s">
        <v>78</v>
      </c>
      <c r="P183" s="13" t="s">
        <v>79</v>
      </c>
      <c r="Q183" s="13" t="s">
        <v>80</v>
      </c>
      <c r="R183" s="13" t="s">
        <v>81</v>
      </c>
      <c r="S183" s="13" t="s">
        <v>82</v>
      </c>
      <c r="T183" s="13" t="s">
        <v>83</v>
      </c>
      <c r="U183" s="13" t="s">
        <v>84</v>
      </c>
      <c r="V183" s="13" t="s">
        <v>85</v>
      </c>
      <c r="W183" s="13" t="s">
        <v>86</v>
      </c>
      <c r="X183" s="13" t="s">
        <v>87</v>
      </c>
      <c r="Y183" s="13" t="s">
        <v>88</v>
      </c>
      <c r="Z183" s="7"/>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row>
    <row r="184" spans="1:75" ht="12" x14ac:dyDescent="0.2">
      <c r="A184" s="14">
        <v>1</v>
      </c>
      <c r="B184" s="15">
        <v>6633.83</v>
      </c>
      <c r="C184" s="15">
        <v>6510.2000000000007</v>
      </c>
      <c r="D184" s="15">
        <v>6423.31</v>
      </c>
      <c r="E184" s="15">
        <v>6355.42</v>
      </c>
      <c r="F184" s="15">
        <v>6336.77</v>
      </c>
      <c r="G184" s="15">
        <v>6348.93</v>
      </c>
      <c r="H184" s="15">
        <v>6378.81</v>
      </c>
      <c r="I184" s="15">
        <v>6542.72</v>
      </c>
      <c r="J184" s="15">
        <v>6779.2800000000007</v>
      </c>
      <c r="K184" s="15">
        <v>6948.35</v>
      </c>
      <c r="L184" s="15">
        <v>6964.26</v>
      </c>
      <c r="M184" s="15">
        <v>6957.59</v>
      </c>
      <c r="N184" s="15">
        <v>6943.89</v>
      </c>
      <c r="O184" s="15">
        <v>6942.82</v>
      </c>
      <c r="P184" s="15">
        <v>6922.7900000000009</v>
      </c>
      <c r="Q184" s="15">
        <v>6870.31</v>
      </c>
      <c r="R184" s="15">
        <v>6812.85</v>
      </c>
      <c r="S184" s="15">
        <v>6820.46</v>
      </c>
      <c r="T184" s="15">
        <v>6860.15</v>
      </c>
      <c r="U184" s="15">
        <v>6892.2900000000009</v>
      </c>
      <c r="V184" s="15">
        <v>6907.13</v>
      </c>
      <c r="W184" s="15">
        <v>7007.4500000000007</v>
      </c>
      <c r="X184" s="15">
        <v>6871.7000000000007</v>
      </c>
      <c r="Y184" s="15">
        <v>6735.01</v>
      </c>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row>
    <row r="185" spans="1:75" ht="12" x14ac:dyDescent="0.2">
      <c r="A185" s="14">
        <v>2</v>
      </c>
      <c r="B185" s="15">
        <v>6445.66</v>
      </c>
      <c r="C185" s="15">
        <v>6272.73</v>
      </c>
      <c r="D185" s="15">
        <v>6184.26</v>
      </c>
      <c r="E185" s="15">
        <v>6184.35</v>
      </c>
      <c r="F185" s="15">
        <v>6211.9500000000007</v>
      </c>
      <c r="G185" s="15">
        <v>6329.74</v>
      </c>
      <c r="H185" s="15">
        <v>6529.7800000000007</v>
      </c>
      <c r="I185" s="15">
        <v>6776.56</v>
      </c>
      <c r="J185" s="15">
        <v>6927.89</v>
      </c>
      <c r="K185" s="15">
        <v>6927.16</v>
      </c>
      <c r="L185" s="15">
        <v>6911.8700000000008</v>
      </c>
      <c r="M185" s="15">
        <v>6972.5400000000009</v>
      </c>
      <c r="N185" s="15">
        <v>6988.1100000000006</v>
      </c>
      <c r="O185" s="15">
        <v>6995.7000000000007</v>
      </c>
      <c r="P185" s="15">
        <v>6971.4</v>
      </c>
      <c r="Q185" s="15">
        <v>6922.4400000000005</v>
      </c>
      <c r="R185" s="15">
        <v>6892.08</v>
      </c>
      <c r="S185" s="15">
        <v>6878.73</v>
      </c>
      <c r="T185" s="15">
        <v>6850.27</v>
      </c>
      <c r="U185" s="15">
        <v>6820.22</v>
      </c>
      <c r="V185" s="15">
        <v>6844.15</v>
      </c>
      <c r="W185" s="15">
        <v>6915.71</v>
      </c>
      <c r="X185" s="15">
        <v>6737.98</v>
      </c>
      <c r="Y185" s="15">
        <v>6450.42</v>
      </c>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row>
    <row r="186" spans="1:75" ht="12" x14ac:dyDescent="0.2">
      <c r="A186" s="14">
        <v>3</v>
      </c>
      <c r="B186" s="15">
        <v>6309</v>
      </c>
      <c r="C186" s="15">
        <v>6177.16</v>
      </c>
      <c r="D186" s="15">
        <v>6159.05</v>
      </c>
      <c r="E186" s="15">
        <v>6161.08</v>
      </c>
      <c r="F186" s="15">
        <v>6180.1900000000005</v>
      </c>
      <c r="G186" s="15">
        <v>6284.1</v>
      </c>
      <c r="H186" s="15">
        <v>6460.7800000000007</v>
      </c>
      <c r="I186" s="15">
        <v>6681.48</v>
      </c>
      <c r="J186" s="15">
        <v>6881.15</v>
      </c>
      <c r="K186" s="15">
        <v>6965.98</v>
      </c>
      <c r="L186" s="15">
        <v>6972.77</v>
      </c>
      <c r="M186" s="15">
        <v>6976.48</v>
      </c>
      <c r="N186" s="15">
        <v>6979.64</v>
      </c>
      <c r="O186" s="15">
        <v>6998.4400000000005</v>
      </c>
      <c r="P186" s="15">
        <v>6979.84</v>
      </c>
      <c r="Q186" s="15">
        <v>6973.13</v>
      </c>
      <c r="R186" s="15">
        <v>6967.7900000000009</v>
      </c>
      <c r="S186" s="15">
        <v>6959.21</v>
      </c>
      <c r="T186" s="15">
        <v>6933.85</v>
      </c>
      <c r="U186" s="15">
        <v>6925.31</v>
      </c>
      <c r="V186" s="15">
        <v>6944.3600000000006</v>
      </c>
      <c r="W186" s="15">
        <v>6958.58</v>
      </c>
      <c r="X186" s="15">
        <v>6730.24</v>
      </c>
      <c r="Y186" s="15">
        <v>6507.4400000000005</v>
      </c>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row>
    <row r="187" spans="1:75" ht="12" x14ac:dyDescent="0.2">
      <c r="A187" s="14">
        <v>4</v>
      </c>
      <c r="B187" s="15">
        <v>6278.22</v>
      </c>
      <c r="C187" s="15">
        <v>6176.49</v>
      </c>
      <c r="D187" s="15">
        <v>6106.63</v>
      </c>
      <c r="E187" s="15">
        <v>6090.3700000000008</v>
      </c>
      <c r="F187" s="15">
        <v>6145.06</v>
      </c>
      <c r="G187" s="15">
        <v>6200.8700000000008</v>
      </c>
      <c r="H187" s="15">
        <v>6405.07</v>
      </c>
      <c r="I187" s="15">
        <v>6686.3</v>
      </c>
      <c r="J187" s="15">
        <v>6774.55</v>
      </c>
      <c r="K187" s="15">
        <v>6892.77</v>
      </c>
      <c r="L187" s="15">
        <v>6874.33</v>
      </c>
      <c r="M187" s="15">
        <v>6995.09</v>
      </c>
      <c r="N187" s="15">
        <v>6996.5400000000009</v>
      </c>
      <c r="O187" s="15">
        <v>7012.07</v>
      </c>
      <c r="P187" s="15">
        <v>6984.63</v>
      </c>
      <c r="Q187" s="15">
        <v>6947.71</v>
      </c>
      <c r="R187" s="15">
        <v>6901.56</v>
      </c>
      <c r="S187" s="15">
        <v>6844.93</v>
      </c>
      <c r="T187" s="15">
        <v>6776.43</v>
      </c>
      <c r="U187" s="15">
        <v>6776.01</v>
      </c>
      <c r="V187" s="15">
        <v>6840.4400000000005</v>
      </c>
      <c r="W187" s="15">
        <v>6945.46</v>
      </c>
      <c r="X187" s="15">
        <v>6711.6200000000008</v>
      </c>
      <c r="Y187" s="15">
        <v>6548.47</v>
      </c>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row>
    <row r="188" spans="1:75" ht="12" x14ac:dyDescent="0.2">
      <c r="A188" s="14">
        <v>5</v>
      </c>
      <c r="B188" s="15">
        <v>6476.31</v>
      </c>
      <c r="C188" s="15">
        <v>6296.13</v>
      </c>
      <c r="D188" s="15">
        <v>6224.66</v>
      </c>
      <c r="E188" s="15">
        <v>6202.47</v>
      </c>
      <c r="F188" s="15">
        <v>6252.46</v>
      </c>
      <c r="G188" s="15">
        <v>6368.56</v>
      </c>
      <c r="H188" s="15">
        <v>6487.2900000000009</v>
      </c>
      <c r="I188" s="15">
        <v>6706</v>
      </c>
      <c r="J188" s="15">
        <v>6868.1900000000005</v>
      </c>
      <c r="K188" s="15">
        <v>6926.47</v>
      </c>
      <c r="L188" s="15">
        <v>6951.77</v>
      </c>
      <c r="M188" s="15">
        <v>7041.52</v>
      </c>
      <c r="N188" s="15">
        <v>7025.06</v>
      </c>
      <c r="O188" s="15">
        <v>7046.1</v>
      </c>
      <c r="P188" s="15">
        <v>7026.25</v>
      </c>
      <c r="Q188" s="15">
        <v>6987.3600000000006</v>
      </c>
      <c r="R188" s="15">
        <v>6954.99</v>
      </c>
      <c r="S188" s="15">
        <v>6940.59</v>
      </c>
      <c r="T188" s="15">
        <v>6940.8700000000008</v>
      </c>
      <c r="U188" s="15">
        <v>6895.6</v>
      </c>
      <c r="V188" s="15">
        <v>6932.85</v>
      </c>
      <c r="W188" s="15">
        <v>7009.41</v>
      </c>
      <c r="X188" s="15">
        <v>6812.2000000000007</v>
      </c>
      <c r="Y188" s="15">
        <v>6676.64</v>
      </c>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row>
    <row r="189" spans="1:75" ht="12" x14ac:dyDescent="0.2">
      <c r="A189" s="14">
        <v>6</v>
      </c>
      <c r="B189" s="15">
        <v>6588.81</v>
      </c>
      <c r="C189" s="15">
        <v>6520.5300000000007</v>
      </c>
      <c r="D189" s="15">
        <v>6413.09</v>
      </c>
      <c r="E189" s="15">
        <v>6299.68</v>
      </c>
      <c r="F189" s="15">
        <v>6298.34</v>
      </c>
      <c r="G189" s="15">
        <v>6394.1200000000008</v>
      </c>
      <c r="H189" s="15">
        <v>6443.4500000000007</v>
      </c>
      <c r="I189" s="15">
        <v>6556.4</v>
      </c>
      <c r="J189" s="15">
        <v>6827.8600000000006</v>
      </c>
      <c r="K189" s="15">
        <v>6971.14</v>
      </c>
      <c r="L189" s="15">
        <v>7043.08</v>
      </c>
      <c r="M189" s="15">
        <v>7022.76</v>
      </c>
      <c r="N189" s="15">
        <v>6971.26</v>
      </c>
      <c r="O189" s="15">
        <v>6967.89</v>
      </c>
      <c r="P189" s="15">
        <v>6949.48</v>
      </c>
      <c r="Q189" s="15">
        <v>6940.5300000000007</v>
      </c>
      <c r="R189" s="15">
        <v>6901.51</v>
      </c>
      <c r="S189" s="15">
        <v>6856.65</v>
      </c>
      <c r="T189" s="15">
        <v>6853.2800000000007</v>
      </c>
      <c r="U189" s="15">
        <v>6893.35</v>
      </c>
      <c r="V189" s="15">
        <v>6908.91</v>
      </c>
      <c r="W189" s="15">
        <v>6900.7800000000007</v>
      </c>
      <c r="X189" s="15">
        <v>6845.16</v>
      </c>
      <c r="Y189" s="15">
        <v>6694.07</v>
      </c>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row>
    <row r="190" spans="1:75" ht="12" x14ac:dyDescent="0.2">
      <c r="A190" s="14">
        <v>7</v>
      </c>
      <c r="B190" s="15">
        <v>6530.85</v>
      </c>
      <c r="C190" s="15">
        <v>6394.93</v>
      </c>
      <c r="D190" s="15">
        <v>6282.55</v>
      </c>
      <c r="E190" s="15">
        <v>6233.75</v>
      </c>
      <c r="F190" s="15">
        <v>6214.2900000000009</v>
      </c>
      <c r="G190" s="15">
        <v>6179.97</v>
      </c>
      <c r="H190" s="15">
        <v>6284.74</v>
      </c>
      <c r="I190" s="15">
        <v>6378.93</v>
      </c>
      <c r="J190" s="15">
        <v>6547.88</v>
      </c>
      <c r="K190" s="15">
        <v>6697.13</v>
      </c>
      <c r="L190" s="15">
        <v>6729.6200000000008</v>
      </c>
      <c r="M190" s="15">
        <v>6738.97</v>
      </c>
      <c r="N190" s="15">
        <v>6732.17</v>
      </c>
      <c r="O190" s="15">
        <v>6723.63</v>
      </c>
      <c r="P190" s="15">
        <v>6713.3</v>
      </c>
      <c r="Q190" s="15">
        <v>6708.84</v>
      </c>
      <c r="R190" s="15">
        <v>6697.34</v>
      </c>
      <c r="S190" s="15">
        <v>6664.15</v>
      </c>
      <c r="T190" s="15">
        <v>6695.47</v>
      </c>
      <c r="U190" s="15">
        <v>6731.7900000000009</v>
      </c>
      <c r="V190" s="15">
        <v>6830.08</v>
      </c>
      <c r="W190" s="15">
        <v>6749.6200000000008</v>
      </c>
      <c r="X190" s="15">
        <v>6703.8700000000008</v>
      </c>
      <c r="Y190" s="15">
        <v>6555.2900000000009</v>
      </c>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row>
    <row r="191" spans="1:75" ht="12" x14ac:dyDescent="0.2">
      <c r="A191" s="14">
        <v>8</v>
      </c>
      <c r="B191" s="15">
        <v>6527.1100000000006</v>
      </c>
      <c r="C191" s="15">
        <v>6438.07</v>
      </c>
      <c r="D191" s="15">
        <v>6319.41</v>
      </c>
      <c r="E191" s="15">
        <v>6271.41</v>
      </c>
      <c r="F191" s="15">
        <v>6253.4500000000007</v>
      </c>
      <c r="G191" s="15">
        <v>6264.25</v>
      </c>
      <c r="H191" s="15">
        <v>6327.49</v>
      </c>
      <c r="I191" s="15">
        <v>6445.41</v>
      </c>
      <c r="J191" s="15">
        <v>6650.35</v>
      </c>
      <c r="K191" s="15">
        <v>6823.08</v>
      </c>
      <c r="L191" s="15">
        <v>6870.1</v>
      </c>
      <c r="M191" s="15">
        <v>6876.6200000000008</v>
      </c>
      <c r="N191" s="15">
        <v>6861.8600000000006</v>
      </c>
      <c r="O191" s="15">
        <v>6856.81</v>
      </c>
      <c r="P191" s="15">
        <v>6848.84</v>
      </c>
      <c r="Q191" s="15">
        <v>6840.5300000000007</v>
      </c>
      <c r="R191" s="15">
        <v>6808.1</v>
      </c>
      <c r="S191" s="15">
        <v>6734.4500000000007</v>
      </c>
      <c r="T191" s="15">
        <v>6743.56</v>
      </c>
      <c r="U191" s="15">
        <v>6768.16</v>
      </c>
      <c r="V191" s="15">
        <v>6812.06</v>
      </c>
      <c r="W191" s="15">
        <v>6769.09</v>
      </c>
      <c r="X191" s="15">
        <v>6730.05</v>
      </c>
      <c r="Y191" s="15">
        <v>6634.0300000000007</v>
      </c>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row>
    <row r="192" spans="1:75" ht="12" x14ac:dyDescent="0.2">
      <c r="A192" s="14">
        <v>9</v>
      </c>
      <c r="B192" s="15">
        <v>6564.24</v>
      </c>
      <c r="C192" s="15">
        <v>6454.3</v>
      </c>
      <c r="D192" s="15">
        <v>6398.73</v>
      </c>
      <c r="E192" s="15">
        <v>6355.75</v>
      </c>
      <c r="F192" s="15">
        <v>6319.58</v>
      </c>
      <c r="G192" s="15">
        <v>6308.7000000000007</v>
      </c>
      <c r="H192" s="15">
        <v>6333.6100000000006</v>
      </c>
      <c r="I192" s="15">
        <v>6424.34</v>
      </c>
      <c r="J192" s="15">
        <v>6656.81</v>
      </c>
      <c r="K192" s="15">
        <v>6768.84</v>
      </c>
      <c r="L192" s="15">
        <v>6840.34</v>
      </c>
      <c r="M192" s="15">
        <v>6832.49</v>
      </c>
      <c r="N192" s="15">
        <v>6822.91</v>
      </c>
      <c r="O192" s="15">
        <v>6821.25</v>
      </c>
      <c r="P192" s="15">
        <v>6813.58</v>
      </c>
      <c r="Q192" s="15">
        <v>6795.74</v>
      </c>
      <c r="R192" s="15">
        <v>6740.4</v>
      </c>
      <c r="S192" s="15">
        <v>6662.22</v>
      </c>
      <c r="T192" s="15">
        <v>6680.32</v>
      </c>
      <c r="U192" s="15">
        <v>6708.27</v>
      </c>
      <c r="V192" s="15">
        <v>6763.8600000000006</v>
      </c>
      <c r="W192" s="15">
        <v>6699</v>
      </c>
      <c r="X192" s="15">
        <v>6807.08</v>
      </c>
      <c r="Y192" s="15">
        <v>6691.02</v>
      </c>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row>
    <row r="193" spans="1:75" ht="12" x14ac:dyDescent="0.2">
      <c r="A193" s="14">
        <v>10</v>
      </c>
      <c r="B193" s="15">
        <v>6655.6100000000006</v>
      </c>
      <c r="C193" s="15">
        <v>6469.34</v>
      </c>
      <c r="D193" s="15">
        <v>6388.34</v>
      </c>
      <c r="E193" s="15">
        <v>6340.88</v>
      </c>
      <c r="F193" s="15">
        <v>6363.67</v>
      </c>
      <c r="G193" s="15">
        <v>6421.66</v>
      </c>
      <c r="H193" s="15">
        <v>6601.23</v>
      </c>
      <c r="I193" s="15">
        <v>6731.21</v>
      </c>
      <c r="J193" s="15">
        <v>6917.97</v>
      </c>
      <c r="K193" s="15">
        <v>6881.34</v>
      </c>
      <c r="L193" s="15">
        <v>6867.64</v>
      </c>
      <c r="M193" s="15">
        <v>7004.91</v>
      </c>
      <c r="N193" s="15">
        <v>7008.41</v>
      </c>
      <c r="O193" s="15">
        <v>7022.43</v>
      </c>
      <c r="P193" s="15">
        <v>7002.9</v>
      </c>
      <c r="Q193" s="15">
        <v>6994.43</v>
      </c>
      <c r="R193" s="15">
        <v>6955.3</v>
      </c>
      <c r="S193" s="15">
        <v>6921.75</v>
      </c>
      <c r="T193" s="15">
        <v>6909.31</v>
      </c>
      <c r="U193" s="15">
        <v>6838.97</v>
      </c>
      <c r="V193" s="15">
        <v>6863.52</v>
      </c>
      <c r="W193" s="15">
        <v>6949.4</v>
      </c>
      <c r="X193" s="15">
        <v>6748.75</v>
      </c>
      <c r="Y193" s="15">
        <v>6672.4</v>
      </c>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row>
    <row r="194" spans="1:75" ht="12" x14ac:dyDescent="0.2">
      <c r="A194" s="14">
        <v>11</v>
      </c>
      <c r="B194" s="15">
        <v>6289.39</v>
      </c>
      <c r="C194" s="15">
        <v>6159.3700000000008</v>
      </c>
      <c r="D194" s="15">
        <v>6115.81</v>
      </c>
      <c r="E194" s="15">
        <v>6074.4</v>
      </c>
      <c r="F194" s="15">
        <v>6094.07</v>
      </c>
      <c r="G194" s="15">
        <v>6170.81</v>
      </c>
      <c r="H194" s="15">
        <v>6331.08</v>
      </c>
      <c r="I194" s="15">
        <v>6532.33</v>
      </c>
      <c r="J194" s="15">
        <v>6757.8700000000008</v>
      </c>
      <c r="K194" s="15">
        <v>6841.74</v>
      </c>
      <c r="L194" s="15">
        <v>6855.9400000000005</v>
      </c>
      <c r="M194" s="15">
        <v>6909.6</v>
      </c>
      <c r="N194" s="15">
        <v>6924.5</v>
      </c>
      <c r="O194" s="15">
        <v>6927.55</v>
      </c>
      <c r="P194" s="15">
        <v>6903.18</v>
      </c>
      <c r="Q194" s="15">
        <v>6810.81</v>
      </c>
      <c r="R194" s="15">
        <v>6761.65</v>
      </c>
      <c r="S194" s="15">
        <v>6745.8600000000006</v>
      </c>
      <c r="T194" s="15">
        <v>6728.64</v>
      </c>
      <c r="U194" s="15">
        <v>6709.05</v>
      </c>
      <c r="V194" s="15">
        <v>6750.23</v>
      </c>
      <c r="W194" s="15">
        <v>6808.21</v>
      </c>
      <c r="X194" s="15">
        <v>6683.5400000000009</v>
      </c>
      <c r="Y194" s="15">
        <v>6411.72</v>
      </c>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row>
    <row r="195" spans="1:75" ht="12" x14ac:dyDescent="0.2">
      <c r="A195" s="14">
        <v>12</v>
      </c>
      <c r="B195" s="15">
        <v>6274.49</v>
      </c>
      <c r="C195" s="15">
        <v>6151.83</v>
      </c>
      <c r="D195" s="15">
        <v>6087.2800000000007</v>
      </c>
      <c r="E195" s="15">
        <v>6036.63</v>
      </c>
      <c r="F195" s="15">
        <v>6118.88</v>
      </c>
      <c r="G195" s="15">
        <v>6175.71</v>
      </c>
      <c r="H195" s="15">
        <v>6371.49</v>
      </c>
      <c r="I195" s="15">
        <v>6596.9500000000007</v>
      </c>
      <c r="J195" s="15">
        <v>6786.99</v>
      </c>
      <c r="K195" s="15">
        <v>6911.0400000000009</v>
      </c>
      <c r="L195" s="15">
        <v>6915.51</v>
      </c>
      <c r="M195" s="15">
        <v>6937.09</v>
      </c>
      <c r="N195" s="15">
        <v>6932.71</v>
      </c>
      <c r="O195" s="15">
        <v>6949.64</v>
      </c>
      <c r="P195" s="15">
        <v>6945.6100000000006</v>
      </c>
      <c r="Q195" s="15">
        <v>6934.93</v>
      </c>
      <c r="R195" s="15">
        <v>6927.76</v>
      </c>
      <c r="S195" s="15">
        <v>6915.2800000000007</v>
      </c>
      <c r="T195" s="15">
        <v>6887.48</v>
      </c>
      <c r="U195" s="15">
        <v>6780.07</v>
      </c>
      <c r="V195" s="15">
        <v>6866.18</v>
      </c>
      <c r="W195" s="15">
        <v>6948.34</v>
      </c>
      <c r="X195" s="15">
        <v>6793.48</v>
      </c>
      <c r="Y195" s="15">
        <v>6667.34</v>
      </c>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row>
    <row r="196" spans="1:75" ht="12" x14ac:dyDescent="0.2">
      <c r="A196" s="14">
        <v>13</v>
      </c>
      <c r="B196" s="15">
        <v>6602.2900000000009</v>
      </c>
      <c r="C196" s="15">
        <v>6346.65</v>
      </c>
      <c r="D196" s="15">
        <v>6209.6100000000006</v>
      </c>
      <c r="E196" s="15">
        <v>6175.9</v>
      </c>
      <c r="F196" s="15">
        <v>6172.22</v>
      </c>
      <c r="G196" s="15">
        <v>6176.9400000000005</v>
      </c>
      <c r="H196" s="15">
        <v>6309.6100000000006</v>
      </c>
      <c r="I196" s="15">
        <v>6491.07</v>
      </c>
      <c r="J196" s="15">
        <v>6679.35</v>
      </c>
      <c r="K196" s="15">
        <v>6939.31</v>
      </c>
      <c r="L196" s="15">
        <v>6973.02</v>
      </c>
      <c r="M196" s="15">
        <v>6974.93</v>
      </c>
      <c r="N196" s="15">
        <v>6957.59</v>
      </c>
      <c r="O196" s="15">
        <v>6952.9500000000007</v>
      </c>
      <c r="P196" s="15">
        <v>6947.6</v>
      </c>
      <c r="Q196" s="15">
        <v>6928.57</v>
      </c>
      <c r="R196" s="15">
        <v>6851.08</v>
      </c>
      <c r="S196" s="15">
        <v>6749.98</v>
      </c>
      <c r="T196" s="15">
        <v>6743.71</v>
      </c>
      <c r="U196" s="15">
        <v>6770.16</v>
      </c>
      <c r="V196" s="15">
        <v>6791.01</v>
      </c>
      <c r="W196" s="15">
        <v>6785.9500000000007</v>
      </c>
      <c r="X196" s="15">
        <v>6813.84</v>
      </c>
      <c r="Y196" s="15">
        <v>6671.41</v>
      </c>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row>
    <row r="197" spans="1:75" ht="12" x14ac:dyDescent="0.2">
      <c r="A197" s="14">
        <v>14</v>
      </c>
      <c r="B197" s="15">
        <v>6452.83</v>
      </c>
      <c r="C197" s="15">
        <v>6252.67</v>
      </c>
      <c r="D197" s="15">
        <v>6175.92</v>
      </c>
      <c r="E197" s="15">
        <v>6164.3700000000008</v>
      </c>
      <c r="F197" s="15">
        <v>6147.57</v>
      </c>
      <c r="G197" s="15">
        <v>6061.7300000000005</v>
      </c>
      <c r="H197" s="15">
        <v>6038.6200000000008</v>
      </c>
      <c r="I197" s="15">
        <v>6238.06</v>
      </c>
      <c r="J197" s="15">
        <v>6510.63</v>
      </c>
      <c r="K197" s="15">
        <v>6667.59</v>
      </c>
      <c r="L197" s="15">
        <v>6701.6900000000005</v>
      </c>
      <c r="M197" s="15">
        <v>6708.9500000000007</v>
      </c>
      <c r="N197" s="15">
        <v>6702.6100000000006</v>
      </c>
      <c r="O197" s="15">
        <v>6702.02</v>
      </c>
      <c r="P197" s="15">
        <v>6700.15</v>
      </c>
      <c r="Q197" s="15">
        <v>6698.18</v>
      </c>
      <c r="R197" s="15">
        <v>6684.02</v>
      </c>
      <c r="S197" s="15">
        <v>6639.98</v>
      </c>
      <c r="T197" s="15">
        <v>6675.5400000000009</v>
      </c>
      <c r="U197" s="15">
        <v>6719.73</v>
      </c>
      <c r="V197" s="15">
        <v>6758.47</v>
      </c>
      <c r="W197" s="15">
        <v>6759.15</v>
      </c>
      <c r="X197" s="15">
        <v>6714.96</v>
      </c>
      <c r="Y197" s="15">
        <v>6601.8</v>
      </c>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row>
    <row r="198" spans="1:75" ht="12" x14ac:dyDescent="0.2">
      <c r="A198" s="14">
        <v>15</v>
      </c>
      <c r="B198" s="15">
        <v>6397.76</v>
      </c>
      <c r="C198" s="15">
        <v>6214.1100000000006</v>
      </c>
      <c r="D198" s="15">
        <v>6163.43</v>
      </c>
      <c r="E198" s="15">
        <v>6137.47</v>
      </c>
      <c r="F198" s="15">
        <v>6164.0400000000009</v>
      </c>
      <c r="G198" s="15">
        <v>6229.56</v>
      </c>
      <c r="H198" s="15">
        <v>6439.88</v>
      </c>
      <c r="I198" s="15">
        <v>6667.25</v>
      </c>
      <c r="J198" s="15">
        <v>6952.6100000000006</v>
      </c>
      <c r="K198" s="15">
        <v>6997.83</v>
      </c>
      <c r="L198" s="15">
        <v>6984.6900000000005</v>
      </c>
      <c r="M198" s="15">
        <v>7013.96</v>
      </c>
      <c r="N198" s="15">
        <v>7006.2900000000009</v>
      </c>
      <c r="O198" s="15">
        <v>7039.34</v>
      </c>
      <c r="P198" s="15">
        <v>7003.84</v>
      </c>
      <c r="Q198" s="15">
        <v>6986.77</v>
      </c>
      <c r="R198" s="15">
        <v>6953.2900000000009</v>
      </c>
      <c r="S198" s="15">
        <v>6926.76</v>
      </c>
      <c r="T198" s="15">
        <v>6870.51</v>
      </c>
      <c r="U198" s="15">
        <v>6828.89</v>
      </c>
      <c r="V198" s="15">
        <v>6870.57</v>
      </c>
      <c r="W198" s="15">
        <v>6965.73</v>
      </c>
      <c r="X198" s="15">
        <v>6712.74</v>
      </c>
      <c r="Y198" s="15">
        <v>6591.96</v>
      </c>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row>
    <row r="199" spans="1:75" ht="12" x14ac:dyDescent="0.2">
      <c r="A199" s="14">
        <v>16</v>
      </c>
      <c r="B199" s="15">
        <v>6344.2000000000007</v>
      </c>
      <c r="C199" s="15">
        <v>6250.89</v>
      </c>
      <c r="D199" s="15">
        <v>6170.88</v>
      </c>
      <c r="E199" s="15">
        <v>6159.06</v>
      </c>
      <c r="F199" s="15">
        <v>6171.3700000000008</v>
      </c>
      <c r="G199" s="15">
        <v>6304.57</v>
      </c>
      <c r="H199" s="15">
        <v>6490.9400000000005</v>
      </c>
      <c r="I199" s="15">
        <v>6671.5</v>
      </c>
      <c r="J199" s="15">
        <v>6848.74</v>
      </c>
      <c r="K199" s="15">
        <v>6894.48</v>
      </c>
      <c r="L199" s="15">
        <v>6876.99</v>
      </c>
      <c r="M199" s="15">
        <v>6930.3700000000008</v>
      </c>
      <c r="N199" s="15">
        <v>6941.7800000000007</v>
      </c>
      <c r="O199" s="15">
        <v>6975.64</v>
      </c>
      <c r="P199" s="15">
        <v>6967.35</v>
      </c>
      <c r="Q199" s="15">
        <v>6927.5</v>
      </c>
      <c r="R199" s="15">
        <v>6833.5</v>
      </c>
      <c r="S199" s="15">
        <v>6791.4400000000005</v>
      </c>
      <c r="T199" s="15">
        <v>6751.1100000000006</v>
      </c>
      <c r="U199" s="15">
        <v>6738.21</v>
      </c>
      <c r="V199" s="15">
        <v>6788.06</v>
      </c>
      <c r="W199" s="15">
        <v>6955.97</v>
      </c>
      <c r="X199" s="15">
        <v>6734.7900000000009</v>
      </c>
      <c r="Y199" s="15">
        <v>6530.23</v>
      </c>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row>
    <row r="200" spans="1:75" ht="12" x14ac:dyDescent="0.2">
      <c r="A200" s="14">
        <v>17</v>
      </c>
      <c r="B200" s="15">
        <v>6254.0300000000007</v>
      </c>
      <c r="C200" s="15">
        <v>6164.9400000000005</v>
      </c>
      <c r="D200" s="15">
        <v>6094.57</v>
      </c>
      <c r="E200" s="15">
        <v>6039.3</v>
      </c>
      <c r="F200" s="15">
        <v>6072.2800000000007</v>
      </c>
      <c r="G200" s="15">
        <v>6174.7800000000007</v>
      </c>
      <c r="H200" s="15">
        <v>6430.13</v>
      </c>
      <c r="I200" s="15">
        <v>6641.9</v>
      </c>
      <c r="J200" s="15">
        <v>6765.59</v>
      </c>
      <c r="K200" s="15">
        <v>6870.4500000000007</v>
      </c>
      <c r="L200" s="15">
        <v>6825.13</v>
      </c>
      <c r="M200" s="15">
        <v>6928.9</v>
      </c>
      <c r="N200" s="15">
        <v>6933.09</v>
      </c>
      <c r="O200" s="15">
        <v>6954.51</v>
      </c>
      <c r="P200" s="15">
        <v>6951.14</v>
      </c>
      <c r="Q200" s="15">
        <v>6869.3</v>
      </c>
      <c r="R200" s="15">
        <v>6794.72</v>
      </c>
      <c r="S200" s="15">
        <v>6756.74</v>
      </c>
      <c r="T200" s="15">
        <v>6736.2800000000007</v>
      </c>
      <c r="U200" s="15">
        <v>6714.0300000000007</v>
      </c>
      <c r="V200" s="15">
        <v>6756.9400000000005</v>
      </c>
      <c r="W200" s="15">
        <v>6909.7000000000007</v>
      </c>
      <c r="X200" s="15">
        <v>6693.27</v>
      </c>
      <c r="Y200" s="15">
        <v>6463.33</v>
      </c>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row>
    <row r="201" spans="1:75" ht="12" x14ac:dyDescent="0.2">
      <c r="A201" s="14">
        <v>18</v>
      </c>
      <c r="B201" s="15">
        <v>6318.71</v>
      </c>
      <c r="C201" s="15">
        <v>6215.5300000000007</v>
      </c>
      <c r="D201" s="15">
        <v>6121.01</v>
      </c>
      <c r="E201" s="15">
        <v>6097.1900000000005</v>
      </c>
      <c r="F201" s="15">
        <v>6159.2000000000007</v>
      </c>
      <c r="G201" s="15">
        <v>6239.4500000000007</v>
      </c>
      <c r="H201" s="15">
        <v>6438.4400000000005</v>
      </c>
      <c r="I201" s="15">
        <v>6668.5</v>
      </c>
      <c r="J201" s="15">
        <v>6927.14</v>
      </c>
      <c r="K201" s="15">
        <v>6993.99</v>
      </c>
      <c r="L201" s="15">
        <v>6980.64</v>
      </c>
      <c r="M201" s="15">
        <v>7007.5300000000007</v>
      </c>
      <c r="N201" s="15">
        <v>7007.38</v>
      </c>
      <c r="O201" s="15">
        <v>7055.32</v>
      </c>
      <c r="P201" s="15">
        <v>7033.21</v>
      </c>
      <c r="Q201" s="15">
        <v>7013.17</v>
      </c>
      <c r="R201" s="15">
        <v>7004.13</v>
      </c>
      <c r="S201" s="15">
        <v>6985.65</v>
      </c>
      <c r="T201" s="15">
        <v>6959.56</v>
      </c>
      <c r="U201" s="15">
        <v>6951.72</v>
      </c>
      <c r="V201" s="15">
        <v>6964.1900000000005</v>
      </c>
      <c r="W201" s="15">
        <v>7032.76</v>
      </c>
      <c r="X201" s="15">
        <v>6830.76</v>
      </c>
      <c r="Y201" s="15">
        <v>6611.8600000000006</v>
      </c>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row>
    <row r="202" spans="1:75" ht="12" x14ac:dyDescent="0.2">
      <c r="A202" s="14">
        <v>19</v>
      </c>
      <c r="B202" s="15">
        <v>6308.2000000000007</v>
      </c>
      <c r="C202" s="15">
        <v>6166.41</v>
      </c>
      <c r="D202" s="15">
        <v>6068.72</v>
      </c>
      <c r="E202" s="15">
        <v>6021.93</v>
      </c>
      <c r="F202" s="15">
        <v>6041.09</v>
      </c>
      <c r="G202" s="15">
        <v>6280.66</v>
      </c>
      <c r="H202" s="15">
        <v>6443.3600000000006</v>
      </c>
      <c r="I202" s="15">
        <v>6739.46</v>
      </c>
      <c r="J202" s="15">
        <v>6995.3600000000006</v>
      </c>
      <c r="K202" s="15">
        <v>7071.85</v>
      </c>
      <c r="L202" s="15">
        <v>7076.06</v>
      </c>
      <c r="M202" s="15">
        <v>7102.9500000000007</v>
      </c>
      <c r="N202" s="15">
        <v>7101.74</v>
      </c>
      <c r="O202" s="15">
        <v>7117.05</v>
      </c>
      <c r="P202" s="15">
        <v>7112.7900000000009</v>
      </c>
      <c r="Q202" s="15">
        <v>7095.21</v>
      </c>
      <c r="R202" s="15">
        <v>7058.33</v>
      </c>
      <c r="S202" s="15">
        <v>7020.13</v>
      </c>
      <c r="T202" s="15">
        <v>6982.89</v>
      </c>
      <c r="U202" s="15">
        <v>6963.57</v>
      </c>
      <c r="V202" s="15">
        <v>6972.73</v>
      </c>
      <c r="W202" s="15">
        <v>7023.4400000000005</v>
      </c>
      <c r="X202" s="15">
        <v>6872.3700000000008</v>
      </c>
      <c r="Y202" s="15">
        <v>6616.63</v>
      </c>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row>
    <row r="203" spans="1:75" ht="12" x14ac:dyDescent="0.2">
      <c r="A203" s="14">
        <v>20</v>
      </c>
      <c r="B203" s="15">
        <v>6565.57</v>
      </c>
      <c r="C203" s="15">
        <v>6425.06</v>
      </c>
      <c r="D203" s="15">
        <v>6342.47</v>
      </c>
      <c r="E203" s="15">
        <v>6242.42</v>
      </c>
      <c r="F203" s="15">
        <v>6224.98</v>
      </c>
      <c r="G203" s="15">
        <v>6273.21</v>
      </c>
      <c r="H203" s="15">
        <v>6363.43</v>
      </c>
      <c r="I203" s="15">
        <v>6531.23</v>
      </c>
      <c r="J203" s="15">
        <v>6755.67</v>
      </c>
      <c r="K203" s="15">
        <v>6930.2900000000009</v>
      </c>
      <c r="L203" s="15">
        <v>6994.7900000000009</v>
      </c>
      <c r="M203" s="15">
        <v>6986.71</v>
      </c>
      <c r="N203" s="15">
        <v>6892.09</v>
      </c>
      <c r="O203" s="15">
        <v>6871.3600000000006</v>
      </c>
      <c r="P203" s="15">
        <v>6855.97</v>
      </c>
      <c r="Q203" s="15">
        <v>6820.38</v>
      </c>
      <c r="R203" s="15">
        <v>6791.8</v>
      </c>
      <c r="S203" s="15">
        <v>6752.52</v>
      </c>
      <c r="T203" s="15">
        <v>6756.5300000000007</v>
      </c>
      <c r="U203" s="15">
        <v>6783.85</v>
      </c>
      <c r="V203" s="15">
        <v>6826.1</v>
      </c>
      <c r="W203" s="15">
        <v>6831</v>
      </c>
      <c r="X203" s="15">
        <v>6715.25</v>
      </c>
      <c r="Y203" s="15">
        <v>6537.05</v>
      </c>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row>
    <row r="204" spans="1:75" ht="12" x14ac:dyDescent="0.2">
      <c r="A204" s="14">
        <v>21</v>
      </c>
      <c r="B204" s="15">
        <v>6578.88</v>
      </c>
      <c r="C204" s="15">
        <v>6377.02</v>
      </c>
      <c r="D204" s="15">
        <v>6263.6900000000005</v>
      </c>
      <c r="E204" s="15">
        <v>6182.2900000000009</v>
      </c>
      <c r="F204" s="15">
        <v>6169.66</v>
      </c>
      <c r="G204" s="15">
        <v>6158.63</v>
      </c>
      <c r="H204" s="15">
        <v>6190.43</v>
      </c>
      <c r="I204" s="15">
        <v>6414.57</v>
      </c>
      <c r="J204" s="15">
        <v>6628.5</v>
      </c>
      <c r="K204" s="15">
        <v>6855.8600000000006</v>
      </c>
      <c r="L204" s="15">
        <v>6938.4</v>
      </c>
      <c r="M204" s="15">
        <v>6950.06</v>
      </c>
      <c r="N204" s="15">
        <v>6945.6100000000006</v>
      </c>
      <c r="O204" s="15">
        <v>6946.66</v>
      </c>
      <c r="P204" s="15">
        <v>6947</v>
      </c>
      <c r="Q204" s="15">
        <v>6939.5300000000007</v>
      </c>
      <c r="R204" s="15">
        <v>6894.81</v>
      </c>
      <c r="S204" s="15">
        <v>6826.9500000000007</v>
      </c>
      <c r="T204" s="15">
        <v>6840.9400000000005</v>
      </c>
      <c r="U204" s="15">
        <v>6926.18</v>
      </c>
      <c r="V204" s="15">
        <v>6972.99</v>
      </c>
      <c r="W204" s="15">
        <v>6942.5</v>
      </c>
      <c r="X204" s="15">
        <v>6880.8600000000006</v>
      </c>
      <c r="Y204" s="15">
        <v>6657.99</v>
      </c>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row>
    <row r="205" spans="1:75" ht="12" x14ac:dyDescent="0.2">
      <c r="A205" s="14">
        <v>22</v>
      </c>
      <c r="B205" s="15">
        <v>6373.27</v>
      </c>
      <c r="C205" s="15">
        <v>6230.05</v>
      </c>
      <c r="D205" s="15">
        <v>6160.58</v>
      </c>
      <c r="E205" s="15">
        <v>6138.41</v>
      </c>
      <c r="F205" s="15">
        <v>6124.9500000000007</v>
      </c>
      <c r="G205" s="15">
        <v>6177.97</v>
      </c>
      <c r="H205" s="15">
        <v>6420.31</v>
      </c>
      <c r="I205" s="15">
        <v>6639.97</v>
      </c>
      <c r="J205" s="15">
        <v>6926.99</v>
      </c>
      <c r="K205" s="15">
        <v>7007.7900000000009</v>
      </c>
      <c r="L205" s="15">
        <v>7005.8600000000006</v>
      </c>
      <c r="M205" s="15">
        <v>7011.98</v>
      </c>
      <c r="N205" s="15">
        <v>7028.21</v>
      </c>
      <c r="O205" s="15">
        <v>7096.57</v>
      </c>
      <c r="P205" s="15">
        <v>7069.8700000000008</v>
      </c>
      <c r="Q205" s="15">
        <v>7028.3600000000006</v>
      </c>
      <c r="R205" s="15">
        <v>6996.38</v>
      </c>
      <c r="S205" s="15">
        <v>6988.22</v>
      </c>
      <c r="T205" s="15">
        <v>6952.0400000000009</v>
      </c>
      <c r="U205" s="15">
        <v>6820.88</v>
      </c>
      <c r="V205" s="15">
        <v>6902.97</v>
      </c>
      <c r="W205" s="15">
        <v>6991.18</v>
      </c>
      <c r="X205" s="15">
        <v>6724.08</v>
      </c>
      <c r="Y205" s="15">
        <v>6531.43</v>
      </c>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row>
    <row r="206" spans="1:75" ht="12" x14ac:dyDescent="0.2">
      <c r="A206" s="14">
        <v>23</v>
      </c>
      <c r="B206" s="15">
        <v>6369.17</v>
      </c>
      <c r="C206" s="15">
        <v>6203.51</v>
      </c>
      <c r="D206" s="15">
        <v>6121.96</v>
      </c>
      <c r="E206" s="15">
        <v>6085.4400000000005</v>
      </c>
      <c r="F206" s="15">
        <v>6138.14</v>
      </c>
      <c r="G206" s="15">
        <v>6282.25</v>
      </c>
      <c r="H206" s="15">
        <v>6400.93</v>
      </c>
      <c r="I206" s="15">
        <v>6631.43</v>
      </c>
      <c r="J206" s="15">
        <v>6851.67</v>
      </c>
      <c r="K206" s="15">
        <v>6946.67</v>
      </c>
      <c r="L206" s="15">
        <v>6908.97</v>
      </c>
      <c r="M206" s="15">
        <v>6979.92</v>
      </c>
      <c r="N206" s="15">
        <v>6980.74</v>
      </c>
      <c r="O206" s="15">
        <v>7010.88</v>
      </c>
      <c r="P206" s="15">
        <v>7004.68</v>
      </c>
      <c r="Q206" s="15">
        <v>6986.1</v>
      </c>
      <c r="R206" s="15">
        <v>6970.7000000000007</v>
      </c>
      <c r="S206" s="15">
        <v>6916.83</v>
      </c>
      <c r="T206" s="15">
        <v>6863.32</v>
      </c>
      <c r="U206" s="15">
        <v>6814.09</v>
      </c>
      <c r="V206" s="15">
        <v>6838.17</v>
      </c>
      <c r="W206" s="15">
        <v>6923.42</v>
      </c>
      <c r="X206" s="15">
        <v>6725.68</v>
      </c>
      <c r="Y206" s="15">
        <v>6477.15</v>
      </c>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row>
    <row r="207" spans="1:75" ht="12" x14ac:dyDescent="0.2">
      <c r="A207" s="14">
        <v>24</v>
      </c>
      <c r="B207" s="15">
        <v>6385.55</v>
      </c>
      <c r="C207" s="15">
        <v>6179</v>
      </c>
      <c r="D207" s="15">
        <v>6148.59</v>
      </c>
      <c r="E207" s="15">
        <v>6106.3700000000008</v>
      </c>
      <c r="F207" s="15">
        <v>6113.17</v>
      </c>
      <c r="G207" s="15">
        <v>6271.47</v>
      </c>
      <c r="H207" s="15">
        <v>6537.7800000000007</v>
      </c>
      <c r="I207" s="15">
        <v>6783.64</v>
      </c>
      <c r="J207" s="15">
        <v>6955.6900000000005</v>
      </c>
      <c r="K207" s="15">
        <v>7005.9</v>
      </c>
      <c r="L207" s="15">
        <v>7009.39</v>
      </c>
      <c r="M207" s="15">
        <v>7010.73</v>
      </c>
      <c r="N207" s="15">
        <v>6993.97</v>
      </c>
      <c r="O207" s="15">
        <v>7005.33</v>
      </c>
      <c r="P207" s="15">
        <v>7017.34</v>
      </c>
      <c r="Q207" s="15">
        <v>7027.22</v>
      </c>
      <c r="R207" s="15">
        <v>7008.81</v>
      </c>
      <c r="S207" s="15">
        <v>6990.63</v>
      </c>
      <c r="T207" s="15">
        <v>6983.1100000000006</v>
      </c>
      <c r="U207" s="15">
        <v>6974.1200000000008</v>
      </c>
      <c r="V207" s="15">
        <v>6976.17</v>
      </c>
      <c r="W207" s="15">
        <v>6978.22</v>
      </c>
      <c r="X207" s="15">
        <v>6824.06</v>
      </c>
      <c r="Y207" s="15">
        <v>6510.8600000000006</v>
      </c>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row>
    <row r="208" spans="1:75" ht="12" x14ac:dyDescent="0.2">
      <c r="A208" s="14">
        <v>25</v>
      </c>
      <c r="B208" s="15">
        <v>6206.23</v>
      </c>
      <c r="C208" s="15">
        <v>6105</v>
      </c>
      <c r="D208" s="15">
        <v>6042.72</v>
      </c>
      <c r="E208" s="15">
        <v>5994.84</v>
      </c>
      <c r="F208" s="15">
        <v>5995.04</v>
      </c>
      <c r="G208" s="15">
        <v>6158.02</v>
      </c>
      <c r="H208" s="15">
        <v>6542.59</v>
      </c>
      <c r="I208" s="15">
        <v>6705.22</v>
      </c>
      <c r="J208" s="15">
        <v>6916.47</v>
      </c>
      <c r="K208" s="15">
        <v>6971.51</v>
      </c>
      <c r="L208" s="15">
        <v>6983.43</v>
      </c>
      <c r="M208" s="15">
        <v>6992.48</v>
      </c>
      <c r="N208" s="15">
        <v>6974.65</v>
      </c>
      <c r="O208" s="15">
        <v>6981.75</v>
      </c>
      <c r="P208" s="15">
        <v>7003.39</v>
      </c>
      <c r="Q208" s="15">
        <v>7013.16</v>
      </c>
      <c r="R208" s="15">
        <v>6997.89</v>
      </c>
      <c r="S208" s="15">
        <v>6986.43</v>
      </c>
      <c r="T208" s="15">
        <v>6977.6</v>
      </c>
      <c r="U208" s="15">
        <v>6970.7900000000009</v>
      </c>
      <c r="V208" s="15">
        <v>6975.32</v>
      </c>
      <c r="W208" s="15">
        <v>6972.4500000000007</v>
      </c>
      <c r="X208" s="15">
        <v>6790.72</v>
      </c>
      <c r="Y208" s="15">
        <v>6422.73</v>
      </c>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row>
    <row r="209" spans="1:75" ht="12" x14ac:dyDescent="0.2">
      <c r="A209" s="14">
        <v>26</v>
      </c>
      <c r="B209" s="15">
        <v>6316.75</v>
      </c>
      <c r="C209" s="15">
        <v>6177.3700000000008</v>
      </c>
      <c r="D209" s="15">
        <v>6121.09</v>
      </c>
      <c r="E209" s="15">
        <v>6077.08</v>
      </c>
      <c r="F209" s="15">
        <v>6099.7000000000007</v>
      </c>
      <c r="G209" s="15">
        <v>6188.1200000000008</v>
      </c>
      <c r="H209" s="15">
        <v>6589.43</v>
      </c>
      <c r="I209" s="15">
        <v>6765.14</v>
      </c>
      <c r="J209" s="15">
        <v>7009.73</v>
      </c>
      <c r="K209" s="15">
        <v>7072.7900000000009</v>
      </c>
      <c r="L209" s="15">
        <v>7079.1200000000008</v>
      </c>
      <c r="M209" s="15">
        <v>7070.58</v>
      </c>
      <c r="N209" s="15">
        <v>7061.08</v>
      </c>
      <c r="O209" s="15">
        <v>7079.18</v>
      </c>
      <c r="P209" s="15">
        <v>7075.83</v>
      </c>
      <c r="Q209" s="15">
        <v>7065.2900000000009</v>
      </c>
      <c r="R209" s="15">
        <v>7049.17</v>
      </c>
      <c r="S209" s="15">
        <v>7058.13</v>
      </c>
      <c r="T209" s="15">
        <v>7052.33</v>
      </c>
      <c r="U209" s="15">
        <v>7028.25</v>
      </c>
      <c r="V209" s="15">
        <v>7035.71</v>
      </c>
      <c r="W209" s="15">
        <v>7054.25</v>
      </c>
      <c r="X209" s="15">
        <v>6995.5</v>
      </c>
      <c r="Y209" s="15">
        <v>6673.68</v>
      </c>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row>
    <row r="210" spans="1:75" ht="12" x14ac:dyDescent="0.2">
      <c r="A210" s="14">
        <v>27</v>
      </c>
      <c r="B210" s="15">
        <v>6614.38</v>
      </c>
      <c r="C210" s="15">
        <v>6376.9400000000005</v>
      </c>
      <c r="D210" s="15">
        <v>6236.07</v>
      </c>
      <c r="E210" s="15">
        <v>6185.25</v>
      </c>
      <c r="F210" s="15">
        <v>6168.99</v>
      </c>
      <c r="G210" s="15">
        <v>6142.06</v>
      </c>
      <c r="H210" s="15">
        <v>6456.65</v>
      </c>
      <c r="I210" s="15">
        <v>6608.93</v>
      </c>
      <c r="J210" s="15">
        <v>6872.1200000000008</v>
      </c>
      <c r="K210" s="15">
        <v>6979.98</v>
      </c>
      <c r="L210" s="15">
        <v>7008.76</v>
      </c>
      <c r="M210" s="15">
        <v>7007.3700000000008</v>
      </c>
      <c r="N210" s="15">
        <v>6998.65</v>
      </c>
      <c r="O210" s="15">
        <v>7001.31</v>
      </c>
      <c r="P210" s="15">
        <v>6998.31</v>
      </c>
      <c r="Q210" s="15">
        <v>6981.07</v>
      </c>
      <c r="R210" s="15">
        <v>6962.32</v>
      </c>
      <c r="S210" s="15">
        <v>6905.22</v>
      </c>
      <c r="T210" s="15">
        <v>6901.84</v>
      </c>
      <c r="U210" s="15">
        <v>6906.08</v>
      </c>
      <c r="V210" s="15">
        <v>6956.73</v>
      </c>
      <c r="W210" s="15">
        <v>6971.63</v>
      </c>
      <c r="X210" s="15">
        <v>6877.0400000000009</v>
      </c>
      <c r="Y210" s="15">
        <v>6586.1</v>
      </c>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row>
    <row r="211" spans="1:75" ht="12" x14ac:dyDescent="0.2">
      <c r="A211" s="14">
        <v>28</v>
      </c>
      <c r="B211" s="15">
        <v>6472.01</v>
      </c>
      <c r="C211" s="15">
        <v>6310.25</v>
      </c>
      <c r="D211" s="15">
        <v>6187.55</v>
      </c>
      <c r="E211" s="15">
        <v>6162.55</v>
      </c>
      <c r="F211" s="15">
        <v>6136.96</v>
      </c>
      <c r="G211" s="15">
        <v>6113.41</v>
      </c>
      <c r="H211" s="15">
        <v>6312.59</v>
      </c>
      <c r="I211" s="15">
        <v>6448.1100000000006</v>
      </c>
      <c r="J211" s="15">
        <v>6704.18</v>
      </c>
      <c r="K211" s="15">
        <v>6871.56</v>
      </c>
      <c r="L211" s="15">
        <v>6910.57</v>
      </c>
      <c r="M211" s="15">
        <v>6918.84</v>
      </c>
      <c r="N211" s="15">
        <v>6912.3600000000006</v>
      </c>
      <c r="O211" s="15">
        <v>6918.3600000000006</v>
      </c>
      <c r="P211" s="15">
        <v>6918.67</v>
      </c>
      <c r="Q211" s="15">
        <v>6916.49</v>
      </c>
      <c r="R211" s="15">
        <v>6905.31</v>
      </c>
      <c r="S211" s="15">
        <v>6885.82</v>
      </c>
      <c r="T211" s="15">
        <v>6894.1900000000005</v>
      </c>
      <c r="U211" s="15">
        <v>6892.51</v>
      </c>
      <c r="V211" s="15">
        <v>6926.85</v>
      </c>
      <c r="W211" s="15">
        <v>6940.41</v>
      </c>
      <c r="X211" s="15">
        <v>6849.96</v>
      </c>
      <c r="Y211" s="15">
        <v>6538.0400000000009</v>
      </c>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row>
    <row r="212" spans="1:75" ht="12" x14ac:dyDescent="0.2">
      <c r="A212" s="14">
        <v>29</v>
      </c>
      <c r="B212" s="15">
        <v>6407.77</v>
      </c>
      <c r="C212" s="15">
        <v>6238.08</v>
      </c>
      <c r="D212" s="15">
        <v>6156.01</v>
      </c>
      <c r="E212" s="15">
        <v>6117.02</v>
      </c>
      <c r="F212" s="15">
        <v>6123.47</v>
      </c>
      <c r="G212" s="15">
        <v>6183.58</v>
      </c>
      <c r="H212" s="15">
        <v>6606.41</v>
      </c>
      <c r="I212" s="15">
        <v>6841.89</v>
      </c>
      <c r="J212" s="15">
        <v>7031.47</v>
      </c>
      <c r="K212" s="15">
        <v>7051.93</v>
      </c>
      <c r="L212" s="15">
        <v>7062.2000000000007</v>
      </c>
      <c r="M212" s="15">
        <v>7091.08</v>
      </c>
      <c r="N212" s="15">
        <v>7068.39</v>
      </c>
      <c r="O212" s="15">
        <v>7067.15</v>
      </c>
      <c r="P212" s="15">
        <v>7102.93</v>
      </c>
      <c r="Q212" s="15">
        <v>7087.97</v>
      </c>
      <c r="R212" s="15">
        <v>7067.6200000000008</v>
      </c>
      <c r="S212" s="15">
        <v>7046.4</v>
      </c>
      <c r="T212" s="15">
        <v>7034.8600000000006</v>
      </c>
      <c r="U212" s="15">
        <v>7023.71</v>
      </c>
      <c r="V212" s="15">
        <v>7018.8</v>
      </c>
      <c r="W212" s="15">
        <v>7010.89</v>
      </c>
      <c r="X212" s="15">
        <v>6904.33</v>
      </c>
      <c r="Y212" s="15">
        <v>6535.7000000000007</v>
      </c>
      <c r="Z212" s="5">
        <f>IFERROR(Y212,"скрыть")</f>
        <v>6535.7000000000007</v>
      </c>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row>
    <row r="213" spans="1:75" ht="12" x14ac:dyDescent="0.2">
      <c r="A213" s="14">
        <v>30</v>
      </c>
      <c r="B213" s="15">
        <v>6332.71</v>
      </c>
      <c r="C213" s="15">
        <v>6186.56</v>
      </c>
      <c r="D213" s="15">
        <v>6159.0400000000009</v>
      </c>
      <c r="E213" s="15">
        <v>6129.4</v>
      </c>
      <c r="F213" s="15">
        <v>6136.27</v>
      </c>
      <c r="G213" s="15">
        <v>6269.99</v>
      </c>
      <c r="H213" s="15">
        <v>6608.98</v>
      </c>
      <c r="I213" s="15">
        <v>6863.74</v>
      </c>
      <c r="J213" s="15">
        <v>7025.33</v>
      </c>
      <c r="K213" s="15">
        <v>7084.52</v>
      </c>
      <c r="L213" s="15">
        <v>7098.13</v>
      </c>
      <c r="M213" s="15">
        <v>7075.9</v>
      </c>
      <c r="N213" s="15">
        <v>7067.4</v>
      </c>
      <c r="O213" s="15">
        <v>7091.7800000000007</v>
      </c>
      <c r="P213" s="15">
        <v>7091.4400000000005</v>
      </c>
      <c r="Q213" s="15">
        <v>7076.06</v>
      </c>
      <c r="R213" s="15">
        <v>7061.8700000000008</v>
      </c>
      <c r="S213" s="15">
        <v>7048.14</v>
      </c>
      <c r="T213" s="15">
        <v>7037.51</v>
      </c>
      <c r="U213" s="15">
        <v>7034.5300000000007</v>
      </c>
      <c r="V213" s="15">
        <v>7027.39</v>
      </c>
      <c r="W213" s="15">
        <v>7027.89</v>
      </c>
      <c r="X213" s="15">
        <v>6880.49</v>
      </c>
      <c r="Y213" s="15">
        <v>6543.9</v>
      </c>
      <c r="Z213" s="5">
        <f>IFERROR(Y213,"скрыть")</f>
        <v>6543.9</v>
      </c>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row>
    <row r="214" spans="1:75" ht="12" x14ac:dyDescent="0.2">
      <c r="A214" s="14">
        <v>31</v>
      </c>
      <c r="B214" s="15">
        <v>6285.34</v>
      </c>
      <c r="C214" s="15">
        <v>6158.06</v>
      </c>
      <c r="D214" s="15">
        <v>6088.9500000000007</v>
      </c>
      <c r="E214" s="15">
        <v>6042.13</v>
      </c>
      <c r="F214" s="15">
        <v>6024.75</v>
      </c>
      <c r="G214" s="15">
        <v>6173.56</v>
      </c>
      <c r="H214" s="15">
        <v>6562.24</v>
      </c>
      <c r="I214" s="15">
        <v>6801.41</v>
      </c>
      <c r="J214" s="15">
        <v>7051.9</v>
      </c>
      <c r="K214" s="15">
        <v>7092.8700000000008</v>
      </c>
      <c r="L214" s="15">
        <v>7108.77</v>
      </c>
      <c r="M214" s="15">
        <v>7099.57</v>
      </c>
      <c r="N214" s="15">
        <v>7085.2900000000009</v>
      </c>
      <c r="O214" s="15">
        <v>7108.21</v>
      </c>
      <c r="P214" s="15">
        <v>7116.21</v>
      </c>
      <c r="Q214" s="15">
        <v>7135.89</v>
      </c>
      <c r="R214" s="15">
        <v>7123.51</v>
      </c>
      <c r="S214" s="15">
        <v>7104.09</v>
      </c>
      <c r="T214" s="15">
        <v>7088.68</v>
      </c>
      <c r="U214" s="15">
        <v>7069.41</v>
      </c>
      <c r="V214" s="15">
        <v>7063.48</v>
      </c>
      <c r="W214" s="15">
        <v>7058.01</v>
      </c>
      <c r="X214" s="15">
        <v>6907.5400000000009</v>
      </c>
      <c r="Y214" s="15">
        <v>6599.57</v>
      </c>
      <c r="Z214" s="5">
        <f>IFERROR(Y214,"скрыть")</f>
        <v>6599.57</v>
      </c>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row>
    <row r="215" spans="1:75" ht="15.75" x14ac:dyDescent="0.25">
      <c r="B215" s="91" t="str">
        <f>CONCATENATE("3.2. Ставка за мощность, приобретаемую потребителем (покупателем), предельного уровня нерегулируемой цены - ",TEXT($M$21,"# ###,00")," рублей/МВт в месяц без НДС")</f>
        <v>3.2. Ставка за мощность, приобретаемую потребителем (покупателем), предельного уровня нерегулируемой цены - 873 649,46 рублей/МВт в месяц без НДС</v>
      </c>
      <c r="C215" s="91"/>
      <c r="D215" s="91"/>
      <c r="E215" s="91"/>
      <c r="F215" s="91"/>
      <c r="G215" s="91"/>
      <c r="H215" s="91"/>
      <c r="I215" s="91"/>
      <c r="J215" s="91"/>
      <c r="K215" s="91"/>
      <c r="L215" s="91"/>
      <c r="M215" s="91"/>
      <c r="N215" s="91"/>
      <c r="O215" s="91"/>
      <c r="P215" s="91"/>
      <c r="Q215" s="91"/>
      <c r="R215" s="91"/>
      <c r="S215" s="91"/>
      <c r="T215" s="91"/>
      <c r="U215" s="91"/>
      <c r="V215" s="91"/>
      <c r="W215" s="91"/>
      <c r="X215" s="91"/>
      <c r="Y215" s="91"/>
      <c r="AA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row>
    <row r="216" spans="1:75" s="8" customFormat="1" ht="26.1" customHeight="1" x14ac:dyDescent="0.2">
      <c r="A216" s="105" t="s">
        <v>92</v>
      </c>
      <c r="B216" s="105"/>
      <c r="C216" s="105"/>
      <c r="D216" s="105"/>
      <c r="E216" s="105"/>
      <c r="F216" s="105"/>
      <c r="G216" s="105"/>
      <c r="H216" s="105"/>
      <c r="I216" s="105"/>
      <c r="J216" s="105"/>
      <c r="K216" s="105"/>
      <c r="L216" s="105"/>
      <c r="M216" s="105"/>
      <c r="N216" s="105"/>
      <c r="O216" s="105"/>
      <c r="P216" s="105"/>
      <c r="Q216" s="105"/>
      <c r="R216" s="105"/>
      <c r="S216" s="105"/>
      <c r="T216" s="105"/>
      <c r="U216" s="105"/>
      <c r="V216" s="105"/>
      <c r="W216" s="105"/>
      <c r="X216" s="105"/>
      <c r="Y216" s="105"/>
      <c r="Z216" s="7"/>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row>
    <row r="217" spans="1:75" s="8" customFormat="1" ht="24" customHeight="1" x14ac:dyDescent="0.2">
      <c r="A217" s="105"/>
      <c r="B217" s="105"/>
      <c r="C217" s="105"/>
      <c r="D217" s="105"/>
      <c r="E217" s="105"/>
      <c r="F217" s="105"/>
      <c r="G217" s="105"/>
      <c r="H217" s="105"/>
      <c r="I217" s="105"/>
      <c r="J217" s="105"/>
      <c r="K217" s="105"/>
      <c r="L217" s="105"/>
      <c r="M217" s="105"/>
      <c r="N217" s="105"/>
      <c r="O217" s="105"/>
      <c r="P217" s="105"/>
      <c r="Q217" s="105"/>
      <c r="R217" s="105"/>
      <c r="S217" s="105"/>
      <c r="T217" s="105"/>
      <c r="U217" s="105"/>
      <c r="V217" s="105"/>
      <c r="W217" s="105"/>
      <c r="X217" s="105"/>
      <c r="Y217" s="105"/>
      <c r="Z217" s="7"/>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row>
    <row r="218" spans="1:75" ht="15.75" x14ac:dyDescent="0.25">
      <c r="B218" s="91" t="s">
        <v>93</v>
      </c>
      <c r="C218" s="91"/>
      <c r="D218" s="91"/>
      <c r="E218" s="91"/>
      <c r="F218" s="91"/>
      <c r="G218" s="91"/>
      <c r="H218" s="91"/>
      <c r="I218" s="91"/>
      <c r="J218" s="91"/>
      <c r="K218" s="91"/>
      <c r="L218" s="91"/>
      <c r="M218" s="91"/>
      <c r="N218" s="91"/>
      <c r="O218" s="91"/>
      <c r="P218" s="91"/>
      <c r="Q218" s="91"/>
      <c r="R218" s="91"/>
      <c r="S218" s="91"/>
      <c r="T218" s="91"/>
      <c r="U218" s="91"/>
      <c r="V218" s="91"/>
      <c r="W218" s="91"/>
      <c r="X218" s="91"/>
      <c r="Y218" s="91"/>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row>
    <row r="219" spans="1:75" ht="11.25" customHeight="1" x14ac:dyDescent="0.2">
      <c r="A219" s="107"/>
      <c r="B219" s="108" t="s">
        <v>63</v>
      </c>
      <c r="C219" s="108"/>
      <c r="D219" s="108"/>
      <c r="E219" s="108"/>
      <c r="F219" s="108"/>
      <c r="G219" s="108"/>
      <c r="H219" s="108"/>
      <c r="I219" s="108"/>
      <c r="J219" s="108"/>
      <c r="K219" s="108"/>
      <c r="L219" s="108"/>
      <c r="M219" s="108"/>
      <c r="N219" s="108"/>
      <c r="O219" s="108"/>
      <c r="P219" s="108"/>
      <c r="Q219" s="108"/>
      <c r="R219" s="108"/>
      <c r="S219" s="108"/>
      <c r="T219" s="108"/>
      <c r="U219" s="108"/>
      <c r="V219" s="108"/>
      <c r="W219" s="108"/>
      <c r="X219" s="108"/>
      <c r="Y219" s="108"/>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row>
    <row r="220" spans="1:75" ht="11.25" customHeight="1" x14ac:dyDescent="0.2">
      <c r="A220" s="107"/>
      <c r="B220" s="108"/>
      <c r="C220" s="108"/>
      <c r="D220" s="108"/>
      <c r="E220" s="108"/>
      <c r="F220" s="108"/>
      <c r="G220" s="108"/>
      <c r="H220" s="108"/>
      <c r="I220" s="108"/>
      <c r="J220" s="108"/>
      <c r="K220" s="108"/>
      <c r="L220" s="108"/>
      <c r="M220" s="108"/>
      <c r="N220" s="108"/>
      <c r="O220" s="108"/>
      <c r="P220" s="108"/>
      <c r="Q220" s="108"/>
      <c r="R220" s="108"/>
      <c r="S220" s="108"/>
      <c r="T220" s="108"/>
      <c r="U220" s="108"/>
      <c r="V220" s="108"/>
      <c r="W220" s="108"/>
      <c r="X220" s="108"/>
      <c r="Y220" s="108"/>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row>
    <row r="221" spans="1:75" s="8" customFormat="1" ht="32.65" customHeight="1" x14ac:dyDescent="0.2">
      <c r="A221" s="12" t="s">
        <v>64</v>
      </c>
      <c r="B221" s="13" t="s">
        <v>65</v>
      </c>
      <c r="C221" s="13" t="s">
        <v>66</v>
      </c>
      <c r="D221" s="13" t="s">
        <v>67</v>
      </c>
      <c r="E221" s="13" t="s">
        <v>68</v>
      </c>
      <c r="F221" s="13" t="s">
        <v>69</v>
      </c>
      <c r="G221" s="13" t="s">
        <v>70</v>
      </c>
      <c r="H221" s="13" t="s">
        <v>71</v>
      </c>
      <c r="I221" s="13" t="s">
        <v>72</v>
      </c>
      <c r="J221" s="13" t="s">
        <v>73</v>
      </c>
      <c r="K221" s="13" t="s">
        <v>74</v>
      </c>
      <c r="L221" s="13" t="s">
        <v>75</v>
      </c>
      <c r="M221" s="13" t="s">
        <v>76</v>
      </c>
      <c r="N221" s="13" t="s">
        <v>77</v>
      </c>
      <c r="O221" s="13" t="s">
        <v>78</v>
      </c>
      <c r="P221" s="13" t="s">
        <v>79</v>
      </c>
      <c r="Q221" s="13" t="s">
        <v>80</v>
      </c>
      <c r="R221" s="13" t="s">
        <v>81</v>
      </c>
      <c r="S221" s="13" t="s">
        <v>82</v>
      </c>
      <c r="T221" s="13" t="s">
        <v>83</v>
      </c>
      <c r="U221" s="13" t="s">
        <v>84</v>
      </c>
      <c r="V221" s="13" t="s">
        <v>85</v>
      </c>
      <c r="W221" s="13" t="s">
        <v>86</v>
      </c>
      <c r="X221" s="13" t="s">
        <v>87</v>
      </c>
      <c r="Y221" s="13" t="s">
        <v>88</v>
      </c>
      <c r="Z221" s="7"/>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row>
    <row r="222" spans="1:75" ht="12" x14ac:dyDescent="0.2">
      <c r="A222" s="14">
        <v>1</v>
      </c>
      <c r="B222" s="15">
        <v>2434.59</v>
      </c>
      <c r="C222" s="15">
        <v>2310.96</v>
      </c>
      <c r="D222" s="15">
        <v>2224.0700000000002</v>
      </c>
      <c r="E222" s="15">
        <v>2156.1799999999998</v>
      </c>
      <c r="F222" s="15">
        <v>2137.5299999999997</v>
      </c>
      <c r="G222" s="15">
        <v>2149.69</v>
      </c>
      <c r="H222" s="15">
        <v>2179.5700000000002</v>
      </c>
      <c r="I222" s="15">
        <v>2343.48</v>
      </c>
      <c r="J222" s="15">
        <v>2580.04</v>
      </c>
      <c r="K222" s="15">
        <v>2749.11</v>
      </c>
      <c r="L222" s="15">
        <v>2765.02</v>
      </c>
      <c r="M222" s="15">
        <v>2758.35</v>
      </c>
      <c r="N222" s="15">
        <v>2744.65</v>
      </c>
      <c r="O222" s="15">
        <v>2743.58</v>
      </c>
      <c r="P222" s="15">
        <v>2723.55</v>
      </c>
      <c r="Q222" s="15">
        <v>2671.07</v>
      </c>
      <c r="R222" s="15">
        <v>2613.61</v>
      </c>
      <c r="S222" s="15">
        <v>2621.2199999999998</v>
      </c>
      <c r="T222" s="15">
        <v>2660.91</v>
      </c>
      <c r="U222" s="15">
        <v>2693.05</v>
      </c>
      <c r="V222" s="15">
        <v>2707.89</v>
      </c>
      <c r="W222" s="15">
        <v>2808.21</v>
      </c>
      <c r="X222" s="15">
        <v>2672.46</v>
      </c>
      <c r="Y222" s="15">
        <v>2535.77</v>
      </c>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row>
    <row r="223" spans="1:75" ht="12" x14ac:dyDescent="0.2">
      <c r="A223" s="14">
        <v>2</v>
      </c>
      <c r="B223" s="15">
        <v>2246.42</v>
      </c>
      <c r="C223" s="15">
        <v>2073.4899999999998</v>
      </c>
      <c r="D223" s="15">
        <v>1985.02</v>
      </c>
      <c r="E223" s="15">
        <v>1985.1100000000001</v>
      </c>
      <c r="F223" s="15">
        <v>2012.71</v>
      </c>
      <c r="G223" s="15">
        <v>2130.5</v>
      </c>
      <c r="H223" s="15">
        <v>2330.54</v>
      </c>
      <c r="I223" s="15">
        <v>2577.3200000000002</v>
      </c>
      <c r="J223" s="15">
        <v>2728.65</v>
      </c>
      <c r="K223" s="15">
        <v>2727.92</v>
      </c>
      <c r="L223" s="15">
        <v>2712.63</v>
      </c>
      <c r="M223" s="15">
        <v>2773.3</v>
      </c>
      <c r="N223" s="15">
        <v>2788.87</v>
      </c>
      <c r="O223" s="15">
        <v>2796.46</v>
      </c>
      <c r="P223" s="15">
        <v>2772.16</v>
      </c>
      <c r="Q223" s="15">
        <v>2723.2</v>
      </c>
      <c r="R223" s="15">
        <v>2692.84</v>
      </c>
      <c r="S223" s="15">
        <v>2679.49</v>
      </c>
      <c r="T223" s="15">
        <v>2651.0299999999997</v>
      </c>
      <c r="U223" s="15">
        <v>2620.98</v>
      </c>
      <c r="V223" s="15">
        <v>2644.91</v>
      </c>
      <c r="W223" s="15">
        <v>2716.47</v>
      </c>
      <c r="X223" s="15">
        <v>2538.7399999999998</v>
      </c>
      <c r="Y223" s="15">
        <v>2251.1799999999998</v>
      </c>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row>
    <row r="224" spans="1:75" ht="12" x14ac:dyDescent="0.2">
      <c r="A224" s="14">
        <v>3</v>
      </c>
      <c r="B224" s="15">
        <v>2109.7599999999998</v>
      </c>
      <c r="C224" s="15">
        <v>1977.92</v>
      </c>
      <c r="D224" s="15">
        <v>1959.81</v>
      </c>
      <c r="E224" s="15">
        <v>1961.8400000000001</v>
      </c>
      <c r="F224" s="15">
        <v>1980.9499999999998</v>
      </c>
      <c r="G224" s="15">
        <v>2084.86</v>
      </c>
      <c r="H224" s="15">
        <v>2261.54</v>
      </c>
      <c r="I224" s="15">
        <v>2482.2399999999998</v>
      </c>
      <c r="J224" s="15">
        <v>2681.91</v>
      </c>
      <c r="K224" s="15">
        <v>2766.74</v>
      </c>
      <c r="L224" s="15">
        <v>2773.5299999999997</v>
      </c>
      <c r="M224" s="15">
        <v>2777.24</v>
      </c>
      <c r="N224" s="15">
        <v>2780.4</v>
      </c>
      <c r="O224" s="15">
        <v>2799.2</v>
      </c>
      <c r="P224" s="15">
        <v>2780.6</v>
      </c>
      <c r="Q224" s="15">
        <v>2773.89</v>
      </c>
      <c r="R224" s="15">
        <v>2768.55</v>
      </c>
      <c r="S224" s="15">
        <v>2759.97</v>
      </c>
      <c r="T224" s="15">
        <v>2734.61</v>
      </c>
      <c r="U224" s="15">
        <v>2726.07</v>
      </c>
      <c r="V224" s="15">
        <v>2745.12</v>
      </c>
      <c r="W224" s="15">
        <v>2759.34</v>
      </c>
      <c r="X224" s="15">
        <v>2531</v>
      </c>
      <c r="Y224" s="15">
        <v>2308.1999999999998</v>
      </c>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row>
    <row r="225" spans="1:75" ht="12" x14ac:dyDescent="0.2">
      <c r="A225" s="14">
        <v>4</v>
      </c>
      <c r="B225" s="15">
        <v>2078.98</v>
      </c>
      <c r="C225" s="15">
        <v>1977.25</v>
      </c>
      <c r="D225" s="15">
        <v>1907.3899999999999</v>
      </c>
      <c r="E225" s="15">
        <v>1891.13</v>
      </c>
      <c r="F225" s="15">
        <v>1945.8200000000002</v>
      </c>
      <c r="G225" s="15">
        <v>2001.63</v>
      </c>
      <c r="H225" s="15">
        <v>2205.83</v>
      </c>
      <c r="I225" s="15">
        <v>2487.06</v>
      </c>
      <c r="J225" s="15">
        <v>2575.31</v>
      </c>
      <c r="K225" s="15">
        <v>2693.5299999999997</v>
      </c>
      <c r="L225" s="15">
        <v>2675.09</v>
      </c>
      <c r="M225" s="15">
        <v>2795.85</v>
      </c>
      <c r="N225" s="15">
        <v>2797.3</v>
      </c>
      <c r="O225" s="15">
        <v>2812.83</v>
      </c>
      <c r="P225" s="15">
        <v>2785.39</v>
      </c>
      <c r="Q225" s="15">
        <v>2748.47</v>
      </c>
      <c r="R225" s="15">
        <v>2702.32</v>
      </c>
      <c r="S225" s="15">
        <v>2645.69</v>
      </c>
      <c r="T225" s="15">
        <v>2577.19</v>
      </c>
      <c r="U225" s="15">
        <v>2576.77</v>
      </c>
      <c r="V225" s="15">
        <v>2641.2</v>
      </c>
      <c r="W225" s="15">
        <v>2746.22</v>
      </c>
      <c r="X225" s="15">
        <v>2512.38</v>
      </c>
      <c r="Y225" s="15">
        <v>2349.23</v>
      </c>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row>
    <row r="226" spans="1:75" ht="12" x14ac:dyDescent="0.2">
      <c r="A226" s="14">
        <v>5</v>
      </c>
      <c r="B226" s="15">
        <v>2277.0700000000002</v>
      </c>
      <c r="C226" s="15">
        <v>2096.89</v>
      </c>
      <c r="D226" s="15">
        <v>2025.42</v>
      </c>
      <c r="E226" s="15">
        <v>2003.23</v>
      </c>
      <c r="F226" s="15">
        <v>2053.2199999999998</v>
      </c>
      <c r="G226" s="15">
        <v>2169.3200000000002</v>
      </c>
      <c r="H226" s="15">
        <v>2288.0500000000002</v>
      </c>
      <c r="I226" s="15">
        <v>2506.7599999999998</v>
      </c>
      <c r="J226" s="15">
        <v>2668.95</v>
      </c>
      <c r="K226" s="15">
        <v>2727.23</v>
      </c>
      <c r="L226" s="15">
        <v>2752.5299999999997</v>
      </c>
      <c r="M226" s="15">
        <v>2842.2799999999997</v>
      </c>
      <c r="N226" s="15">
        <v>2825.82</v>
      </c>
      <c r="O226" s="15">
        <v>2846.86</v>
      </c>
      <c r="P226" s="15">
        <v>2827.0099999999998</v>
      </c>
      <c r="Q226" s="15">
        <v>2788.12</v>
      </c>
      <c r="R226" s="15">
        <v>2755.75</v>
      </c>
      <c r="S226" s="15">
        <v>2741.35</v>
      </c>
      <c r="T226" s="15">
        <v>2741.63</v>
      </c>
      <c r="U226" s="15">
        <v>2696.36</v>
      </c>
      <c r="V226" s="15">
        <v>2733.61</v>
      </c>
      <c r="W226" s="15">
        <v>2810.17</v>
      </c>
      <c r="X226" s="15">
        <v>2612.96</v>
      </c>
      <c r="Y226" s="15">
        <v>2477.4</v>
      </c>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row>
    <row r="227" spans="1:75" ht="12" x14ac:dyDescent="0.2">
      <c r="A227" s="14">
        <v>6</v>
      </c>
      <c r="B227" s="15">
        <v>2389.5700000000002</v>
      </c>
      <c r="C227" s="15">
        <v>2321.29</v>
      </c>
      <c r="D227" s="15">
        <v>2213.85</v>
      </c>
      <c r="E227" s="15">
        <v>2100.44</v>
      </c>
      <c r="F227" s="15">
        <v>2099.1</v>
      </c>
      <c r="G227" s="15">
        <v>2194.88</v>
      </c>
      <c r="H227" s="15">
        <v>2244.21</v>
      </c>
      <c r="I227" s="15">
        <v>2357.16</v>
      </c>
      <c r="J227" s="15">
        <v>2628.62</v>
      </c>
      <c r="K227" s="15">
        <v>2771.9</v>
      </c>
      <c r="L227" s="15">
        <v>2843.84</v>
      </c>
      <c r="M227" s="15">
        <v>2823.52</v>
      </c>
      <c r="N227" s="15">
        <v>2772.02</v>
      </c>
      <c r="O227" s="15">
        <v>2768.65</v>
      </c>
      <c r="P227" s="15">
        <v>2750.24</v>
      </c>
      <c r="Q227" s="15">
        <v>2741.29</v>
      </c>
      <c r="R227" s="15">
        <v>2702.27</v>
      </c>
      <c r="S227" s="15">
        <v>2657.41</v>
      </c>
      <c r="T227" s="15">
        <v>2654.04</v>
      </c>
      <c r="U227" s="15">
        <v>2694.11</v>
      </c>
      <c r="V227" s="15">
        <v>2709.67</v>
      </c>
      <c r="W227" s="15">
        <v>2701.54</v>
      </c>
      <c r="X227" s="15">
        <v>2645.92</v>
      </c>
      <c r="Y227" s="15">
        <v>2494.83</v>
      </c>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row>
    <row r="228" spans="1:75" ht="12" x14ac:dyDescent="0.2">
      <c r="A228" s="14">
        <v>7</v>
      </c>
      <c r="B228" s="15">
        <v>2331.61</v>
      </c>
      <c r="C228" s="15">
        <v>2195.69</v>
      </c>
      <c r="D228" s="15">
        <v>2083.31</v>
      </c>
      <c r="E228" s="15">
        <v>2034.5099999999998</v>
      </c>
      <c r="F228" s="15">
        <v>2015.0500000000002</v>
      </c>
      <c r="G228" s="15">
        <v>1980.73</v>
      </c>
      <c r="H228" s="15">
        <v>2085.5</v>
      </c>
      <c r="I228" s="15">
        <v>2179.69</v>
      </c>
      <c r="J228" s="15">
        <v>2348.64</v>
      </c>
      <c r="K228" s="15">
        <v>2497.89</v>
      </c>
      <c r="L228" s="15">
        <v>2530.38</v>
      </c>
      <c r="M228" s="15">
        <v>2539.73</v>
      </c>
      <c r="N228" s="15">
        <v>2532.9299999999998</v>
      </c>
      <c r="O228" s="15">
        <v>2524.39</v>
      </c>
      <c r="P228" s="15">
        <v>2514.06</v>
      </c>
      <c r="Q228" s="15">
        <v>2509.6</v>
      </c>
      <c r="R228" s="15">
        <v>2498.1</v>
      </c>
      <c r="S228" s="15">
        <v>2464.91</v>
      </c>
      <c r="T228" s="15">
        <v>2496.23</v>
      </c>
      <c r="U228" s="15">
        <v>2532.5500000000002</v>
      </c>
      <c r="V228" s="15">
        <v>2630.84</v>
      </c>
      <c r="W228" s="15">
        <v>2550.38</v>
      </c>
      <c r="X228" s="15">
        <v>2504.63</v>
      </c>
      <c r="Y228" s="15">
        <v>2356.0500000000002</v>
      </c>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row>
    <row r="229" spans="1:75" ht="12" x14ac:dyDescent="0.2">
      <c r="A229" s="14">
        <v>8</v>
      </c>
      <c r="B229" s="15">
        <v>2327.87</v>
      </c>
      <c r="C229" s="15">
        <v>2238.83</v>
      </c>
      <c r="D229" s="15">
        <v>2120.17</v>
      </c>
      <c r="E229" s="15">
        <v>2072.17</v>
      </c>
      <c r="F229" s="15">
        <v>2054.21</v>
      </c>
      <c r="G229" s="15">
        <v>2065.0099999999998</v>
      </c>
      <c r="H229" s="15">
        <v>2128.25</v>
      </c>
      <c r="I229" s="15">
        <v>2246.17</v>
      </c>
      <c r="J229" s="15">
        <v>2451.11</v>
      </c>
      <c r="K229" s="15">
        <v>2623.84</v>
      </c>
      <c r="L229" s="15">
        <v>2670.86</v>
      </c>
      <c r="M229" s="15">
        <v>2677.38</v>
      </c>
      <c r="N229" s="15">
        <v>2662.62</v>
      </c>
      <c r="O229" s="15">
        <v>2657.57</v>
      </c>
      <c r="P229" s="15">
        <v>2649.6</v>
      </c>
      <c r="Q229" s="15">
        <v>2641.29</v>
      </c>
      <c r="R229" s="15">
        <v>2608.86</v>
      </c>
      <c r="S229" s="15">
        <v>2535.21</v>
      </c>
      <c r="T229" s="15">
        <v>2544.3200000000002</v>
      </c>
      <c r="U229" s="15">
        <v>2568.92</v>
      </c>
      <c r="V229" s="15">
        <v>2612.8200000000002</v>
      </c>
      <c r="W229" s="15">
        <v>2569.85</v>
      </c>
      <c r="X229" s="15">
        <v>2530.81</v>
      </c>
      <c r="Y229" s="15">
        <v>2434.79</v>
      </c>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row>
    <row r="230" spans="1:75" ht="12" x14ac:dyDescent="0.2">
      <c r="A230" s="14">
        <v>9</v>
      </c>
      <c r="B230" s="15">
        <v>2365</v>
      </c>
      <c r="C230" s="15">
        <v>2255.06</v>
      </c>
      <c r="D230" s="15">
        <v>2199.4899999999998</v>
      </c>
      <c r="E230" s="15">
        <v>2156.5099999999998</v>
      </c>
      <c r="F230" s="15">
        <v>2120.34</v>
      </c>
      <c r="G230" s="15">
        <v>2109.46</v>
      </c>
      <c r="H230" s="15">
        <v>2134.37</v>
      </c>
      <c r="I230" s="15">
        <v>2225.1</v>
      </c>
      <c r="J230" s="15">
        <v>2457.5700000000002</v>
      </c>
      <c r="K230" s="15">
        <v>2569.6</v>
      </c>
      <c r="L230" s="15">
        <v>2641.1</v>
      </c>
      <c r="M230" s="15">
        <v>2633.25</v>
      </c>
      <c r="N230" s="15">
        <v>2623.67</v>
      </c>
      <c r="O230" s="15">
        <v>2622.0099999999998</v>
      </c>
      <c r="P230" s="15">
        <v>2614.34</v>
      </c>
      <c r="Q230" s="15">
        <v>2596.5</v>
      </c>
      <c r="R230" s="15">
        <v>2541.16</v>
      </c>
      <c r="S230" s="15">
        <v>2462.98</v>
      </c>
      <c r="T230" s="15">
        <v>2481.08</v>
      </c>
      <c r="U230" s="15">
        <v>2509.0299999999997</v>
      </c>
      <c r="V230" s="15">
        <v>2564.62</v>
      </c>
      <c r="W230" s="15">
        <v>2499.7599999999998</v>
      </c>
      <c r="X230" s="15">
        <v>2607.84</v>
      </c>
      <c r="Y230" s="15">
        <v>2491.7799999999997</v>
      </c>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row>
    <row r="231" spans="1:75" ht="12" x14ac:dyDescent="0.2">
      <c r="A231" s="14">
        <v>10</v>
      </c>
      <c r="B231" s="15">
        <v>2456.37</v>
      </c>
      <c r="C231" s="15">
        <v>2270.1</v>
      </c>
      <c r="D231" s="15">
        <v>2189.1</v>
      </c>
      <c r="E231" s="15">
        <v>2141.64</v>
      </c>
      <c r="F231" s="15">
        <v>2164.4299999999998</v>
      </c>
      <c r="G231" s="15">
        <v>2222.42</v>
      </c>
      <c r="H231" s="15">
        <v>2401.9899999999998</v>
      </c>
      <c r="I231" s="15">
        <v>2531.9699999999998</v>
      </c>
      <c r="J231" s="15">
        <v>2718.73</v>
      </c>
      <c r="K231" s="15">
        <v>2682.1</v>
      </c>
      <c r="L231" s="15">
        <v>2668.4</v>
      </c>
      <c r="M231" s="15">
        <v>2805.67</v>
      </c>
      <c r="N231" s="15">
        <v>2809.17</v>
      </c>
      <c r="O231" s="15">
        <v>2823.19</v>
      </c>
      <c r="P231" s="15">
        <v>2803.66</v>
      </c>
      <c r="Q231" s="15">
        <v>2795.19</v>
      </c>
      <c r="R231" s="15">
        <v>2756.06</v>
      </c>
      <c r="S231" s="15">
        <v>2722.5099999999998</v>
      </c>
      <c r="T231" s="15">
        <v>2710.07</v>
      </c>
      <c r="U231" s="15">
        <v>2639.73</v>
      </c>
      <c r="V231" s="15">
        <v>2664.2799999999997</v>
      </c>
      <c r="W231" s="15">
        <v>2750.16</v>
      </c>
      <c r="X231" s="15">
        <v>2549.5099999999998</v>
      </c>
      <c r="Y231" s="15">
        <v>2473.16</v>
      </c>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row>
    <row r="232" spans="1:75" ht="12" x14ac:dyDescent="0.2">
      <c r="A232" s="14">
        <v>11</v>
      </c>
      <c r="B232" s="15">
        <v>2090.15</v>
      </c>
      <c r="C232" s="15">
        <v>1960.13</v>
      </c>
      <c r="D232" s="15">
        <v>1916.57</v>
      </c>
      <c r="E232" s="15">
        <v>1875.1599999999999</v>
      </c>
      <c r="F232" s="15">
        <v>1894.83</v>
      </c>
      <c r="G232" s="15">
        <v>1971.5700000000002</v>
      </c>
      <c r="H232" s="15">
        <v>2131.84</v>
      </c>
      <c r="I232" s="15">
        <v>2333.09</v>
      </c>
      <c r="J232" s="15">
        <v>2558.63</v>
      </c>
      <c r="K232" s="15">
        <v>2642.5</v>
      </c>
      <c r="L232" s="15">
        <v>2656.7</v>
      </c>
      <c r="M232" s="15">
        <v>2710.36</v>
      </c>
      <c r="N232" s="15">
        <v>2725.2599999999998</v>
      </c>
      <c r="O232" s="15">
        <v>2728.31</v>
      </c>
      <c r="P232" s="15">
        <v>2703.94</v>
      </c>
      <c r="Q232" s="15">
        <v>2611.5700000000002</v>
      </c>
      <c r="R232" s="15">
        <v>2562.41</v>
      </c>
      <c r="S232" s="15">
        <v>2546.62</v>
      </c>
      <c r="T232" s="15">
        <v>2529.4</v>
      </c>
      <c r="U232" s="15">
        <v>2509.81</v>
      </c>
      <c r="V232" s="15">
        <v>2550.9899999999998</v>
      </c>
      <c r="W232" s="15">
        <v>2608.9699999999998</v>
      </c>
      <c r="X232" s="15">
        <v>2484.3000000000002</v>
      </c>
      <c r="Y232" s="15">
        <v>2212.48</v>
      </c>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row>
    <row r="233" spans="1:75" ht="12" x14ac:dyDescent="0.2">
      <c r="A233" s="14">
        <v>12</v>
      </c>
      <c r="B233" s="15">
        <v>2075.25</v>
      </c>
      <c r="C233" s="15">
        <v>1952.5900000000001</v>
      </c>
      <c r="D233" s="15">
        <v>1888.04</v>
      </c>
      <c r="E233" s="15">
        <v>1837.3899999999999</v>
      </c>
      <c r="F233" s="15">
        <v>1919.6399999999999</v>
      </c>
      <c r="G233" s="15">
        <v>1976.4699999999998</v>
      </c>
      <c r="H233" s="15">
        <v>2172.25</v>
      </c>
      <c r="I233" s="15">
        <v>2397.71</v>
      </c>
      <c r="J233" s="15">
        <v>2587.75</v>
      </c>
      <c r="K233" s="15">
        <v>2711.8</v>
      </c>
      <c r="L233" s="15">
        <v>2716.27</v>
      </c>
      <c r="M233" s="15">
        <v>2737.85</v>
      </c>
      <c r="N233" s="15">
        <v>2733.47</v>
      </c>
      <c r="O233" s="15">
        <v>2750.4</v>
      </c>
      <c r="P233" s="15">
        <v>2746.37</v>
      </c>
      <c r="Q233" s="15">
        <v>2735.69</v>
      </c>
      <c r="R233" s="15">
        <v>2728.52</v>
      </c>
      <c r="S233" s="15">
        <v>2716.04</v>
      </c>
      <c r="T233" s="15">
        <v>2688.24</v>
      </c>
      <c r="U233" s="15">
        <v>2580.83</v>
      </c>
      <c r="V233" s="15">
        <v>2666.94</v>
      </c>
      <c r="W233" s="15">
        <v>2749.1</v>
      </c>
      <c r="X233" s="15">
        <v>2594.2399999999998</v>
      </c>
      <c r="Y233" s="15">
        <v>2468.1</v>
      </c>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row>
    <row r="234" spans="1:75" ht="12" x14ac:dyDescent="0.2">
      <c r="A234" s="14">
        <v>13</v>
      </c>
      <c r="B234" s="15">
        <v>2403.0500000000002</v>
      </c>
      <c r="C234" s="15">
        <v>2147.41</v>
      </c>
      <c r="D234" s="15">
        <v>2010.37</v>
      </c>
      <c r="E234" s="15">
        <v>1976.6599999999999</v>
      </c>
      <c r="F234" s="15">
        <v>1972.98</v>
      </c>
      <c r="G234" s="15">
        <v>1977.6999999999998</v>
      </c>
      <c r="H234" s="15">
        <v>2110.37</v>
      </c>
      <c r="I234" s="15">
        <v>2291.83</v>
      </c>
      <c r="J234" s="15">
        <v>2480.11</v>
      </c>
      <c r="K234" s="15">
        <v>2740.07</v>
      </c>
      <c r="L234" s="15">
        <v>2773.7799999999997</v>
      </c>
      <c r="M234" s="15">
        <v>2775.69</v>
      </c>
      <c r="N234" s="15">
        <v>2758.35</v>
      </c>
      <c r="O234" s="15">
        <v>2753.71</v>
      </c>
      <c r="P234" s="15">
        <v>2748.36</v>
      </c>
      <c r="Q234" s="15">
        <v>2729.33</v>
      </c>
      <c r="R234" s="15">
        <v>2651.84</v>
      </c>
      <c r="S234" s="15">
        <v>2550.7399999999998</v>
      </c>
      <c r="T234" s="15">
        <v>2544.4699999999998</v>
      </c>
      <c r="U234" s="15">
        <v>2570.92</v>
      </c>
      <c r="V234" s="15">
        <v>2591.77</v>
      </c>
      <c r="W234" s="15">
        <v>2586.71</v>
      </c>
      <c r="X234" s="15">
        <v>2614.6</v>
      </c>
      <c r="Y234" s="15">
        <v>2472.17</v>
      </c>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row>
    <row r="235" spans="1:75" ht="12" x14ac:dyDescent="0.2">
      <c r="A235" s="14">
        <v>14</v>
      </c>
      <c r="B235" s="15">
        <v>2253.59</v>
      </c>
      <c r="C235" s="15">
        <v>2053.4299999999998</v>
      </c>
      <c r="D235" s="15">
        <v>1976.6799999999998</v>
      </c>
      <c r="E235" s="15">
        <v>1965.13</v>
      </c>
      <c r="F235" s="15">
        <v>1948.33</v>
      </c>
      <c r="G235" s="15">
        <v>1862.49</v>
      </c>
      <c r="H235" s="15">
        <v>1839.38</v>
      </c>
      <c r="I235" s="15">
        <v>2038.8200000000002</v>
      </c>
      <c r="J235" s="15">
        <v>2311.39</v>
      </c>
      <c r="K235" s="15">
        <v>2468.35</v>
      </c>
      <c r="L235" s="15">
        <v>2502.4499999999998</v>
      </c>
      <c r="M235" s="15">
        <v>2509.71</v>
      </c>
      <c r="N235" s="15">
        <v>2503.37</v>
      </c>
      <c r="O235" s="15">
        <v>2502.7799999999997</v>
      </c>
      <c r="P235" s="15">
        <v>2500.91</v>
      </c>
      <c r="Q235" s="15">
        <v>2498.94</v>
      </c>
      <c r="R235" s="15">
        <v>2484.7799999999997</v>
      </c>
      <c r="S235" s="15">
        <v>2440.7399999999998</v>
      </c>
      <c r="T235" s="15">
        <v>2476.3000000000002</v>
      </c>
      <c r="U235" s="15">
        <v>2520.4899999999998</v>
      </c>
      <c r="V235" s="15">
        <v>2559.23</v>
      </c>
      <c r="W235" s="15">
        <v>2559.91</v>
      </c>
      <c r="X235" s="15">
        <v>2515.7199999999998</v>
      </c>
      <c r="Y235" s="15">
        <v>2402.56</v>
      </c>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row>
    <row r="236" spans="1:75" ht="12" x14ac:dyDescent="0.2">
      <c r="A236" s="14">
        <v>15</v>
      </c>
      <c r="B236" s="15">
        <v>2198.52</v>
      </c>
      <c r="C236" s="15">
        <v>2014.87</v>
      </c>
      <c r="D236" s="15">
        <v>1964.19</v>
      </c>
      <c r="E236" s="15">
        <v>1938.23</v>
      </c>
      <c r="F236" s="15">
        <v>1964.8000000000002</v>
      </c>
      <c r="G236" s="15">
        <v>2030.3200000000002</v>
      </c>
      <c r="H236" s="15">
        <v>2240.64</v>
      </c>
      <c r="I236" s="15">
        <v>2468.0099999999998</v>
      </c>
      <c r="J236" s="15">
        <v>2753.37</v>
      </c>
      <c r="K236" s="15">
        <v>2798.59</v>
      </c>
      <c r="L236" s="15">
        <v>2785.45</v>
      </c>
      <c r="M236" s="15">
        <v>2814.72</v>
      </c>
      <c r="N236" s="15">
        <v>2807.05</v>
      </c>
      <c r="O236" s="15">
        <v>2840.1</v>
      </c>
      <c r="P236" s="15">
        <v>2804.6</v>
      </c>
      <c r="Q236" s="15">
        <v>2787.5299999999997</v>
      </c>
      <c r="R236" s="15">
        <v>2754.05</v>
      </c>
      <c r="S236" s="15">
        <v>2727.52</v>
      </c>
      <c r="T236" s="15">
        <v>2671.27</v>
      </c>
      <c r="U236" s="15">
        <v>2629.65</v>
      </c>
      <c r="V236" s="15">
        <v>2671.33</v>
      </c>
      <c r="W236" s="15">
        <v>2766.49</v>
      </c>
      <c r="X236" s="15">
        <v>2513.5</v>
      </c>
      <c r="Y236" s="15">
        <v>2392.7199999999998</v>
      </c>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row>
    <row r="237" spans="1:75" ht="12" x14ac:dyDescent="0.2">
      <c r="A237" s="14">
        <v>16</v>
      </c>
      <c r="B237" s="15">
        <v>2144.96</v>
      </c>
      <c r="C237" s="15">
        <v>2051.65</v>
      </c>
      <c r="D237" s="15">
        <v>1971.6399999999999</v>
      </c>
      <c r="E237" s="15">
        <v>1959.8200000000002</v>
      </c>
      <c r="F237" s="15">
        <v>1972.13</v>
      </c>
      <c r="G237" s="15">
        <v>2105.33</v>
      </c>
      <c r="H237" s="15">
        <v>2291.6999999999998</v>
      </c>
      <c r="I237" s="15">
        <v>2472.2599999999998</v>
      </c>
      <c r="J237" s="15">
        <v>2649.5</v>
      </c>
      <c r="K237" s="15">
        <v>2695.24</v>
      </c>
      <c r="L237" s="15">
        <v>2677.75</v>
      </c>
      <c r="M237" s="15">
        <v>2731.13</v>
      </c>
      <c r="N237" s="15">
        <v>2742.54</v>
      </c>
      <c r="O237" s="15">
        <v>2776.4</v>
      </c>
      <c r="P237" s="15">
        <v>2768.11</v>
      </c>
      <c r="Q237" s="15">
        <v>2728.2599999999998</v>
      </c>
      <c r="R237" s="15">
        <v>2634.2599999999998</v>
      </c>
      <c r="S237" s="15">
        <v>2592.1999999999998</v>
      </c>
      <c r="T237" s="15">
        <v>2551.87</v>
      </c>
      <c r="U237" s="15">
        <v>2538.9699999999998</v>
      </c>
      <c r="V237" s="15">
        <v>2588.8200000000002</v>
      </c>
      <c r="W237" s="15">
        <v>2756.73</v>
      </c>
      <c r="X237" s="15">
        <v>2535.5500000000002</v>
      </c>
      <c r="Y237" s="15">
        <v>2330.9899999999998</v>
      </c>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row>
    <row r="238" spans="1:75" ht="12" x14ac:dyDescent="0.2">
      <c r="A238" s="14">
        <v>17</v>
      </c>
      <c r="B238" s="15">
        <v>2054.79</v>
      </c>
      <c r="C238" s="15">
        <v>1965.6999999999998</v>
      </c>
      <c r="D238" s="15">
        <v>1895.33</v>
      </c>
      <c r="E238" s="15">
        <v>1840.06</v>
      </c>
      <c r="F238" s="15">
        <v>1873.04</v>
      </c>
      <c r="G238" s="15">
        <v>1975.54</v>
      </c>
      <c r="H238" s="15">
        <v>2230.89</v>
      </c>
      <c r="I238" s="15">
        <v>2442.66</v>
      </c>
      <c r="J238" s="15">
        <v>2566.35</v>
      </c>
      <c r="K238" s="15">
        <v>2671.21</v>
      </c>
      <c r="L238" s="15">
        <v>2625.89</v>
      </c>
      <c r="M238" s="15">
        <v>2729.66</v>
      </c>
      <c r="N238" s="15">
        <v>2733.85</v>
      </c>
      <c r="O238" s="15">
        <v>2755.27</v>
      </c>
      <c r="P238" s="15">
        <v>2751.9</v>
      </c>
      <c r="Q238" s="15">
        <v>2670.06</v>
      </c>
      <c r="R238" s="15">
        <v>2595.48</v>
      </c>
      <c r="S238" s="15">
        <v>2557.5</v>
      </c>
      <c r="T238" s="15">
        <v>2537.04</v>
      </c>
      <c r="U238" s="15">
        <v>2514.79</v>
      </c>
      <c r="V238" s="15">
        <v>2557.6999999999998</v>
      </c>
      <c r="W238" s="15">
        <v>2710.46</v>
      </c>
      <c r="X238" s="15">
        <v>2494.0299999999997</v>
      </c>
      <c r="Y238" s="15">
        <v>2264.09</v>
      </c>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row>
    <row r="239" spans="1:75" ht="12" x14ac:dyDescent="0.2">
      <c r="A239" s="14">
        <v>18</v>
      </c>
      <c r="B239" s="15">
        <v>2119.4699999999998</v>
      </c>
      <c r="C239" s="15">
        <v>2016.29</v>
      </c>
      <c r="D239" s="15">
        <v>1921.77</v>
      </c>
      <c r="E239" s="15">
        <v>1897.9499999999998</v>
      </c>
      <c r="F239" s="15">
        <v>1959.96</v>
      </c>
      <c r="G239" s="15">
        <v>2040.21</v>
      </c>
      <c r="H239" s="15">
        <v>2239.1999999999998</v>
      </c>
      <c r="I239" s="15">
        <v>2469.2599999999998</v>
      </c>
      <c r="J239" s="15">
        <v>2727.9</v>
      </c>
      <c r="K239" s="15">
        <v>2794.75</v>
      </c>
      <c r="L239" s="15">
        <v>2781.4</v>
      </c>
      <c r="M239" s="15">
        <v>2808.29</v>
      </c>
      <c r="N239" s="15">
        <v>2808.14</v>
      </c>
      <c r="O239" s="15">
        <v>2856.08</v>
      </c>
      <c r="P239" s="15">
        <v>2833.97</v>
      </c>
      <c r="Q239" s="15">
        <v>2813.93</v>
      </c>
      <c r="R239" s="15">
        <v>2804.89</v>
      </c>
      <c r="S239" s="15">
        <v>2786.41</v>
      </c>
      <c r="T239" s="15">
        <v>2760.32</v>
      </c>
      <c r="U239" s="15">
        <v>2752.48</v>
      </c>
      <c r="V239" s="15">
        <v>2764.95</v>
      </c>
      <c r="W239" s="15">
        <v>2833.52</v>
      </c>
      <c r="X239" s="15">
        <v>2631.52</v>
      </c>
      <c r="Y239" s="15">
        <v>2412.62</v>
      </c>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row>
    <row r="240" spans="1:75" ht="12" x14ac:dyDescent="0.2">
      <c r="A240" s="14">
        <v>19</v>
      </c>
      <c r="B240" s="15">
        <v>2108.96</v>
      </c>
      <c r="C240" s="15">
        <v>1967.17</v>
      </c>
      <c r="D240" s="15">
        <v>1869.48</v>
      </c>
      <c r="E240" s="15">
        <v>1822.69</v>
      </c>
      <c r="F240" s="15">
        <v>1841.85</v>
      </c>
      <c r="G240" s="15">
        <v>2081.42</v>
      </c>
      <c r="H240" s="15">
        <v>2244.12</v>
      </c>
      <c r="I240" s="15">
        <v>2540.2199999999998</v>
      </c>
      <c r="J240" s="15">
        <v>2796.12</v>
      </c>
      <c r="K240" s="15">
        <v>2872.61</v>
      </c>
      <c r="L240" s="15">
        <v>2876.82</v>
      </c>
      <c r="M240" s="15">
        <v>2903.71</v>
      </c>
      <c r="N240" s="15">
        <v>2902.5</v>
      </c>
      <c r="O240" s="15">
        <v>2917.81</v>
      </c>
      <c r="P240" s="15">
        <v>2913.55</v>
      </c>
      <c r="Q240" s="15">
        <v>2895.97</v>
      </c>
      <c r="R240" s="15">
        <v>2859.09</v>
      </c>
      <c r="S240" s="15">
        <v>2820.89</v>
      </c>
      <c r="T240" s="15">
        <v>2783.65</v>
      </c>
      <c r="U240" s="15">
        <v>2764.33</v>
      </c>
      <c r="V240" s="15">
        <v>2773.49</v>
      </c>
      <c r="W240" s="15">
        <v>2824.2</v>
      </c>
      <c r="X240" s="15">
        <v>2673.13</v>
      </c>
      <c r="Y240" s="15">
        <v>2417.39</v>
      </c>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row>
    <row r="241" spans="1:75" ht="12" x14ac:dyDescent="0.2">
      <c r="A241" s="14">
        <v>20</v>
      </c>
      <c r="B241" s="15">
        <v>2366.33</v>
      </c>
      <c r="C241" s="15">
        <v>2225.8200000000002</v>
      </c>
      <c r="D241" s="15">
        <v>2143.23</v>
      </c>
      <c r="E241" s="15">
        <v>2043.1799999999998</v>
      </c>
      <c r="F241" s="15">
        <v>2025.7399999999998</v>
      </c>
      <c r="G241" s="15">
        <v>2073.9699999999998</v>
      </c>
      <c r="H241" s="15">
        <v>2164.19</v>
      </c>
      <c r="I241" s="15">
        <v>2331.9899999999998</v>
      </c>
      <c r="J241" s="15">
        <v>2556.4299999999998</v>
      </c>
      <c r="K241" s="15">
        <v>2731.05</v>
      </c>
      <c r="L241" s="15">
        <v>2795.55</v>
      </c>
      <c r="M241" s="15">
        <v>2787.47</v>
      </c>
      <c r="N241" s="15">
        <v>2692.85</v>
      </c>
      <c r="O241" s="15">
        <v>2672.12</v>
      </c>
      <c r="P241" s="15">
        <v>2656.73</v>
      </c>
      <c r="Q241" s="15">
        <v>2621.14</v>
      </c>
      <c r="R241" s="15">
        <v>2592.56</v>
      </c>
      <c r="S241" s="15">
        <v>2553.2799999999997</v>
      </c>
      <c r="T241" s="15">
        <v>2557.29</v>
      </c>
      <c r="U241" s="15">
        <v>2584.61</v>
      </c>
      <c r="V241" s="15">
        <v>2626.86</v>
      </c>
      <c r="W241" s="15">
        <v>2631.7599999999998</v>
      </c>
      <c r="X241" s="15">
        <v>2516.0099999999998</v>
      </c>
      <c r="Y241" s="15">
        <v>2337.81</v>
      </c>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row>
    <row r="242" spans="1:75" ht="12" x14ac:dyDescent="0.2">
      <c r="A242" s="14">
        <v>21</v>
      </c>
      <c r="B242" s="15">
        <v>2379.64</v>
      </c>
      <c r="C242" s="15">
        <v>2177.7799999999997</v>
      </c>
      <c r="D242" s="15">
        <v>2064.4499999999998</v>
      </c>
      <c r="E242" s="15">
        <v>1983.0500000000002</v>
      </c>
      <c r="F242" s="15">
        <v>1970.42</v>
      </c>
      <c r="G242" s="15">
        <v>1959.3899999999999</v>
      </c>
      <c r="H242" s="15">
        <v>1991.19</v>
      </c>
      <c r="I242" s="15">
        <v>2215.33</v>
      </c>
      <c r="J242" s="15">
        <v>2429.2599999999998</v>
      </c>
      <c r="K242" s="15">
        <v>2656.62</v>
      </c>
      <c r="L242" s="15">
        <v>2739.16</v>
      </c>
      <c r="M242" s="15">
        <v>2750.82</v>
      </c>
      <c r="N242" s="15">
        <v>2746.37</v>
      </c>
      <c r="O242" s="15">
        <v>2747.42</v>
      </c>
      <c r="P242" s="15">
        <v>2747.7599999999998</v>
      </c>
      <c r="Q242" s="15">
        <v>2740.29</v>
      </c>
      <c r="R242" s="15">
        <v>2695.57</v>
      </c>
      <c r="S242" s="15">
        <v>2627.71</v>
      </c>
      <c r="T242" s="15">
        <v>2641.7</v>
      </c>
      <c r="U242" s="15">
        <v>2726.94</v>
      </c>
      <c r="V242" s="15">
        <v>2773.75</v>
      </c>
      <c r="W242" s="15">
        <v>2743.2599999999998</v>
      </c>
      <c r="X242" s="15">
        <v>2681.62</v>
      </c>
      <c r="Y242" s="15">
        <v>2458.75</v>
      </c>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row>
    <row r="243" spans="1:75" ht="12" x14ac:dyDescent="0.2">
      <c r="A243" s="14">
        <v>22</v>
      </c>
      <c r="B243" s="15">
        <v>2174.0299999999997</v>
      </c>
      <c r="C243" s="15">
        <v>2030.81</v>
      </c>
      <c r="D243" s="15">
        <v>1961.3400000000001</v>
      </c>
      <c r="E243" s="15">
        <v>1939.17</v>
      </c>
      <c r="F243" s="15">
        <v>1925.71</v>
      </c>
      <c r="G243" s="15">
        <v>1978.73</v>
      </c>
      <c r="H243" s="15">
        <v>2221.0700000000002</v>
      </c>
      <c r="I243" s="15">
        <v>2440.73</v>
      </c>
      <c r="J243" s="15">
        <v>2727.75</v>
      </c>
      <c r="K243" s="15">
        <v>2808.55</v>
      </c>
      <c r="L243" s="15">
        <v>2806.62</v>
      </c>
      <c r="M243" s="15">
        <v>2812.74</v>
      </c>
      <c r="N243" s="15">
        <v>2828.97</v>
      </c>
      <c r="O243" s="15">
        <v>2897.33</v>
      </c>
      <c r="P243" s="15">
        <v>2870.63</v>
      </c>
      <c r="Q243" s="15">
        <v>2829.12</v>
      </c>
      <c r="R243" s="15">
        <v>2797.14</v>
      </c>
      <c r="S243" s="15">
        <v>2788.98</v>
      </c>
      <c r="T243" s="15">
        <v>2752.8</v>
      </c>
      <c r="U243" s="15">
        <v>2621.64</v>
      </c>
      <c r="V243" s="15">
        <v>2703.73</v>
      </c>
      <c r="W243" s="15">
        <v>2791.94</v>
      </c>
      <c r="X243" s="15">
        <v>2524.84</v>
      </c>
      <c r="Y243" s="15">
        <v>2332.19</v>
      </c>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row>
    <row r="244" spans="1:75" ht="12" x14ac:dyDescent="0.2">
      <c r="A244" s="14">
        <v>23</v>
      </c>
      <c r="B244" s="15">
        <v>2169.9299999999998</v>
      </c>
      <c r="C244" s="15">
        <v>2004.27</v>
      </c>
      <c r="D244" s="15">
        <v>1922.7199999999998</v>
      </c>
      <c r="E244" s="15">
        <v>1886.1999999999998</v>
      </c>
      <c r="F244" s="15">
        <v>1938.9</v>
      </c>
      <c r="G244" s="15">
        <v>2083.0099999999998</v>
      </c>
      <c r="H244" s="15">
        <v>2201.69</v>
      </c>
      <c r="I244" s="15">
        <v>2432.19</v>
      </c>
      <c r="J244" s="15">
        <v>2652.43</v>
      </c>
      <c r="K244" s="15">
        <v>2747.43</v>
      </c>
      <c r="L244" s="15">
        <v>2709.73</v>
      </c>
      <c r="M244" s="15">
        <v>2780.68</v>
      </c>
      <c r="N244" s="15">
        <v>2781.5</v>
      </c>
      <c r="O244" s="15">
        <v>2811.64</v>
      </c>
      <c r="P244" s="15">
        <v>2805.44</v>
      </c>
      <c r="Q244" s="15">
        <v>2786.86</v>
      </c>
      <c r="R244" s="15">
        <v>2771.46</v>
      </c>
      <c r="S244" s="15">
        <v>2717.59</v>
      </c>
      <c r="T244" s="15">
        <v>2664.08</v>
      </c>
      <c r="U244" s="15">
        <v>2614.85</v>
      </c>
      <c r="V244" s="15">
        <v>2638.93</v>
      </c>
      <c r="W244" s="15">
        <v>2724.18</v>
      </c>
      <c r="X244" s="15">
        <v>2526.44</v>
      </c>
      <c r="Y244" s="15">
        <v>2277.91</v>
      </c>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row>
    <row r="245" spans="1:75" ht="12" x14ac:dyDescent="0.2">
      <c r="A245" s="14">
        <v>24</v>
      </c>
      <c r="B245" s="15">
        <v>2186.31</v>
      </c>
      <c r="C245" s="15">
        <v>1979.7599999999998</v>
      </c>
      <c r="D245" s="15">
        <v>1949.35</v>
      </c>
      <c r="E245" s="15">
        <v>1907.13</v>
      </c>
      <c r="F245" s="15">
        <v>1913.9299999999998</v>
      </c>
      <c r="G245" s="15">
        <v>2072.23</v>
      </c>
      <c r="H245" s="15">
        <v>2338.54</v>
      </c>
      <c r="I245" s="15">
        <v>2584.4</v>
      </c>
      <c r="J245" s="15">
        <v>2756.45</v>
      </c>
      <c r="K245" s="15">
        <v>2806.66</v>
      </c>
      <c r="L245" s="15">
        <v>2810.15</v>
      </c>
      <c r="M245" s="15">
        <v>2811.49</v>
      </c>
      <c r="N245" s="15">
        <v>2794.73</v>
      </c>
      <c r="O245" s="15">
        <v>2806.09</v>
      </c>
      <c r="P245" s="15">
        <v>2818.1</v>
      </c>
      <c r="Q245" s="15">
        <v>2827.98</v>
      </c>
      <c r="R245" s="15">
        <v>2809.57</v>
      </c>
      <c r="S245" s="15">
        <v>2791.39</v>
      </c>
      <c r="T245" s="15">
        <v>2783.87</v>
      </c>
      <c r="U245" s="15">
        <v>2774.88</v>
      </c>
      <c r="V245" s="15">
        <v>2776.93</v>
      </c>
      <c r="W245" s="15">
        <v>2778.98</v>
      </c>
      <c r="X245" s="15">
        <v>2624.82</v>
      </c>
      <c r="Y245" s="15">
        <v>2311.62</v>
      </c>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row>
    <row r="246" spans="1:75" ht="12" x14ac:dyDescent="0.2">
      <c r="A246" s="14">
        <v>25</v>
      </c>
      <c r="B246" s="15">
        <v>2006.9899999999998</v>
      </c>
      <c r="C246" s="15">
        <v>1905.76</v>
      </c>
      <c r="D246" s="15">
        <v>1843.48</v>
      </c>
      <c r="E246" s="15">
        <v>1795.6</v>
      </c>
      <c r="F246" s="15">
        <v>1795.8</v>
      </c>
      <c r="G246" s="15">
        <v>1958.7799999999997</v>
      </c>
      <c r="H246" s="15">
        <v>2343.35</v>
      </c>
      <c r="I246" s="15">
        <v>2505.98</v>
      </c>
      <c r="J246" s="15">
        <v>2717.23</v>
      </c>
      <c r="K246" s="15">
        <v>2772.27</v>
      </c>
      <c r="L246" s="15">
        <v>2784.19</v>
      </c>
      <c r="M246" s="15">
        <v>2793.24</v>
      </c>
      <c r="N246" s="15">
        <v>2775.41</v>
      </c>
      <c r="O246" s="15">
        <v>2782.5099999999998</v>
      </c>
      <c r="P246" s="15">
        <v>2804.15</v>
      </c>
      <c r="Q246" s="15">
        <v>2813.92</v>
      </c>
      <c r="R246" s="15">
        <v>2798.65</v>
      </c>
      <c r="S246" s="15">
        <v>2787.19</v>
      </c>
      <c r="T246" s="15">
        <v>2778.36</v>
      </c>
      <c r="U246" s="15">
        <v>2771.55</v>
      </c>
      <c r="V246" s="15">
        <v>2776.08</v>
      </c>
      <c r="W246" s="15">
        <v>2773.21</v>
      </c>
      <c r="X246" s="15">
        <v>2591.48</v>
      </c>
      <c r="Y246" s="15">
        <v>2223.4899999999998</v>
      </c>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row>
    <row r="247" spans="1:75" ht="12" x14ac:dyDescent="0.2">
      <c r="A247" s="14">
        <v>26</v>
      </c>
      <c r="B247" s="15">
        <v>2117.5099999999998</v>
      </c>
      <c r="C247" s="15">
        <v>1978.13</v>
      </c>
      <c r="D247" s="15">
        <v>1921.85</v>
      </c>
      <c r="E247" s="15">
        <v>1877.84</v>
      </c>
      <c r="F247" s="15">
        <v>1900.46</v>
      </c>
      <c r="G247" s="15">
        <v>1988.88</v>
      </c>
      <c r="H247" s="15">
        <v>2390.19</v>
      </c>
      <c r="I247" s="15">
        <v>2565.9</v>
      </c>
      <c r="J247" s="15">
        <v>2810.49</v>
      </c>
      <c r="K247" s="15">
        <v>2873.55</v>
      </c>
      <c r="L247" s="15">
        <v>2879.88</v>
      </c>
      <c r="M247" s="15">
        <v>2871.34</v>
      </c>
      <c r="N247" s="15">
        <v>2861.84</v>
      </c>
      <c r="O247" s="15">
        <v>2879.94</v>
      </c>
      <c r="P247" s="15">
        <v>2876.59</v>
      </c>
      <c r="Q247" s="15">
        <v>2866.05</v>
      </c>
      <c r="R247" s="15">
        <v>2849.93</v>
      </c>
      <c r="S247" s="15">
        <v>2858.89</v>
      </c>
      <c r="T247" s="15">
        <v>2853.09</v>
      </c>
      <c r="U247" s="15">
        <v>2829.0099999999998</v>
      </c>
      <c r="V247" s="15">
        <v>2836.47</v>
      </c>
      <c r="W247" s="15">
        <v>2855.0099999999998</v>
      </c>
      <c r="X247" s="15">
        <v>2796.2599999999998</v>
      </c>
      <c r="Y247" s="15">
        <v>2474.44</v>
      </c>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row>
    <row r="248" spans="1:75" ht="12" x14ac:dyDescent="0.2">
      <c r="A248" s="14">
        <v>27</v>
      </c>
      <c r="B248" s="15">
        <v>2415.14</v>
      </c>
      <c r="C248" s="15">
        <v>2177.6999999999998</v>
      </c>
      <c r="D248" s="15">
        <v>2036.83</v>
      </c>
      <c r="E248" s="15">
        <v>1986.0099999999998</v>
      </c>
      <c r="F248" s="15">
        <v>1969.75</v>
      </c>
      <c r="G248" s="15">
        <v>1942.8200000000002</v>
      </c>
      <c r="H248" s="15">
        <v>2257.41</v>
      </c>
      <c r="I248" s="15">
        <v>2409.69</v>
      </c>
      <c r="J248" s="15">
        <v>2672.88</v>
      </c>
      <c r="K248" s="15">
        <v>2780.74</v>
      </c>
      <c r="L248" s="15">
        <v>2809.52</v>
      </c>
      <c r="M248" s="15">
        <v>2808.13</v>
      </c>
      <c r="N248" s="15">
        <v>2799.41</v>
      </c>
      <c r="O248" s="15">
        <v>2802.07</v>
      </c>
      <c r="P248" s="15">
        <v>2799.07</v>
      </c>
      <c r="Q248" s="15">
        <v>2781.83</v>
      </c>
      <c r="R248" s="15">
        <v>2763.08</v>
      </c>
      <c r="S248" s="15">
        <v>2705.98</v>
      </c>
      <c r="T248" s="15">
        <v>2702.6</v>
      </c>
      <c r="U248" s="15">
        <v>2706.84</v>
      </c>
      <c r="V248" s="15">
        <v>2757.49</v>
      </c>
      <c r="W248" s="15">
        <v>2772.39</v>
      </c>
      <c r="X248" s="15">
        <v>2677.8</v>
      </c>
      <c r="Y248" s="15">
        <v>2386.86</v>
      </c>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row>
    <row r="249" spans="1:75" ht="12" x14ac:dyDescent="0.2">
      <c r="A249" s="14">
        <v>28</v>
      </c>
      <c r="B249" s="15">
        <v>2272.77</v>
      </c>
      <c r="C249" s="15">
        <v>2111.0099999999998</v>
      </c>
      <c r="D249" s="15">
        <v>1988.31</v>
      </c>
      <c r="E249" s="15">
        <v>1963.31</v>
      </c>
      <c r="F249" s="15">
        <v>1937.7199999999998</v>
      </c>
      <c r="G249" s="15">
        <v>1914.17</v>
      </c>
      <c r="H249" s="15">
        <v>2113.35</v>
      </c>
      <c r="I249" s="15">
        <v>2248.87</v>
      </c>
      <c r="J249" s="15">
        <v>2504.94</v>
      </c>
      <c r="K249" s="15">
        <v>2672.32</v>
      </c>
      <c r="L249" s="15">
        <v>2711.33</v>
      </c>
      <c r="M249" s="15">
        <v>2719.6</v>
      </c>
      <c r="N249" s="15">
        <v>2713.12</v>
      </c>
      <c r="O249" s="15">
        <v>2719.12</v>
      </c>
      <c r="P249" s="15">
        <v>2719.43</v>
      </c>
      <c r="Q249" s="15">
        <v>2717.25</v>
      </c>
      <c r="R249" s="15">
        <v>2706.07</v>
      </c>
      <c r="S249" s="15">
        <v>2686.58</v>
      </c>
      <c r="T249" s="15">
        <v>2694.95</v>
      </c>
      <c r="U249" s="15">
        <v>2693.27</v>
      </c>
      <c r="V249" s="15">
        <v>2727.61</v>
      </c>
      <c r="W249" s="15">
        <v>2741.17</v>
      </c>
      <c r="X249" s="15">
        <v>2650.72</v>
      </c>
      <c r="Y249" s="15">
        <v>2338.8000000000002</v>
      </c>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row>
    <row r="250" spans="1:75" ht="12" x14ac:dyDescent="0.2">
      <c r="A250" s="14">
        <v>29</v>
      </c>
      <c r="B250" s="15">
        <v>2208.5299999999997</v>
      </c>
      <c r="C250" s="15">
        <v>2038.8400000000001</v>
      </c>
      <c r="D250" s="15">
        <v>1956.77</v>
      </c>
      <c r="E250" s="15">
        <v>1917.78</v>
      </c>
      <c r="F250" s="15">
        <v>1924.23</v>
      </c>
      <c r="G250" s="15">
        <v>1984.3400000000001</v>
      </c>
      <c r="H250" s="15">
        <v>2407.17</v>
      </c>
      <c r="I250" s="15">
        <v>2642.65</v>
      </c>
      <c r="J250" s="15">
        <v>2832.23</v>
      </c>
      <c r="K250" s="15">
        <v>2852.69</v>
      </c>
      <c r="L250" s="15">
        <v>2862.96</v>
      </c>
      <c r="M250" s="15">
        <v>2891.84</v>
      </c>
      <c r="N250" s="15">
        <v>2869.15</v>
      </c>
      <c r="O250" s="15">
        <v>2867.91</v>
      </c>
      <c r="P250" s="15">
        <v>2903.69</v>
      </c>
      <c r="Q250" s="15">
        <v>2888.73</v>
      </c>
      <c r="R250" s="15">
        <v>2868.38</v>
      </c>
      <c r="S250" s="15">
        <v>2847.16</v>
      </c>
      <c r="T250" s="15">
        <v>2835.62</v>
      </c>
      <c r="U250" s="15">
        <v>2824.47</v>
      </c>
      <c r="V250" s="15">
        <v>2819.56</v>
      </c>
      <c r="W250" s="15">
        <v>2811.65</v>
      </c>
      <c r="X250" s="15">
        <v>2705.09</v>
      </c>
      <c r="Y250" s="15">
        <v>2336.46</v>
      </c>
      <c r="Z250" s="5">
        <f>IFERROR(Y250,"скрыть")</f>
        <v>2336.46</v>
      </c>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row>
    <row r="251" spans="1:75" ht="12" x14ac:dyDescent="0.2">
      <c r="A251" s="14">
        <v>30</v>
      </c>
      <c r="B251" s="15">
        <v>2133.4699999999998</v>
      </c>
      <c r="C251" s="15">
        <v>1987.3200000000002</v>
      </c>
      <c r="D251" s="15">
        <v>1959.8000000000002</v>
      </c>
      <c r="E251" s="15">
        <v>1930.1599999999999</v>
      </c>
      <c r="F251" s="15">
        <v>1937.0299999999997</v>
      </c>
      <c r="G251" s="15">
        <v>2070.75</v>
      </c>
      <c r="H251" s="15">
        <v>2409.7399999999998</v>
      </c>
      <c r="I251" s="15">
        <v>2664.5</v>
      </c>
      <c r="J251" s="15">
        <v>2826.09</v>
      </c>
      <c r="K251" s="15">
        <v>2885.2799999999997</v>
      </c>
      <c r="L251" s="15">
        <v>2898.89</v>
      </c>
      <c r="M251" s="15">
        <v>2876.66</v>
      </c>
      <c r="N251" s="15">
        <v>2868.16</v>
      </c>
      <c r="O251" s="15">
        <v>2892.54</v>
      </c>
      <c r="P251" s="15">
        <v>2892.2</v>
      </c>
      <c r="Q251" s="15">
        <v>2876.82</v>
      </c>
      <c r="R251" s="15">
        <v>2862.63</v>
      </c>
      <c r="S251" s="15">
        <v>2848.9</v>
      </c>
      <c r="T251" s="15">
        <v>2838.27</v>
      </c>
      <c r="U251" s="15">
        <v>2835.29</v>
      </c>
      <c r="V251" s="15">
        <v>2828.15</v>
      </c>
      <c r="W251" s="15">
        <v>2828.65</v>
      </c>
      <c r="X251" s="15">
        <v>2681.25</v>
      </c>
      <c r="Y251" s="15">
        <v>2344.66</v>
      </c>
      <c r="Z251" s="5">
        <f>IFERROR(Y251,"скрыть")</f>
        <v>2344.66</v>
      </c>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row>
    <row r="252" spans="1:75" ht="12" x14ac:dyDescent="0.2">
      <c r="A252" s="14">
        <v>31</v>
      </c>
      <c r="B252" s="15">
        <v>2086.1</v>
      </c>
      <c r="C252" s="15">
        <v>1958.8200000000002</v>
      </c>
      <c r="D252" s="15">
        <v>1889.71</v>
      </c>
      <c r="E252" s="15">
        <v>1842.8899999999999</v>
      </c>
      <c r="F252" s="15">
        <v>1825.51</v>
      </c>
      <c r="G252" s="15">
        <v>1974.3200000000002</v>
      </c>
      <c r="H252" s="15">
        <v>2363</v>
      </c>
      <c r="I252" s="15">
        <v>2602.17</v>
      </c>
      <c r="J252" s="15">
        <v>2852.66</v>
      </c>
      <c r="K252" s="15">
        <v>2893.63</v>
      </c>
      <c r="L252" s="15">
        <v>2909.5299999999997</v>
      </c>
      <c r="M252" s="15">
        <v>2900.33</v>
      </c>
      <c r="N252" s="15">
        <v>2886.05</v>
      </c>
      <c r="O252" s="15">
        <v>2908.97</v>
      </c>
      <c r="P252" s="15">
        <v>2916.97</v>
      </c>
      <c r="Q252" s="15">
        <v>2936.65</v>
      </c>
      <c r="R252" s="15">
        <v>2924.27</v>
      </c>
      <c r="S252" s="15">
        <v>2904.85</v>
      </c>
      <c r="T252" s="15">
        <v>2889.44</v>
      </c>
      <c r="U252" s="15">
        <v>2870.17</v>
      </c>
      <c r="V252" s="15">
        <v>2864.24</v>
      </c>
      <c r="W252" s="15">
        <v>2858.77</v>
      </c>
      <c r="X252" s="15">
        <v>2708.3</v>
      </c>
      <c r="Y252" s="15">
        <v>2400.33</v>
      </c>
      <c r="Z252" s="5">
        <f>IFERROR(Y252,"скрыть")</f>
        <v>2400.33</v>
      </c>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row>
    <row r="253" spans="1:75" ht="11.25" customHeight="1" x14ac:dyDescent="0.2">
      <c r="A253" s="107"/>
      <c r="B253" s="108" t="s">
        <v>89</v>
      </c>
      <c r="C253" s="108"/>
      <c r="D253" s="108"/>
      <c r="E253" s="108"/>
      <c r="F253" s="108"/>
      <c r="G253" s="108"/>
      <c r="H253" s="108"/>
      <c r="I253" s="108"/>
      <c r="J253" s="108"/>
      <c r="K253" s="108"/>
      <c r="L253" s="108"/>
      <c r="M253" s="108"/>
      <c r="N253" s="108"/>
      <c r="O253" s="108"/>
      <c r="P253" s="108"/>
      <c r="Q253" s="108"/>
      <c r="R253" s="108"/>
      <c r="S253" s="108"/>
      <c r="T253" s="108"/>
      <c r="U253" s="108"/>
      <c r="V253" s="108"/>
      <c r="W253" s="108"/>
      <c r="X253" s="108"/>
      <c r="Y253" s="108"/>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row>
    <row r="254" spans="1:75" ht="11.25" customHeight="1" x14ac:dyDescent="0.2">
      <c r="A254" s="107"/>
      <c r="B254" s="108"/>
      <c r="C254" s="108"/>
      <c r="D254" s="108"/>
      <c r="E254" s="108"/>
      <c r="F254" s="108"/>
      <c r="G254" s="108"/>
      <c r="H254" s="108"/>
      <c r="I254" s="108"/>
      <c r="J254" s="108"/>
      <c r="K254" s="108"/>
      <c r="L254" s="108"/>
      <c r="M254" s="108"/>
      <c r="N254" s="108"/>
      <c r="O254" s="108"/>
      <c r="P254" s="108"/>
      <c r="Q254" s="108"/>
      <c r="R254" s="108"/>
      <c r="S254" s="108"/>
      <c r="T254" s="108"/>
      <c r="U254" s="108"/>
      <c r="V254" s="108"/>
      <c r="W254" s="108"/>
      <c r="X254" s="108"/>
      <c r="Y254" s="108"/>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row>
    <row r="255" spans="1:75" s="8" customFormat="1" ht="32.65" customHeight="1" x14ac:dyDescent="0.2">
      <c r="A255" s="12" t="s">
        <v>64</v>
      </c>
      <c r="B255" s="13" t="s">
        <v>65</v>
      </c>
      <c r="C255" s="13" t="s">
        <v>66</v>
      </c>
      <c r="D255" s="13" t="s">
        <v>67</v>
      </c>
      <c r="E255" s="13" t="s">
        <v>68</v>
      </c>
      <c r="F255" s="13" t="s">
        <v>69</v>
      </c>
      <c r="G255" s="13" t="s">
        <v>70</v>
      </c>
      <c r="H255" s="13" t="s">
        <v>71</v>
      </c>
      <c r="I255" s="13" t="s">
        <v>72</v>
      </c>
      <c r="J255" s="13" t="s">
        <v>73</v>
      </c>
      <c r="K255" s="13" t="s">
        <v>74</v>
      </c>
      <c r="L255" s="13" t="s">
        <v>75</v>
      </c>
      <c r="M255" s="13" t="s">
        <v>76</v>
      </c>
      <c r="N255" s="13" t="s">
        <v>77</v>
      </c>
      <c r="O255" s="13" t="s">
        <v>78</v>
      </c>
      <c r="P255" s="13" t="s">
        <v>79</v>
      </c>
      <c r="Q255" s="13" t="s">
        <v>80</v>
      </c>
      <c r="R255" s="13" t="s">
        <v>81</v>
      </c>
      <c r="S255" s="13" t="s">
        <v>82</v>
      </c>
      <c r="T255" s="13" t="s">
        <v>83</v>
      </c>
      <c r="U255" s="13" t="s">
        <v>84</v>
      </c>
      <c r="V255" s="13" t="s">
        <v>85</v>
      </c>
      <c r="W255" s="13" t="s">
        <v>86</v>
      </c>
      <c r="X255" s="13" t="s">
        <v>87</v>
      </c>
      <c r="Y255" s="13" t="s">
        <v>88</v>
      </c>
      <c r="Z255" s="7"/>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row>
    <row r="256" spans="1:75" ht="12" x14ac:dyDescent="0.2">
      <c r="A256" s="14">
        <v>1</v>
      </c>
      <c r="B256" s="15">
        <v>2676.17</v>
      </c>
      <c r="C256" s="15">
        <v>2552.54</v>
      </c>
      <c r="D256" s="15">
        <v>2465.65</v>
      </c>
      <c r="E256" s="15">
        <v>2397.7599999999998</v>
      </c>
      <c r="F256" s="15">
        <v>2379.1099999999997</v>
      </c>
      <c r="G256" s="15">
        <v>2391.27</v>
      </c>
      <c r="H256" s="15">
        <v>2421.15</v>
      </c>
      <c r="I256" s="15">
        <v>2585.06</v>
      </c>
      <c r="J256" s="15">
        <v>2821.62</v>
      </c>
      <c r="K256" s="15">
        <v>2990.69</v>
      </c>
      <c r="L256" s="15">
        <v>3006.6</v>
      </c>
      <c r="M256" s="15">
        <v>2999.93</v>
      </c>
      <c r="N256" s="15">
        <v>2986.23</v>
      </c>
      <c r="O256" s="15">
        <v>2985.16</v>
      </c>
      <c r="P256" s="15">
        <v>2965.13</v>
      </c>
      <c r="Q256" s="15">
        <v>2912.65</v>
      </c>
      <c r="R256" s="15">
        <v>2855.19</v>
      </c>
      <c r="S256" s="15">
        <v>2862.7999999999997</v>
      </c>
      <c r="T256" s="15">
        <v>2902.49</v>
      </c>
      <c r="U256" s="15">
        <v>2934.63</v>
      </c>
      <c r="V256" s="15">
        <v>2949.47</v>
      </c>
      <c r="W256" s="15">
        <v>3049.79</v>
      </c>
      <c r="X256" s="15">
        <v>2914.04</v>
      </c>
      <c r="Y256" s="15">
        <v>2777.35</v>
      </c>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row>
    <row r="257" spans="1:75" ht="12" x14ac:dyDescent="0.2">
      <c r="A257" s="14">
        <v>2</v>
      </c>
      <c r="B257" s="15">
        <v>2488</v>
      </c>
      <c r="C257" s="15">
        <v>2315.0699999999997</v>
      </c>
      <c r="D257" s="15">
        <v>2226.6</v>
      </c>
      <c r="E257" s="15">
        <v>2226.69</v>
      </c>
      <c r="F257" s="15">
        <v>2254.29</v>
      </c>
      <c r="G257" s="15">
        <v>2372.08</v>
      </c>
      <c r="H257" s="15">
        <v>2572.12</v>
      </c>
      <c r="I257" s="15">
        <v>2818.9</v>
      </c>
      <c r="J257" s="15">
        <v>2970.23</v>
      </c>
      <c r="K257" s="15">
        <v>2969.5</v>
      </c>
      <c r="L257" s="15">
        <v>2954.21</v>
      </c>
      <c r="M257" s="15">
        <v>3014.88</v>
      </c>
      <c r="N257" s="15">
        <v>3030.45</v>
      </c>
      <c r="O257" s="15">
        <v>3038.04</v>
      </c>
      <c r="P257" s="15">
        <v>3013.74</v>
      </c>
      <c r="Q257" s="15">
        <v>2964.7799999999997</v>
      </c>
      <c r="R257" s="15">
        <v>2934.42</v>
      </c>
      <c r="S257" s="15">
        <v>2921.0699999999997</v>
      </c>
      <c r="T257" s="15">
        <v>2892.6099999999997</v>
      </c>
      <c r="U257" s="15">
        <v>2862.56</v>
      </c>
      <c r="V257" s="15">
        <v>2886.49</v>
      </c>
      <c r="W257" s="15">
        <v>2958.0499999999997</v>
      </c>
      <c r="X257" s="15">
        <v>2780.3199999999997</v>
      </c>
      <c r="Y257" s="15">
        <v>2492.7599999999998</v>
      </c>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row>
    <row r="258" spans="1:75" ht="12" x14ac:dyDescent="0.2">
      <c r="A258" s="14">
        <v>3</v>
      </c>
      <c r="B258" s="15">
        <v>2351.3399999999997</v>
      </c>
      <c r="C258" s="15">
        <v>2219.5</v>
      </c>
      <c r="D258" s="15">
        <v>2201.39</v>
      </c>
      <c r="E258" s="15">
        <v>2203.42</v>
      </c>
      <c r="F258" s="15">
        <v>2222.5299999999997</v>
      </c>
      <c r="G258" s="15">
        <v>2326.44</v>
      </c>
      <c r="H258" s="15">
        <v>2503.12</v>
      </c>
      <c r="I258" s="15">
        <v>2723.8199999999997</v>
      </c>
      <c r="J258" s="15">
        <v>2923.49</v>
      </c>
      <c r="K258" s="15">
        <v>3008.3199999999997</v>
      </c>
      <c r="L258" s="15">
        <v>3015.1099999999997</v>
      </c>
      <c r="M258" s="15">
        <v>3018.8199999999997</v>
      </c>
      <c r="N258" s="15">
        <v>3021.98</v>
      </c>
      <c r="O258" s="15">
        <v>3040.7799999999997</v>
      </c>
      <c r="P258" s="15">
        <v>3022.18</v>
      </c>
      <c r="Q258" s="15">
        <v>3015.47</v>
      </c>
      <c r="R258" s="15">
        <v>3010.13</v>
      </c>
      <c r="S258" s="15">
        <v>3001.5499999999997</v>
      </c>
      <c r="T258" s="15">
        <v>2976.19</v>
      </c>
      <c r="U258" s="15">
        <v>2967.65</v>
      </c>
      <c r="V258" s="15">
        <v>2986.7</v>
      </c>
      <c r="W258" s="15">
        <v>3000.92</v>
      </c>
      <c r="X258" s="15">
        <v>2772.58</v>
      </c>
      <c r="Y258" s="15">
        <v>2549.7799999999997</v>
      </c>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row>
    <row r="259" spans="1:75" ht="12" x14ac:dyDescent="0.2">
      <c r="A259" s="14">
        <v>4</v>
      </c>
      <c r="B259" s="15">
        <v>2320.56</v>
      </c>
      <c r="C259" s="15">
        <v>2218.83</v>
      </c>
      <c r="D259" s="15">
        <v>2148.9699999999998</v>
      </c>
      <c r="E259" s="15">
        <v>2132.71</v>
      </c>
      <c r="F259" s="15">
        <v>2187.4</v>
      </c>
      <c r="G259" s="15">
        <v>2243.21</v>
      </c>
      <c r="H259" s="15">
        <v>2447.41</v>
      </c>
      <c r="I259" s="15">
        <v>2728.64</v>
      </c>
      <c r="J259" s="15">
        <v>2816.89</v>
      </c>
      <c r="K259" s="15">
        <v>2935.1099999999997</v>
      </c>
      <c r="L259" s="15">
        <v>2916.67</v>
      </c>
      <c r="M259" s="15">
        <v>3037.43</v>
      </c>
      <c r="N259" s="15">
        <v>3038.88</v>
      </c>
      <c r="O259" s="15">
        <v>3054.41</v>
      </c>
      <c r="P259" s="15">
        <v>3026.97</v>
      </c>
      <c r="Q259" s="15">
        <v>2990.0499999999997</v>
      </c>
      <c r="R259" s="15">
        <v>2943.9</v>
      </c>
      <c r="S259" s="15">
        <v>2887.27</v>
      </c>
      <c r="T259" s="15">
        <v>2818.77</v>
      </c>
      <c r="U259" s="15">
        <v>2818.35</v>
      </c>
      <c r="V259" s="15">
        <v>2882.7799999999997</v>
      </c>
      <c r="W259" s="15">
        <v>2987.7999999999997</v>
      </c>
      <c r="X259" s="15">
        <v>2753.96</v>
      </c>
      <c r="Y259" s="15">
        <v>2590.81</v>
      </c>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row>
    <row r="260" spans="1:75" ht="12" x14ac:dyDescent="0.2">
      <c r="A260" s="14">
        <v>5</v>
      </c>
      <c r="B260" s="15">
        <v>2518.65</v>
      </c>
      <c r="C260" s="15">
        <v>2338.4699999999998</v>
      </c>
      <c r="D260" s="15">
        <v>2267</v>
      </c>
      <c r="E260" s="15">
        <v>2244.81</v>
      </c>
      <c r="F260" s="15">
        <v>2294.7999999999997</v>
      </c>
      <c r="G260" s="15">
        <v>2410.9</v>
      </c>
      <c r="H260" s="15">
        <v>2529.63</v>
      </c>
      <c r="I260" s="15">
        <v>2748.3399999999997</v>
      </c>
      <c r="J260" s="15">
        <v>2910.5299999999997</v>
      </c>
      <c r="K260" s="15">
        <v>2968.81</v>
      </c>
      <c r="L260" s="15">
        <v>2994.1099999999997</v>
      </c>
      <c r="M260" s="15">
        <v>3083.8599999999997</v>
      </c>
      <c r="N260" s="15">
        <v>3067.4</v>
      </c>
      <c r="O260" s="15">
        <v>3088.44</v>
      </c>
      <c r="P260" s="15">
        <v>3068.5899999999997</v>
      </c>
      <c r="Q260" s="15">
        <v>3029.7</v>
      </c>
      <c r="R260" s="15">
        <v>2997.33</v>
      </c>
      <c r="S260" s="15">
        <v>2982.93</v>
      </c>
      <c r="T260" s="15">
        <v>2983.21</v>
      </c>
      <c r="U260" s="15">
        <v>2937.94</v>
      </c>
      <c r="V260" s="15">
        <v>2975.19</v>
      </c>
      <c r="W260" s="15">
        <v>3051.75</v>
      </c>
      <c r="X260" s="15">
        <v>2854.54</v>
      </c>
      <c r="Y260" s="15">
        <v>2718.98</v>
      </c>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row>
    <row r="261" spans="1:75" ht="12" x14ac:dyDescent="0.2">
      <c r="A261" s="14">
        <v>6</v>
      </c>
      <c r="B261" s="15">
        <v>2631.15</v>
      </c>
      <c r="C261" s="15">
        <v>2562.87</v>
      </c>
      <c r="D261" s="15">
        <v>2455.4299999999998</v>
      </c>
      <c r="E261" s="15">
        <v>2342.02</v>
      </c>
      <c r="F261" s="15">
        <v>2340.6799999999998</v>
      </c>
      <c r="G261" s="15">
        <v>2436.46</v>
      </c>
      <c r="H261" s="15">
        <v>2485.79</v>
      </c>
      <c r="I261" s="15">
        <v>2598.7399999999998</v>
      </c>
      <c r="J261" s="15">
        <v>2870.2</v>
      </c>
      <c r="K261" s="15">
        <v>3013.48</v>
      </c>
      <c r="L261" s="15">
        <v>3085.42</v>
      </c>
      <c r="M261" s="15">
        <v>3065.1</v>
      </c>
      <c r="N261" s="15">
        <v>3013.6</v>
      </c>
      <c r="O261" s="15">
        <v>3010.23</v>
      </c>
      <c r="P261" s="15">
        <v>2991.8199999999997</v>
      </c>
      <c r="Q261" s="15">
        <v>2982.87</v>
      </c>
      <c r="R261" s="15">
        <v>2943.85</v>
      </c>
      <c r="S261" s="15">
        <v>2898.99</v>
      </c>
      <c r="T261" s="15">
        <v>2895.62</v>
      </c>
      <c r="U261" s="15">
        <v>2935.69</v>
      </c>
      <c r="V261" s="15">
        <v>2951.25</v>
      </c>
      <c r="W261" s="15">
        <v>2943.12</v>
      </c>
      <c r="X261" s="15">
        <v>2887.5</v>
      </c>
      <c r="Y261" s="15">
        <v>2736.41</v>
      </c>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row>
    <row r="262" spans="1:75" ht="12" x14ac:dyDescent="0.2">
      <c r="A262" s="14">
        <v>7</v>
      </c>
      <c r="B262" s="15">
        <v>2573.19</v>
      </c>
      <c r="C262" s="15">
        <v>2437.27</v>
      </c>
      <c r="D262" s="15">
        <v>2324.89</v>
      </c>
      <c r="E262" s="15">
        <v>2276.0899999999997</v>
      </c>
      <c r="F262" s="15">
        <v>2256.63</v>
      </c>
      <c r="G262" s="15">
        <v>2222.31</v>
      </c>
      <c r="H262" s="15">
        <v>2327.08</v>
      </c>
      <c r="I262" s="15">
        <v>2421.27</v>
      </c>
      <c r="J262" s="15">
        <v>2590.2199999999998</v>
      </c>
      <c r="K262" s="15">
        <v>2739.47</v>
      </c>
      <c r="L262" s="15">
        <v>2771.96</v>
      </c>
      <c r="M262" s="15">
        <v>2781.31</v>
      </c>
      <c r="N262" s="15">
        <v>2774.5099999999998</v>
      </c>
      <c r="O262" s="15">
        <v>2765.97</v>
      </c>
      <c r="P262" s="15">
        <v>2755.64</v>
      </c>
      <c r="Q262" s="15">
        <v>2751.18</v>
      </c>
      <c r="R262" s="15">
        <v>2739.68</v>
      </c>
      <c r="S262" s="15">
        <v>2706.49</v>
      </c>
      <c r="T262" s="15">
        <v>2737.81</v>
      </c>
      <c r="U262" s="15">
        <v>2774.13</v>
      </c>
      <c r="V262" s="15">
        <v>2872.42</v>
      </c>
      <c r="W262" s="15">
        <v>2791.96</v>
      </c>
      <c r="X262" s="15">
        <v>2746.21</v>
      </c>
      <c r="Y262" s="15">
        <v>2597.63</v>
      </c>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row>
    <row r="263" spans="1:75" ht="12" x14ac:dyDescent="0.2">
      <c r="A263" s="14">
        <v>8</v>
      </c>
      <c r="B263" s="15">
        <v>2569.4499999999998</v>
      </c>
      <c r="C263" s="15">
        <v>2480.41</v>
      </c>
      <c r="D263" s="15">
        <v>2361.75</v>
      </c>
      <c r="E263" s="15">
        <v>2313.75</v>
      </c>
      <c r="F263" s="15">
        <v>2295.79</v>
      </c>
      <c r="G263" s="15">
        <v>2306.5899999999997</v>
      </c>
      <c r="H263" s="15">
        <v>2369.83</v>
      </c>
      <c r="I263" s="15">
        <v>2487.75</v>
      </c>
      <c r="J263" s="15">
        <v>2692.69</v>
      </c>
      <c r="K263" s="15">
        <v>2865.42</v>
      </c>
      <c r="L263" s="15">
        <v>2912.44</v>
      </c>
      <c r="M263" s="15">
        <v>2918.96</v>
      </c>
      <c r="N263" s="15">
        <v>2904.2</v>
      </c>
      <c r="O263" s="15">
        <v>2899.15</v>
      </c>
      <c r="P263" s="15">
        <v>2891.18</v>
      </c>
      <c r="Q263" s="15">
        <v>2882.87</v>
      </c>
      <c r="R263" s="15">
        <v>2850.44</v>
      </c>
      <c r="S263" s="15">
        <v>2776.79</v>
      </c>
      <c r="T263" s="15">
        <v>2785.9</v>
      </c>
      <c r="U263" s="15">
        <v>2810.5</v>
      </c>
      <c r="V263" s="15">
        <v>2854.4</v>
      </c>
      <c r="W263" s="15">
        <v>2811.43</v>
      </c>
      <c r="X263" s="15">
        <v>2772.39</v>
      </c>
      <c r="Y263" s="15">
        <v>2676.37</v>
      </c>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row>
    <row r="264" spans="1:75" ht="12" x14ac:dyDescent="0.2">
      <c r="A264" s="14">
        <v>9</v>
      </c>
      <c r="B264" s="15">
        <v>2606.58</v>
      </c>
      <c r="C264" s="15">
        <v>2496.64</v>
      </c>
      <c r="D264" s="15">
        <v>2441.0699999999997</v>
      </c>
      <c r="E264" s="15">
        <v>2398.0899999999997</v>
      </c>
      <c r="F264" s="15">
        <v>2361.92</v>
      </c>
      <c r="G264" s="15">
        <v>2351.04</v>
      </c>
      <c r="H264" s="15">
        <v>2375.9499999999998</v>
      </c>
      <c r="I264" s="15">
        <v>2466.6799999999998</v>
      </c>
      <c r="J264" s="15">
        <v>2699.15</v>
      </c>
      <c r="K264" s="15">
        <v>2811.18</v>
      </c>
      <c r="L264" s="15">
        <v>2882.68</v>
      </c>
      <c r="M264" s="15">
        <v>2874.83</v>
      </c>
      <c r="N264" s="15">
        <v>2865.25</v>
      </c>
      <c r="O264" s="15">
        <v>2863.5899999999997</v>
      </c>
      <c r="P264" s="15">
        <v>2855.92</v>
      </c>
      <c r="Q264" s="15">
        <v>2838.08</v>
      </c>
      <c r="R264" s="15">
        <v>2782.74</v>
      </c>
      <c r="S264" s="15">
        <v>2704.56</v>
      </c>
      <c r="T264" s="15">
        <v>2722.66</v>
      </c>
      <c r="U264" s="15">
        <v>2750.6099999999997</v>
      </c>
      <c r="V264" s="15">
        <v>2806.2</v>
      </c>
      <c r="W264" s="15">
        <v>2741.3399999999997</v>
      </c>
      <c r="X264" s="15">
        <v>2849.42</v>
      </c>
      <c r="Y264" s="15">
        <v>2733.3599999999997</v>
      </c>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row>
    <row r="265" spans="1:75" ht="12" x14ac:dyDescent="0.2">
      <c r="A265" s="14">
        <v>10</v>
      </c>
      <c r="B265" s="15">
        <v>2697.95</v>
      </c>
      <c r="C265" s="15">
        <v>2511.6799999999998</v>
      </c>
      <c r="D265" s="15">
        <v>2430.6799999999998</v>
      </c>
      <c r="E265" s="15">
        <v>2383.2199999999998</v>
      </c>
      <c r="F265" s="15">
        <v>2406.0099999999998</v>
      </c>
      <c r="G265" s="15">
        <v>2464</v>
      </c>
      <c r="H265" s="15">
        <v>2643.5699999999997</v>
      </c>
      <c r="I265" s="15">
        <v>2773.5499999999997</v>
      </c>
      <c r="J265" s="15">
        <v>2960.31</v>
      </c>
      <c r="K265" s="15">
        <v>2923.68</v>
      </c>
      <c r="L265" s="15">
        <v>2909.98</v>
      </c>
      <c r="M265" s="15">
        <v>3047.25</v>
      </c>
      <c r="N265" s="15">
        <v>3050.75</v>
      </c>
      <c r="O265" s="15">
        <v>3064.77</v>
      </c>
      <c r="P265" s="15">
        <v>3045.24</v>
      </c>
      <c r="Q265" s="15">
        <v>3036.77</v>
      </c>
      <c r="R265" s="15">
        <v>2997.64</v>
      </c>
      <c r="S265" s="15">
        <v>2964.0899999999997</v>
      </c>
      <c r="T265" s="15">
        <v>2951.65</v>
      </c>
      <c r="U265" s="15">
        <v>2881.31</v>
      </c>
      <c r="V265" s="15">
        <v>2905.8599999999997</v>
      </c>
      <c r="W265" s="15">
        <v>2991.74</v>
      </c>
      <c r="X265" s="15">
        <v>2791.0899999999997</v>
      </c>
      <c r="Y265" s="15">
        <v>2714.74</v>
      </c>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row>
    <row r="266" spans="1:75" ht="12" x14ac:dyDescent="0.2">
      <c r="A266" s="14">
        <v>11</v>
      </c>
      <c r="B266" s="15">
        <v>2331.73</v>
      </c>
      <c r="C266" s="15">
        <v>2201.71</v>
      </c>
      <c r="D266" s="15">
        <v>2158.1499999999996</v>
      </c>
      <c r="E266" s="15">
        <v>2116.7399999999998</v>
      </c>
      <c r="F266" s="15">
        <v>2136.41</v>
      </c>
      <c r="G266" s="15">
        <v>2213.15</v>
      </c>
      <c r="H266" s="15">
        <v>2373.42</v>
      </c>
      <c r="I266" s="15">
        <v>2574.67</v>
      </c>
      <c r="J266" s="15">
        <v>2800.21</v>
      </c>
      <c r="K266" s="15">
        <v>2884.08</v>
      </c>
      <c r="L266" s="15">
        <v>2898.2799999999997</v>
      </c>
      <c r="M266" s="15">
        <v>2951.94</v>
      </c>
      <c r="N266" s="15">
        <v>2966.8399999999997</v>
      </c>
      <c r="O266" s="15">
        <v>2969.89</v>
      </c>
      <c r="P266" s="15">
        <v>2945.52</v>
      </c>
      <c r="Q266" s="15">
        <v>2853.15</v>
      </c>
      <c r="R266" s="15">
        <v>2803.99</v>
      </c>
      <c r="S266" s="15">
        <v>2788.2</v>
      </c>
      <c r="T266" s="15">
        <v>2770.98</v>
      </c>
      <c r="U266" s="15">
        <v>2751.39</v>
      </c>
      <c r="V266" s="15">
        <v>2792.5699999999997</v>
      </c>
      <c r="W266" s="15">
        <v>2850.5499999999997</v>
      </c>
      <c r="X266" s="15">
        <v>2725.88</v>
      </c>
      <c r="Y266" s="15">
        <v>2454.06</v>
      </c>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row>
    <row r="267" spans="1:75" ht="12" x14ac:dyDescent="0.2">
      <c r="A267" s="14">
        <v>12</v>
      </c>
      <c r="B267" s="15">
        <v>2316.83</v>
      </c>
      <c r="C267" s="15">
        <v>2194.17</v>
      </c>
      <c r="D267" s="15">
        <v>2129.62</v>
      </c>
      <c r="E267" s="15">
        <v>2078.9699999999998</v>
      </c>
      <c r="F267" s="15">
        <v>2161.2199999999998</v>
      </c>
      <c r="G267" s="15">
        <v>2218.0499999999997</v>
      </c>
      <c r="H267" s="15">
        <v>2413.83</v>
      </c>
      <c r="I267" s="15">
        <v>2639.29</v>
      </c>
      <c r="J267" s="15">
        <v>2829.33</v>
      </c>
      <c r="K267" s="15">
        <v>2953.38</v>
      </c>
      <c r="L267" s="15">
        <v>2957.85</v>
      </c>
      <c r="M267" s="15">
        <v>2979.43</v>
      </c>
      <c r="N267" s="15">
        <v>2975.0499999999997</v>
      </c>
      <c r="O267" s="15">
        <v>2991.98</v>
      </c>
      <c r="P267" s="15">
        <v>2987.95</v>
      </c>
      <c r="Q267" s="15">
        <v>2977.27</v>
      </c>
      <c r="R267" s="15">
        <v>2970.1</v>
      </c>
      <c r="S267" s="15">
        <v>2957.62</v>
      </c>
      <c r="T267" s="15">
        <v>2929.8199999999997</v>
      </c>
      <c r="U267" s="15">
        <v>2822.41</v>
      </c>
      <c r="V267" s="15">
        <v>2908.52</v>
      </c>
      <c r="W267" s="15">
        <v>2990.68</v>
      </c>
      <c r="X267" s="15">
        <v>2835.8199999999997</v>
      </c>
      <c r="Y267" s="15">
        <v>2709.68</v>
      </c>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row>
    <row r="268" spans="1:75" ht="12" x14ac:dyDescent="0.2">
      <c r="A268" s="14">
        <v>13</v>
      </c>
      <c r="B268" s="15">
        <v>2644.63</v>
      </c>
      <c r="C268" s="15">
        <v>2388.9899999999998</v>
      </c>
      <c r="D268" s="15">
        <v>2251.9499999999998</v>
      </c>
      <c r="E268" s="15">
        <v>2218.2399999999998</v>
      </c>
      <c r="F268" s="15">
        <v>2214.56</v>
      </c>
      <c r="G268" s="15">
        <v>2219.2799999999997</v>
      </c>
      <c r="H268" s="15">
        <v>2351.9499999999998</v>
      </c>
      <c r="I268" s="15">
        <v>2533.41</v>
      </c>
      <c r="J268" s="15">
        <v>2721.69</v>
      </c>
      <c r="K268" s="15">
        <v>2981.65</v>
      </c>
      <c r="L268" s="15">
        <v>3015.3599999999997</v>
      </c>
      <c r="M268" s="15">
        <v>3017.27</v>
      </c>
      <c r="N268" s="15">
        <v>2999.93</v>
      </c>
      <c r="O268" s="15">
        <v>2995.29</v>
      </c>
      <c r="P268" s="15">
        <v>2989.94</v>
      </c>
      <c r="Q268" s="15">
        <v>2970.91</v>
      </c>
      <c r="R268" s="15">
        <v>2893.42</v>
      </c>
      <c r="S268" s="15">
        <v>2792.3199999999997</v>
      </c>
      <c r="T268" s="15">
        <v>2786.0499999999997</v>
      </c>
      <c r="U268" s="15">
        <v>2812.5</v>
      </c>
      <c r="V268" s="15">
        <v>2833.35</v>
      </c>
      <c r="W268" s="15">
        <v>2828.29</v>
      </c>
      <c r="X268" s="15">
        <v>2856.18</v>
      </c>
      <c r="Y268" s="15">
        <v>2713.75</v>
      </c>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row>
    <row r="269" spans="1:75" ht="12" x14ac:dyDescent="0.2">
      <c r="A269" s="14">
        <v>14</v>
      </c>
      <c r="B269" s="15">
        <v>2495.17</v>
      </c>
      <c r="C269" s="15">
        <v>2295.0099999999998</v>
      </c>
      <c r="D269" s="15">
        <v>2218.2599999999998</v>
      </c>
      <c r="E269" s="15">
        <v>2206.71</v>
      </c>
      <c r="F269" s="15">
        <v>2189.91</v>
      </c>
      <c r="G269" s="15">
        <v>2104.0699999999997</v>
      </c>
      <c r="H269" s="15">
        <v>2080.96</v>
      </c>
      <c r="I269" s="15">
        <v>2280.4</v>
      </c>
      <c r="J269" s="15">
        <v>2552.9699999999998</v>
      </c>
      <c r="K269" s="15">
        <v>2709.93</v>
      </c>
      <c r="L269" s="15">
        <v>2744.0299999999997</v>
      </c>
      <c r="M269" s="15">
        <v>2751.29</v>
      </c>
      <c r="N269" s="15">
        <v>2744.95</v>
      </c>
      <c r="O269" s="15">
        <v>2744.3599999999997</v>
      </c>
      <c r="P269" s="15">
        <v>2742.49</v>
      </c>
      <c r="Q269" s="15">
        <v>2740.52</v>
      </c>
      <c r="R269" s="15">
        <v>2726.3599999999997</v>
      </c>
      <c r="S269" s="15">
        <v>2682.3199999999997</v>
      </c>
      <c r="T269" s="15">
        <v>2717.88</v>
      </c>
      <c r="U269" s="15">
        <v>2762.0699999999997</v>
      </c>
      <c r="V269" s="15">
        <v>2800.81</v>
      </c>
      <c r="W269" s="15">
        <v>2801.49</v>
      </c>
      <c r="X269" s="15">
        <v>2757.2999999999997</v>
      </c>
      <c r="Y269" s="15">
        <v>2644.14</v>
      </c>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row>
    <row r="270" spans="1:75" ht="12" x14ac:dyDescent="0.2">
      <c r="A270" s="14">
        <v>15</v>
      </c>
      <c r="B270" s="15">
        <v>2440.1</v>
      </c>
      <c r="C270" s="15">
        <v>2256.4499999999998</v>
      </c>
      <c r="D270" s="15">
        <v>2205.77</v>
      </c>
      <c r="E270" s="15">
        <v>2179.81</v>
      </c>
      <c r="F270" s="15">
        <v>2206.38</v>
      </c>
      <c r="G270" s="15">
        <v>2271.9</v>
      </c>
      <c r="H270" s="15">
        <v>2482.2199999999998</v>
      </c>
      <c r="I270" s="15">
        <v>2709.5899999999997</v>
      </c>
      <c r="J270" s="15">
        <v>2994.95</v>
      </c>
      <c r="K270" s="15">
        <v>3040.17</v>
      </c>
      <c r="L270" s="15">
        <v>3027.0299999999997</v>
      </c>
      <c r="M270" s="15">
        <v>3056.2999999999997</v>
      </c>
      <c r="N270" s="15">
        <v>3048.63</v>
      </c>
      <c r="O270" s="15">
        <v>3081.68</v>
      </c>
      <c r="P270" s="15">
        <v>3046.18</v>
      </c>
      <c r="Q270" s="15">
        <v>3029.1099999999997</v>
      </c>
      <c r="R270" s="15">
        <v>2995.63</v>
      </c>
      <c r="S270" s="15">
        <v>2969.1</v>
      </c>
      <c r="T270" s="15">
        <v>2912.85</v>
      </c>
      <c r="U270" s="15">
        <v>2871.23</v>
      </c>
      <c r="V270" s="15">
        <v>2912.91</v>
      </c>
      <c r="W270" s="15">
        <v>3008.0699999999997</v>
      </c>
      <c r="X270" s="15">
        <v>2755.08</v>
      </c>
      <c r="Y270" s="15">
        <v>2634.2999999999997</v>
      </c>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row>
    <row r="271" spans="1:75" ht="12" x14ac:dyDescent="0.2">
      <c r="A271" s="14">
        <v>16</v>
      </c>
      <c r="B271" s="15">
        <v>2386.54</v>
      </c>
      <c r="C271" s="15">
        <v>2293.23</v>
      </c>
      <c r="D271" s="15">
        <v>2213.2199999999998</v>
      </c>
      <c r="E271" s="15">
        <v>2201.4</v>
      </c>
      <c r="F271" s="15">
        <v>2213.71</v>
      </c>
      <c r="G271" s="15">
        <v>2346.91</v>
      </c>
      <c r="H271" s="15">
        <v>2533.2799999999997</v>
      </c>
      <c r="I271" s="15">
        <v>2713.8399999999997</v>
      </c>
      <c r="J271" s="15">
        <v>2891.08</v>
      </c>
      <c r="K271" s="15">
        <v>2936.8199999999997</v>
      </c>
      <c r="L271" s="15">
        <v>2919.33</v>
      </c>
      <c r="M271" s="15">
        <v>2972.71</v>
      </c>
      <c r="N271" s="15">
        <v>2984.12</v>
      </c>
      <c r="O271" s="15">
        <v>3017.98</v>
      </c>
      <c r="P271" s="15">
        <v>3009.69</v>
      </c>
      <c r="Q271" s="15">
        <v>2969.8399999999997</v>
      </c>
      <c r="R271" s="15">
        <v>2875.8399999999997</v>
      </c>
      <c r="S271" s="15">
        <v>2833.7799999999997</v>
      </c>
      <c r="T271" s="15">
        <v>2793.45</v>
      </c>
      <c r="U271" s="15">
        <v>2780.5499999999997</v>
      </c>
      <c r="V271" s="15">
        <v>2830.4</v>
      </c>
      <c r="W271" s="15">
        <v>2998.31</v>
      </c>
      <c r="X271" s="15">
        <v>2777.13</v>
      </c>
      <c r="Y271" s="15">
        <v>2572.5699999999997</v>
      </c>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row>
    <row r="272" spans="1:75" ht="12" x14ac:dyDescent="0.2">
      <c r="A272" s="14">
        <v>17</v>
      </c>
      <c r="B272" s="15">
        <v>2296.37</v>
      </c>
      <c r="C272" s="15">
        <v>2207.2799999999997</v>
      </c>
      <c r="D272" s="15">
        <v>2136.91</v>
      </c>
      <c r="E272" s="15">
        <v>2081.64</v>
      </c>
      <c r="F272" s="15">
        <v>2114.62</v>
      </c>
      <c r="G272" s="15">
        <v>2217.12</v>
      </c>
      <c r="H272" s="15">
        <v>2472.4699999999998</v>
      </c>
      <c r="I272" s="15">
        <v>2684.24</v>
      </c>
      <c r="J272" s="15">
        <v>2807.93</v>
      </c>
      <c r="K272" s="15">
        <v>2912.79</v>
      </c>
      <c r="L272" s="15">
        <v>2867.47</v>
      </c>
      <c r="M272" s="15">
        <v>2971.24</v>
      </c>
      <c r="N272" s="15">
        <v>2975.43</v>
      </c>
      <c r="O272" s="15">
        <v>2996.85</v>
      </c>
      <c r="P272" s="15">
        <v>2993.48</v>
      </c>
      <c r="Q272" s="15">
        <v>2911.64</v>
      </c>
      <c r="R272" s="15">
        <v>2837.06</v>
      </c>
      <c r="S272" s="15">
        <v>2799.08</v>
      </c>
      <c r="T272" s="15">
        <v>2778.62</v>
      </c>
      <c r="U272" s="15">
        <v>2756.37</v>
      </c>
      <c r="V272" s="15">
        <v>2799.2799999999997</v>
      </c>
      <c r="W272" s="15">
        <v>2952.04</v>
      </c>
      <c r="X272" s="15">
        <v>2735.6099999999997</v>
      </c>
      <c r="Y272" s="15">
        <v>2505.67</v>
      </c>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row>
    <row r="273" spans="1:75" ht="12" x14ac:dyDescent="0.2">
      <c r="A273" s="14">
        <v>18</v>
      </c>
      <c r="B273" s="15">
        <v>2361.0499999999997</v>
      </c>
      <c r="C273" s="15">
        <v>2257.87</v>
      </c>
      <c r="D273" s="15">
        <v>2163.35</v>
      </c>
      <c r="E273" s="15">
        <v>2139.5299999999997</v>
      </c>
      <c r="F273" s="15">
        <v>2201.54</v>
      </c>
      <c r="G273" s="15">
        <v>2281.79</v>
      </c>
      <c r="H273" s="15">
        <v>2480.7799999999997</v>
      </c>
      <c r="I273" s="15">
        <v>2710.8399999999997</v>
      </c>
      <c r="J273" s="15">
        <v>2969.48</v>
      </c>
      <c r="K273" s="15">
        <v>3036.33</v>
      </c>
      <c r="L273" s="15">
        <v>3022.98</v>
      </c>
      <c r="M273" s="15">
        <v>3049.87</v>
      </c>
      <c r="N273" s="15">
        <v>3049.72</v>
      </c>
      <c r="O273" s="15">
        <v>3097.66</v>
      </c>
      <c r="P273" s="15">
        <v>3075.5499999999997</v>
      </c>
      <c r="Q273" s="15">
        <v>3055.5099999999998</v>
      </c>
      <c r="R273" s="15">
        <v>3046.47</v>
      </c>
      <c r="S273" s="15">
        <v>3027.99</v>
      </c>
      <c r="T273" s="15">
        <v>3001.9</v>
      </c>
      <c r="U273" s="15">
        <v>2994.06</v>
      </c>
      <c r="V273" s="15">
        <v>3006.5299999999997</v>
      </c>
      <c r="W273" s="15">
        <v>3075.1</v>
      </c>
      <c r="X273" s="15">
        <v>2873.1</v>
      </c>
      <c r="Y273" s="15">
        <v>2654.2</v>
      </c>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row>
    <row r="274" spans="1:75" ht="12" x14ac:dyDescent="0.2">
      <c r="A274" s="14">
        <v>19</v>
      </c>
      <c r="B274" s="15">
        <v>2350.54</v>
      </c>
      <c r="C274" s="15">
        <v>2208.75</v>
      </c>
      <c r="D274" s="15">
        <v>2111.06</v>
      </c>
      <c r="E274" s="15">
        <v>2064.27</v>
      </c>
      <c r="F274" s="15">
        <v>2083.4299999999998</v>
      </c>
      <c r="G274" s="15">
        <v>2323</v>
      </c>
      <c r="H274" s="15">
        <v>2485.6999999999998</v>
      </c>
      <c r="I274" s="15">
        <v>2781.7999999999997</v>
      </c>
      <c r="J274" s="15">
        <v>3037.7</v>
      </c>
      <c r="K274" s="15">
        <v>3114.19</v>
      </c>
      <c r="L274" s="15">
        <v>3118.4</v>
      </c>
      <c r="M274" s="15">
        <v>3145.29</v>
      </c>
      <c r="N274" s="15">
        <v>3144.08</v>
      </c>
      <c r="O274" s="15">
        <v>3159.39</v>
      </c>
      <c r="P274" s="15">
        <v>3155.13</v>
      </c>
      <c r="Q274" s="15">
        <v>3137.5499999999997</v>
      </c>
      <c r="R274" s="15">
        <v>3100.67</v>
      </c>
      <c r="S274" s="15">
        <v>3062.47</v>
      </c>
      <c r="T274" s="15">
        <v>3025.23</v>
      </c>
      <c r="U274" s="15">
        <v>3005.91</v>
      </c>
      <c r="V274" s="15">
        <v>3015.0699999999997</v>
      </c>
      <c r="W274" s="15">
        <v>3065.7799999999997</v>
      </c>
      <c r="X274" s="15">
        <v>2914.71</v>
      </c>
      <c r="Y274" s="15">
        <v>2658.97</v>
      </c>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row>
    <row r="275" spans="1:75" ht="12" x14ac:dyDescent="0.2">
      <c r="A275" s="14">
        <v>20</v>
      </c>
      <c r="B275" s="15">
        <v>2607.91</v>
      </c>
      <c r="C275" s="15">
        <v>2467.4</v>
      </c>
      <c r="D275" s="15">
        <v>2384.81</v>
      </c>
      <c r="E275" s="15">
        <v>2284.7599999999998</v>
      </c>
      <c r="F275" s="15">
        <v>2267.3199999999997</v>
      </c>
      <c r="G275" s="15">
        <v>2315.5499999999997</v>
      </c>
      <c r="H275" s="15">
        <v>2405.77</v>
      </c>
      <c r="I275" s="15">
        <v>2573.5699999999997</v>
      </c>
      <c r="J275" s="15">
        <v>2798.0099999999998</v>
      </c>
      <c r="K275" s="15">
        <v>2972.63</v>
      </c>
      <c r="L275" s="15">
        <v>3037.13</v>
      </c>
      <c r="M275" s="15">
        <v>3029.0499999999997</v>
      </c>
      <c r="N275" s="15">
        <v>2934.43</v>
      </c>
      <c r="O275" s="15">
        <v>2913.7</v>
      </c>
      <c r="P275" s="15">
        <v>2898.31</v>
      </c>
      <c r="Q275" s="15">
        <v>2862.72</v>
      </c>
      <c r="R275" s="15">
        <v>2834.14</v>
      </c>
      <c r="S275" s="15">
        <v>2794.8599999999997</v>
      </c>
      <c r="T275" s="15">
        <v>2798.87</v>
      </c>
      <c r="U275" s="15">
        <v>2826.19</v>
      </c>
      <c r="V275" s="15">
        <v>2868.44</v>
      </c>
      <c r="W275" s="15">
        <v>2873.3399999999997</v>
      </c>
      <c r="X275" s="15">
        <v>2757.5899999999997</v>
      </c>
      <c r="Y275" s="15">
        <v>2579.39</v>
      </c>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row>
    <row r="276" spans="1:75" ht="12" x14ac:dyDescent="0.2">
      <c r="A276" s="14">
        <v>21</v>
      </c>
      <c r="B276" s="15">
        <v>2621.2199999999998</v>
      </c>
      <c r="C276" s="15">
        <v>2419.3599999999997</v>
      </c>
      <c r="D276" s="15">
        <v>2306.0299999999997</v>
      </c>
      <c r="E276" s="15">
        <v>2224.63</v>
      </c>
      <c r="F276" s="15">
        <v>2212</v>
      </c>
      <c r="G276" s="15">
        <v>2200.9699999999998</v>
      </c>
      <c r="H276" s="15">
        <v>2232.77</v>
      </c>
      <c r="I276" s="15">
        <v>2456.91</v>
      </c>
      <c r="J276" s="15">
        <v>2670.8399999999997</v>
      </c>
      <c r="K276" s="15">
        <v>2898.2</v>
      </c>
      <c r="L276" s="15">
        <v>2980.74</v>
      </c>
      <c r="M276" s="15">
        <v>2992.4</v>
      </c>
      <c r="N276" s="15">
        <v>2987.95</v>
      </c>
      <c r="O276" s="15">
        <v>2989</v>
      </c>
      <c r="P276" s="15">
        <v>2989.3399999999997</v>
      </c>
      <c r="Q276" s="15">
        <v>2981.87</v>
      </c>
      <c r="R276" s="15">
        <v>2937.15</v>
      </c>
      <c r="S276" s="15">
        <v>2869.29</v>
      </c>
      <c r="T276" s="15">
        <v>2883.2799999999997</v>
      </c>
      <c r="U276" s="15">
        <v>2968.52</v>
      </c>
      <c r="V276" s="15">
        <v>3015.33</v>
      </c>
      <c r="W276" s="15">
        <v>2984.8399999999997</v>
      </c>
      <c r="X276" s="15">
        <v>2923.2</v>
      </c>
      <c r="Y276" s="15">
        <v>2700.33</v>
      </c>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row>
    <row r="277" spans="1:75" ht="12" x14ac:dyDescent="0.2">
      <c r="A277" s="14">
        <v>22</v>
      </c>
      <c r="B277" s="15">
        <v>2415.6099999999997</v>
      </c>
      <c r="C277" s="15">
        <v>2272.39</v>
      </c>
      <c r="D277" s="15">
        <v>2202.92</v>
      </c>
      <c r="E277" s="15">
        <v>2180.75</v>
      </c>
      <c r="F277" s="15">
        <v>2167.29</v>
      </c>
      <c r="G277" s="15">
        <v>2220.31</v>
      </c>
      <c r="H277" s="15">
        <v>2462.65</v>
      </c>
      <c r="I277" s="15">
        <v>2682.31</v>
      </c>
      <c r="J277" s="15">
        <v>2969.33</v>
      </c>
      <c r="K277" s="15">
        <v>3050.13</v>
      </c>
      <c r="L277" s="15">
        <v>3048.2</v>
      </c>
      <c r="M277" s="15">
        <v>3054.3199999999997</v>
      </c>
      <c r="N277" s="15">
        <v>3070.5499999999997</v>
      </c>
      <c r="O277" s="15">
        <v>3138.91</v>
      </c>
      <c r="P277" s="15">
        <v>3112.21</v>
      </c>
      <c r="Q277" s="15">
        <v>3070.7</v>
      </c>
      <c r="R277" s="15">
        <v>3038.72</v>
      </c>
      <c r="S277" s="15">
        <v>3030.56</v>
      </c>
      <c r="T277" s="15">
        <v>2994.38</v>
      </c>
      <c r="U277" s="15">
        <v>2863.22</v>
      </c>
      <c r="V277" s="15">
        <v>2945.31</v>
      </c>
      <c r="W277" s="15">
        <v>3033.52</v>
      </c>
      <c r="X277" s="15">
        <v>2766.42</v>
      </c>
      <c r="Y277" s="15">
        <v>2573.77</v>
      </c>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row>
    <row r="278" spans="1:75" ht="12" x14ac:dyDescent="0.2">
      <c r="A278" s="14">
        <v>23</v>
      </c>
      <c r="B278" s="15">
        <v>2411.5099999999998</v>
      </c>
      <c r="C278" s="15">
        <v>2245.85</v>
      </c>
      <c r="D278" s="15">
        <v>2164.2999999999997</v>
      </c>
      <c r="E278" s="15">
        <v>2127.7799999999997</v>
      </c>
      <c r="F278" s="15">
        <v>2180.48</v>
      </c>
      <c r="G278" s="15">
        <v>2324.5899999999997</v>
      </c>
      <c r="H278" s="15">
        <v>2443.27</v>
      </c>
      <c r="I278" s="15">
        <v>2673.77</v>
      </c>
      <c r="J278" s="15">
        <v>2894.0099999999998</v>
      </c>
      <c r="K278" s="15">
        <v>2989.0099999999998</v>
      </c>
      <c r="L278" s="15">
        <v>2951.31</v>
      </c>
      <c r="M278" s="15">
        <v>3022.2599999999998</v>
      </c>
      <c r="N278" s="15">
        <v>3023.08</v>
      </c>
      <c r="O278" s="15">
        <v>3053.22</v>
      </c>
      <c r="P278" s="15">
        <v>3047.02</v>
      </c>
      <c r="Q278" s="15">
        <v>3028.44</v>
      </c>
      <c r="R278" s="15">
        <v>3013.04</v>
      </c>
      <c r="S278" s="15">
        <v>2959.17</v>
      </c>
      <c r="T278" s="15">
        <v>2905.66</v>
      </c>
      <c r="U278" s="15">
        <v>2856.43</v>
      </c>
      <c r="V278" s="15">
        <v>2880.5099999999998</v>
      </c>
      <c r="W278" s="15">
        <v>2965.7599999999998</v>
      </c>
      <c r="X278" s="15">
        <v>2768.02</v>
      </c>
      <c r="Y278" s="15">
        <v>2519.4899999999998</v>
      </c>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row>
    <row r="279" spans="1:75" ht="12" x14ac:dyDescent="0.2">
      <c r="A279" s="14">
        <v>24</v>
      </c>
      <c r="B279" s="15">
        <v>2427.89</v>
      </c>
      <c r="C279" s="15">
        <v>2221.3399999999997</v>
      </c>
      <c r="D279" s="15">
        <v>2190.9299999999998</v>
      </c>
      <c r="E279" s="15">
        <v>2148.71</v>
      </c>
      <c r="F279" s="15">
        <v>2155.5099999999998</v>
      </c>
      <c r="G279" s="15">
        <v>2313.81</v>
      </c>
      <c r="H279" s="15">
        <v>2580.12</v>
      </c>
      <c r="I279" s="15">
        <v>2825.98</v>
      </c>
      <c r="J279" s="15">
        <v>2998.0299999999997</v>
      </c>
      <c r="K279" s="15">
        <v>3048.24</v>
      </c>
      <c r="L279" s="15">
        <v>3051.73</v>
      </c>
      <c r="M279" s="15">
        <v>3053.0699999999997</v>
      </c>
      <c r="N279" s="15">
        <v>3036.31</v>
      </c>
      <c r="O279" s="15">
        <v>3047.67</v>
      </c>
      <c r="P279" s="15">
        <v>3059.68</v>
      </c>
      <c r="Q279" s="15">
        <v>3069.56</v>
      </c>
      <c r="R279" s="15">
        <v>3051.15</v>
      </c>
      <c r="S279" s="15">
        <v>3032.97</v>
      </c>
      <c r="T279" s="15">
        <v>3025.45</v>
      </c>
      <c r="U279" s="15">
        <v>3016.46</v>
      </c>
      <c r="V279" s="15">
        <v>3018.5099999999998</v>
      </c>
      <c r="W279" s="15">
        <v>3020.56</v>
      </c>
      <c r="X279" s="15">
        <v>2866.4</v>
      </c>
      <c r="Y279" s="15">
        <v>2553.1999999999998</v>
      </c>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row>
    <row r="280" spans="1:75" ht="12" x14ac:dyDescent="0.2">
      <c r="A280" s="14">
        <v>25</v>
      </c>
      <c r="B280" s="15">
        <v>2248.5699999999997</v>
      </c>
      <c r="C280" s="15">
        <v>2147.3399999999997</v>
      </c>
      <c r="D280" s="15">
        <v>2085.06</v>
      </c>
      <c r="E280" s="15">
        <v>2037.18</v>
      </c>
      <c r="F280" s="15">
        <v>2037.38</v>
      </c>
      <c r="G280" s="15">
        <v>2200.3599999999997</v>
      </c>
      <c r="H280" s="15">
        <v>2584.9299999999998</v>
      </c>
      <c r="I280" s="15">
        <v>2747.56</v>
      </c>
      <c r="J280" s="15">
        <v>2958.81</v>
      </c>
      <c r="K280" s="15">
        <v>3013.85</v>
      </c>
      <c r="L280" s="15">
        <v>3025.77</v>
      </c>
      <c r="M280" s="15">
        <v>3034.8199999999997</v>
      </c>
      <c r="N280" s="15">
        <v>3016.99</v>
      </c>
      <c r="O280" s="15">
        <v>3024.0899999999997</v>
      </c>
      <c r="P280" s="15">
        <v>3045.73</v>
      </c>
      <c r="Q280" s="15">
        <v>3055.5</v>
      </c>
      <c r="R280" s="15">
        <v>3040.23</v>
      </c>
      <c r="S280" s="15">
        <v>3028.77</v>
      </c>
      <c r="T280" s="15">
        <v>3019.94</v>
      </c>
      <c r="U280" s="15">
        <v>3013.13</v>
      </c>
      <c r="V280" s="15">
        <v>3017.66</v>
      </c>
      <c r="W280" s="15">
        <v>3014.79</v>
      </c>
      <c r="X280" s="15">
        <v>2833.06</v>
      </c>
      <c r="Y280" s="15">
        <v>2465.0699999999997</v>
      </c>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row>
    <row r="281" spans="1:75" ht="12" x14ac:dyDescent="0.2">
      <c r="A281" s="14">
        <v>26</v>
      </c>
      <c r="B281" s="15">
        <v>2359.0899999999997</v>
      </c>
      <c r="C281" s="15">
        <v>2219.71</v>
      </c>
      <c r="D281" s="15">
        <v>2163.4299999999998</v>
      </c>
      <c r="E281" s="15">
        <v>2119.4199999999996</v>
      </c>
      <c r="F281" s="15">
        <v>2142.04</v>
      </c>
      <c r="G281" s="15">
        <v>2230.46</v>
      </c>
      <c r="H281" s="15">
        <v>2631.77</v>
      </c>
      <c r="I281" s="15">
        <v>2807.48</v>
      </c>
      <c r="J281" s="15">
        <v>3052.0699999999997</v>
      </c>
      <c r="K281" s="15">
        <v>3115.13</v>
      </c>
      <c r="L281" s="15">
        <v>3121.46</v>
      </c>
      <c r="M281" s="15">
        <v>3112.92</v>
      </c>
      <c r="N281" s="15">
        <v>3103.42</v>
      </c>
      <c r="O281" s="15">
        <v>3121.52</v>
      </c>
      <c r="P281" s="15">
        <v>3118.17</v>
      </c>
      <c r="Q281" s="15">
        <v>3107.63</v>
      </c>
      <c r="R281" s="15">
        <v>3091.5099999999998</v>
      </c>
      <c r="S281" s="15">
        <v>3100.47</v>
      </c>
      <c r="T281" s="15">
        <v>3094.67</v>
      </c>
      <c r="U281" s="15">
        <v>3070.5899999999997</v>
      </c>
      <c r="V281" s="15">
        <v>3078.0499999999997</v>
      </c>
      <c r="W281" s="15">
        <v>3096.5899999999997</v>
      </c>
      <c r="X281" s="15">
        <v>3037.8399999999997</v>
      </c>
      <c r="Y281" s="15">
        <v>2716.02</v>
      </c>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row>
    <row r="282" spans="1:75" ht="12" x14ac:dyDescent="0.2">
      <c r="A282" s="14">
        <v>27</v>
      </c>
      <c r="B282" s="15">
        <v>2656.72</v>
      </c>
      <c r="C282" s="15">
        <v>2419.2799999999997</v>
      </c>
      <c r="D282" s="15">
        <v>2278.41</v>
      </c>
      <c r="E282" s="15">
        <v>2227.5899999999997</v>
      </c>
      <c r="F282" s="15">
        <v>2211.33</v>
      </c>
      <c r="G282" s="15">
        <v>2184.4</v>
      </c>
      <c r="H282" s="15">
        <v>2498.9899999999998</v>
      </c>
      <c r="I282" s="15">
        <v>2651.27</v>
      </c>
      <c r="J282" s="15">
        <v>2914.46</v>
      </c>
      <c r="K282" s="15">
        <v>3022.3199999999997</v>
      </c>
      <c r="L282" s="15">
        <v>3051.1</v>
      </c>
      <c r="M282" s="15">
        <v>3049.71</v>
      </c>
      <c r="N282" s="15">
        <v>3040.99</v>
      </c>
      <c r="O282" s="15">
        <v>3043.65</v>
      </c>
      <c r="P282" s="15">
        <v>3040.65</v>
      </c>
      <c r="Q282" s="15">
        <v>3023.41</v>
      </c>
      <c r="R282" s="15">
        <v>3004.66</v>
      </c>
      <c r="S282" s="15">
        <v>2947.56</v>
      </c>
      <c r="T282" s="15">
        <v>2944.18</v>
      </c>
      <c r="U282" s="15">
        <v>2948.42</v>
      </c>
      <c r="V282" s="15">
        <v>2999.0699999999997</v>
      </c>
      <c r="W282" s="15">
        <v>3013.97</v>
      </c>
      <c r="X282" s="15">
        <v>2919.38</v>
      </c>
      <c r="Y282" s="15">
        <v>2628.44</v>
      </c>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row>
    <row r="283" spans="1:75" ht="12" x14ac:dyDescent="0.2">
      <c r="A283" s="14">
        <v>28</v>
      </c>
      <c r="B283" s="15">
        <v>2514.35</v>
      </c>
      <c r="C283" s="15">
        <v>2352.5899999999997</v>
      </c>
      <c r="D283" s="15">
        <v>2229.89</v>
      </c>
      <c r="E283" s="15">
        <v>2204.89</v>
      </c>
      <c r="F283" s="15">
        <v>2179.2999999999997</v>
      </c>
      <c r="G283" s="15">
        <v>2155.75</v>
      </c>
      <c r="H283" s="15">
        <v>2354.9299999999998</v>
      </c>
      <c r="I283" s="15">
        <v>2490.4499999999998</v>
      </c>
      <c r="J283" s="15">
        <v>2746.52</v>
      </c>
      <c r="K283" s="15">
        <v>2913.9</v>
      </c>
      <c r="L283" s="15">
        <v>2952.91</v>
      </c>
      <c r="M283" s="15">
        <v>2961.18</v>
      </c>
      <c r="N283" s="15">
        <v>2954.7</v>
      </c>
      <c r="O283" s="15">
        <v>2960.7</v>
      </c>
      <c r="P283" s="15">
        <v>2961.0099999999998</v>
      </c>
      <c r="Q283" s="15">
        <v>2958.83</v>
      </c>
      <c r="R283" s="15">
        <v>2947.65</v>
      </c>
      <c r="S283" s="15">
        <v>2928.16</v>
      </c>
      <c r="T283" s="15">
        <v>2936.5299999999997</v>
      </c>
      <c r="U283" s="15">
        <v>2934.85</v>
      </c>
      <c r="V283" s="15">
        <v>2969.19</v>
      </c>
      <c r="W283" s="15">
        <v>2982.75</v>
      </c>
      <c r="X283" s="15">
        <v>2892.2999999999997</v>
      </c>
      <c r="Y283" s="15">
        <v>2580.38</v>
      </c>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row>
    <row r="284" spans="1:75" ht="12" x14ac:dyDescent="0.2">
      <c r="A284" s="14">
        <v>29</v>
      </c>
      <c r="B284" s="15">
        <v>2450.1099999999997</v>
      </c>
      <c r="C284" s="15">
        <v>2280.42</v>
      </c>
      <c r="D284" s="15">
        <v>2198.35</v>
      </c>
      <c r="E284" s="15">
        <v>2159.3599999999997</v>
      </c>
      <c r="F284" s="15">
        <v>2165.81</v>
      </c>
      <c r="G284" s="15">
        <v>2225.92</v>
      </c>
      <c r="H284" s="15">
        <v>2648.75</v>
      </c>
      <c r="I284" s="15">
        <v>2884.23</v>
      </c>
      <c r="J284" s="15">
        <v>3073.81</v>
      </c>
      <c r="K284" s="15">
        <v>3094.27</v>
      </c>
      <c r="L284" s="15">
        <v>3104.54</v>
      </c>
      <c r="M284" s="15">
        <v>3133.42</v>
      </c>
      <c r="N284" s="15">
        <v>3110.73</v>
      </c>
      <c r="O284" s="15">
        <v>3109.49</v>
      </c>
      <c r="P284" s="15">
        <v>3145.27</v>
      </c>
      <c r="Q284" s="15">
        <v>3130.31</v>
      </c>
      <c r="R284" s="15">
        <v>3109.96</v>
      </c>
      <c r="S284" s="15">
        <v>3088.74</v>
      </c>
      <c r="T284" s="15">
        <v>3077.2</v>
      </c>
      <c r="U284" s="15">
        <v>3066.0499999999997</v>
      </c>
      <c r="V284" s="15">
        <v>3061.14</v>
      </c>
      <c r="W284" s="15">
        <v>3053.23</v>
      </c>
      <c r="X284" s="15">
        <v>2946.67</v>
      </c>
      <c r="Y284" s="15">
        <v>2578.04</v>
      </c>
      <c r="Z284" s="5">
        <f>IFERROR(Y284,"скрыть")</f>
        <v>2578.04</v>
      </c>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row>
    <row r="285" spans="1:75" ht="12" x14ac:dyDescent="0.2">
      <c r="A285" s="14">
        <v>30</v>
      </c>
      <c r="B285" s="15">
        <v>2375.0499999999997</v>
      </c>
      <c r="C285" s="15">
        <v>2228.9</v>
      </c>
      <c r="D285" s="15">
        <v>2201.38</v>
      </c>
      <c r="E285" s="15">
        <v>2171.7399999999998</v>
      </c>
      <c r="F285" s="15">
        <v>2178.6099999999997</v>
      </c>
      <c r="G285" s="15">
        <v>2312.33</v>
      </c>
      <c r="H285" s="15">
        <v>2651.3199999999997</v>
      </c>
      <c r="I285" s="15">
        <v>2906.08</v>
      </c>
      <c r="J285" s="15">
        <v>3067.67</v>
      </c>
      <c r="K285" s="15">
        <v>3126.8599999999997</v>
      </c>
      <c r="L285" s="15">
        <v>3140.47</v>
      </c>
      <c r="M285" s="15">
        <v>3118.24</v>
      </c>
      <c r="N285" s="15">
        <v>3109.74</v>
      </c>
      <c r="O285" s="15">
        <v>3134.12</v>
      </c>
      <c r="P285" s="15">
        <v>3133.7799999999997</v>
      </c>
      <c r="Q285" s="15">
        <v>3118.4</v>
      </c>
      <c r="R285" s="15">
        <v>3104.21</v>
      </c>
      <c r="S285" s="15">
        <v>3090.48</v>
      </c>
      <c r="T285" s="15">
        <v>3079.85</v>
      </c>
      <c r="U285" s="15">
        <v>3076.87</v>
      </c>
      <c r="V285" s="15">
        <v>3069.73</v>
      </c>
      <c r="W285" s="15">
        <v>3070.23</v>
      </c>
      <c r="X285" s="15">
        <v>2922.83</v>
      </c>
      <c r="Y285" s="15">
        <v>2586.2399999999998</v>
      </c>
      <c r="Z285" s="5">
        <f>IFERROR(Y285,"скрыть")</f>
        <v>2586.2399999999998</v>
      </c>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row>
    <row r="286" spans="1:75" ht="12" x14ac:dyDescent="0.2">
      <c r="A286" s="14">
        <v>31</v>
      </c>
      <c r="B286" s="15">
        <v>2327.6799999999998</v>
      </c>
      <c r="C286" s="15">
        <v>2200.4</v>
      </c>
      <c r="D286" s="15">
        <v>2131.29</v>
      </c>
      <c r="E286" s="15">
        <v>2084.4699999999998</v>
      </c>
      <c r="F286" s="15">
        <v>2067.0899999999997</v>
      </c>
      <c r="G286" s="15">
        <v>2215.9</v>
      </c>
      <c r="H286" s="15">
        <v>2604.58</v>
      </c>
      <c r="I286" s="15">
        <v>2843.75</v>
      </c>
      <c r="J286" s="15">
        <v>3094.24</v>
      </c>
      <c r="K286" s="15">
        <v>3135.21</v>
      </c>
      <c r="L286" s="15">
        <v>3151.1099999999997</v>
      </c>
      <c r="M286" s="15">
        <v>3141.91</v>
      </c>
      <c r="N286" s="15">
        <v>3127.63</v>
      </c>
      <c r="O286" s="15">
        <v>3150.5499999999997</v>
      </c>
      <c r="P286" s="15">
        <v>3158.5499999999997</v>
      </c>
      <c r="Q286" s="15">
        <v>3178.23</v>
      </c>
      <c r="R286" s="15">
        <v>3165.85</v>
      </c>
      <c r="S286" s="15">
        <v>3146.43</v>
      </c>
      <c r="T286" s="15">
        <v>3131.02</v>
      </c>
      <c r="U286" s="15">
        <v>3111.75</v>
      </c>
      <c r="V286" s="15">
        <v>3105.8199999999997</v>
      </c>
      <c r="W286" s="15">
        <v>3100.35</v>
      </c>
      <c r="X286" s="15">
        <v>2949.88</v>
      </c>
      <c r="Y286" s="15">
        <v>2641.91</v>
      </c>
      <c r="Z286" s="5">
        <f>IFERROR(Y286,"скрыть")</f>
        <v>2641.91</v>
      </c>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row>
    <row r="287" spans="1:75" ht="11.25" customHeight="1" x14ac:dyDescent="0.2">
      <c r="A287" s="107"/>
      <c r="B287" s="108" t="s">
        <v>90</v>
      </c>
      <c r="C287" s="108"/>
      <c r="D287" s="108"/>
      <c r="E287" s="108"/>
      <c r="F287" s="108"/>
      <c r="G287" s="108"/>
      <c r="H287" s="108"/>
      <c r="I287" s="108"/>
      <c r="J287" s="108"/>
      <c r="K287" s="108"/>
      <c r="L287" s="108"/>
      <c r="M287" s="108"/>
      <c r="N287" s="108"/>
      <c r="O287" s="108"/>
      <c r="P287" s="108"/>
      <c r="Q287" s="108"/>
      <c r="R287" s="108"/>
      <c r="S287" s="108"/>
      <c r="T287" s="108"/>
      <c r="U287" s="108"/>
      <c r="V287" s="108"/>
      <c r="W287" s="108"/>
      <c r="X287" s="108"/>
      <c r="Y287" s="108"/>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row>
    <row r="288" spans="1:75" ht="11.25" customHeight="1" x14ac:dyDescent="0.2">
      <c r="A288" s="107"/>
      <c r="B288" s="108"/>
      <c r="C288" s="108"/>
      <c r="D288" s="108"/>
      <c r="E288" s="108"/>
      <c r="F288" s="108"/>
      <c r="G288" s="108"/>
      <c r="H288" s="108"/>
      <c r="I288" s="108"/>
      <c r="J288" s="108"/>
      <c r="K288" s="108"/>
      <c r="L288" s="108"/>
      <c r="M288" s="108"/>
      <c r="N288" s="108"/>
      <c r="O288" s="108"/>
      <c r="P288" s="108"/>
      <c r="Q288" s="108"/>
      <c r="R288" s="108"/>
      <c r="S288" s="108"/>
      <c r="T288" s="108"/>
      <c r="U288" s="108"/>
      <c r="V288" s="108"/>
      <c r="W288" s="108"/>
      <c r="X288" s="108"/>
      <c r="Y288" s="108"/>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row>
    <row r="289" spans="1:75" s="8" customFormat="1" ht="32.65" customHeight="1" x14ac:dyDescent="0.2">
      <c r="A289" s="12" t="s">
        <v>64</v>
      </c>
      <c r="B289" s="13" t="s">
        <v>65</v>
      </c>
      <c r="C289" s="13" t="s">
        <v>66</v>
      </c>
      <c r="D289" s="13" t="s">
        <v>67</v>
      </c>
      <c r="E289" s="13" t="s">
        <v>68</v>
      </c>
      <c r="F289" s="13" t="s">
        <v>69</v>
      </c>
      <c r="G289" s="13" t="s">
        <v>70</v>
      </c>
      <c r="H289" s="13" t="s">
        <v>71</v>
      </c>
      <c r="I289" s="13" t="s">
        <v>72</v>
      </c>
      <c r="J289" s="13" t="s">
        <v>73</v>
      </c>
      <c r="K289" s="13" t="s">
        <v>74</v>
      </c>
      <c r="L289" s="13" t="s">
        <v>75</v>
      </c>
      <c r="M289" s="13" t="s">
        <v>76</v>
      </c>
      <c r="N289" s="13" t="s">
        <v>77</v>
      </c>
      <c r="O289" s="13" t="s">
        <v>78</v>
      </c>
      <c r="P289" s="13" t="s">
        <v>79</v>
      </c>
      <c r="Q289" s="13" t="s">
        <v>80</v>
      </c>
      <c r="R289" s="13" t="s">
        <v>81</v>
      </c>
      <c r="S289" s="13" t="s">
        <v>82</v>
      </c>
      <c r="T289" s="13" t="s">
        <v>83</v>
      </c>
      <c r="U289" s="13" t="s">
        <v>84</v>
      </c>
      <c r="V289" s="13" t="s">
        <v>85</v>
      </c>
      <c r="W289" s="13" t="s">
        <v>86</v>
      </c>
      <c r="X289" s="13" t="s">
        <v>87</v>
      </c>
      <c r="Y289" s="13" t="s">
        <v>88</v>
      </c>
      <c r="Z289" s="7"/>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row>
    <row r="290" spans="1:75" ht="12" x14ac:dyDescent="0.2">
      <c r="A290" s="14">
        <v>1</v>
      </c>
      <c r="B290" s="15">
        <v>2740.81</v>
      </c>
      <c r="C290" s="15">
        <v>2617.1799999999998</v>
      </c>
      <c r="D290" s="15">
        <v>2530.29</v>
      </c>
      <c r="E290" s="15">
        <v>2462.3999999999996</v>
      </c>
      <c r="F290" s="15">
        <v>2443.7499999999995</v>
      </c>
      <c r="G290" s="15">
        <v>2455.91</v>
      </c>
      <c r="H290" s="15">
        <v>2485.79</v>
      </c>
      <c r="I290" s="15">
        <v>2649.7</v>
      </c>
      <c r="J290" s="15">
        <v>2886.2599999999998</v>
      </c>
      <c r="K290" s="15">
        <v>3055.33</v>
      </c>
      <c r="L290" s="15">
        <v>3071.24</v>
      </c>
      <c r="M290" s="15">
        <v>3064.5699999999997</v>
      </c>
      <c r="N290" s="15">
        <v>3050.87</v>
      </c>
      <c r="O290" s="15">
        <v>3049.7999999999997</v>
      </c>
      <c r="P290" s="15">
        <v>3029.77</v>
      </c>
      <c r="Q290" s="15">
        <v>2977.29</v>
      </c>
      <c r="R290" s="15">
        <v>2919.83</v>
      </c>
      <c r="S290" s="15">
        <v>2927.4399999999996</v>
      </c>
      <c r="T290" s="15">
        <v>2967.1299999999997</v>
      </c>
      <c r="U290" s="15">
        <v>2999.27</v>
      </c>
      <c r="V290" s="15">
        <v>3014.1099999999997</v>
      </c>
      <c r="W290" s="15">
        <v>3114.43</v>
      </c>
      <c r="X290" s="15">
        <v>2978.68</v>
      </c>
      <c r="Y290" s="15">
        <v>2841.99</v>
      </c>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row>
    <row r="291" spans="1:75" ht="12" x14ac:dyDescent="0.2">
      <c r="A291" s="14">
        <v>2</v>
      </c>
      <c r="B291" s="15">
        <v>2552.64</v>
      </c>
      <c r="C291" s="15">
        <v>2379.7099999999996</v>
      </c>
      <c r="D291" s="15">
        <v>2291.2399999999998</v>
      </c>
      <c r="E291" s="15">
        <v>2291.33</v>
      </c>
      <c r="F291" s="15">
        <v>2318.9299999999998</v>
      </c>
      <c r="G291" s="15">
        <v>2436.7199999999998</v>
      </c>
      <c r="H291" s="15">
        <v>2636.7599999999998</v>
      </c>
      <c r="I291" s="15">
        <v>2883.54</v>
      </c>
      <c r="J291" s="15">
        <v>3034.87</v>
      </c>
      <c r="K291" s="15">
        <v>3034.14</v>
      </c>
      <c r="L291" s="15">
        <v>3018.85</v>
      </c>
      <c r="M291" s="15">
        <v>3079.52</v>
      </c>
      <c r="N291" s="15">
        <v>3095.0899999999997</v>
      </c>
      <c r="O291" s="15">
        <v>3102.68</v>
      </c>
      <c r="P291" s="15">
        <v>3078.3799999999997</v>
      </c>
      <c r="Q291" s="15">
        <v>3029.4199999999996</v>
      </c>
      <c r="R291" s="15">
        <v>2999.06</v>
      </c>
      <c r="S291" s="15">
        <v>2985.7099999999996</v>
      </c>
      <c r="T291" s="15">
        <v>2957.2499999999995</v>
      </c>
      <c r="U291" s="15">
        <v>2927.2</v>
      </c>
      <c r="V291" s="15">
        <v>2951.1299999999997</v>
      </c>
      <c r="W291" s="15">
        <v>3022.6899999999996</v>
      </c>
      <c r="X291" s="15">
        <v>2844.9599999999996</v>
      </c>
      <c r="Y291" s="15">
        <v>2557.3999999999996</v>
      </c>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row>
    <row r="292" spans="1:75" ht="12" x14ac:dyDescent="0.2">
      <c r="A292" s="14">
        <v>3</v>
      </c>
      <c r="B292" s="15">
        <v>2415.9799999999996</v>
      </c>
      <c r="C292" s="15">
        <v>2284.14</v>
      </c>
      <c r="D292" s="15">
        <v>2266.0299999999997</v>
      </c>
      <c r="E292" s="15">
        <v>2268.06</v>
      </c>
      <c r="F292" s="15">
        <v>2287.1699999999996</v>
      </c>
      <c r="G292" s="15">
        <v>2391.08</v>
      </c>
      <c r="H292" s="15">
        <v>2567.7599999999998</v>
      </c>
      <c r="I292" s="15">
        <v>2788.4599999999996</v>
      </c>
      <c r="J292" s="15">
        <v>2988.1299999999997</v>
      </c>
      <c r="K292" s="15">
        <v>3072.9599999999996</v>
      </c>
      <c r="L292" s="15">
        <v>3079.7499999999995</v>
      </c>
      <c r="M292" s="15">
        <v>3083.4599999999996</v>
      </c>
      <c r="N292" s="15">
        <v>3086.62</v>
      </c>
      <c r="O292" s="15">
        <v>3105.4199999999996</v>
      </c>
      <c r="P292" s="15">
        <v>3086.8199999999997</v>
      </c>
      <c r="Q292" s="15">
        <v>3080.1099999999997</v>
      </c>
      <c r="R292" s="15">
        <v>3074.77</v>
      </c>
      <c r="S292" s="15">
        <v>3066.1899999999996</v>
      </c>
      <c r="T292" s="15">
        <v>3040.83</v>
      </c>
      <c r="U292" s="15">
        <v>3032.29</v>
      </c>
      <c r="V292" s="15">
        <v>3051.3399999999997</v>
      </c>
      <c r="W292" s="15">
        <v>3065.56</v>
      </c>
      <c r="X292" s="15">
        <v>2837.22</v>
      </c>
      <c r="Y292" s="15">
        <v>2614.4199999999996</v>
      </c>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row>
    <row r="293" spans="1:75" ht="12" x14ac:dyDescent="0.2">
      <c r="A293" s="14">
        <v>4</v>
      </c>
      <c r="B293" s="15">
        <v>2385.1999999999998</v>
      </c>
      <c r="C293" s="15">
        <v>2283.4699999999998</v>
      </c>
      <c r="D293" s="15">
        <v>2213.6099999999997</v>
      </c>
      <c r="E293" s="15">
        <v>2197.35</v>
      </c>
      <c r="F293" s="15">
        <v>2252.04</v>
      </c>
      <c r="G293" s="15">
        <v>2307.85</v>
      </c>
      <c r="H293" s="15">
        <v>2512.0499999999997</v>
      </c>
      <c r="I293" s="15">
        <v>2793.2799999999997</v>
      </c>
      <c r="J293" s="15">
        <v>2881.5299999999997</v>
      </c>
      <c r="K293" s="15">
        <v>2999.7499999999995</v>
      </c>
      <c r="L293" s="15">
        <v>2981.31</v>
      </c>
      <c r="M293" s="15">
        <v>3102.0699999999997</v>
      </c>
      <c r="N293" s="15">
        <v>3103.52</v>
      </c>
      <c r="O293" s="15">
        <v>3119.0499999999997</v>
      </c>
      <c r="P293" s="15">
        <v>3091.6099999999997</v>
      </c>
      <c r="Q293" s="15">
        <v>3054.6899999999996</v>
      </c>
      <c r="R293" s="15">
        <v>3008.54</v>
      </c>
      <c r="S293" s="15">
        <v>2951.91</v>
      </c>
      <c r="T293" s="15">
        <v>2883.41</v>
      </c>
      <c r="U293" s="15">
        <v>2882.99</v>
      </c>
      <c r="V293" s="15">
        <v>2947.4199999999996</v>
      </c>
      <c r="W293" s="15">
        <v>3052.4399999999996</v>
      </c>
      <c r="X293" s="15">
        <v>2818.6</v>
      </c>
      <c r="Y293" s="15">
        <v>2655.45</v>
      </c>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row>
    <row r="294" spans="1:75" ht="12" x14ac:dyDescent="0.2">
      <c r="A294" s="14">
        <v>5</v>
      </c>
      <c r="B294" s="15">
        <v>2583.29</v>
      </c>
      <c r="C294" s="15">
        <v>2403.1099999999997</v>
      </c>
      <c r="D294" s="15">
        <v>2331.64</v>
      </c>
      <c r="E294" s="15">
        <v>2309.4499999999998</v>
      </c>
      <c r="F294" s="15">
        <v>2359.4399999999996</v>
      </c>
      <c r="G294" s="15">
        <v>2475.54</v>
      </c>
      <c r="H294" s="15">
        <v>2594.27</v>
      </c>
      <c r="I294" s="15">
        <v>2812.9799999999996</v>
      </c>
      <c r="J294" s="15">
        <v>2975.1699999999996</v>
      </c>
      <c r="K294" s="15">
        <v>3033.45</v>
      </c>
      <c r="L294" s="15">
        <v>3058.7499999999995</v>
      </c>
      <c r="M294" s="15">
        <v>3148.4999999999995</v>
      </c>
      <c r="N294" s="15">
        <v>3132.04</v>
      </c>
      <c r="O294" s="15">
        <v>3153.08</v>
      </c>
      <c r="P294" s="15">
        <v>3133.2299999999996</v>
      </c>
      <c r="Q294" s="15">
        <v>3094.3399999999997</v>
      </c>
      <c r="R294" s="15">
        <v>3061.97</v>
      </c>
      <c r="S294" s="15">
        <v>3047.5699999999997</v>
      </c>
      <c r="T294" s="15">
        <v>3047.85</v>
      </c>
      <c r="U294" s="15">
        <v>3002.58</v>
      </c>
      <c r="V294" s="15">
        <v>3039.83</v>
      </c>
      <c r="W294" s="15">
        <v>3116.39</v>
      </c>
      <c r="X294" s="15">
        <v>2919.18</v>
      </c>
      <c r="Y294" s="15">
        <v>2783.62</v>
      </c>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row>
    <row r="295" spans="1:75" ht="12" x14ac:dyDescent="0.2">
      <c r="A295" s="14">
        <v>6</v>
      </c>
      <c r="B295" s="15">
        <v>2695.79</v>
      </c>
      <c r="C295" s="15">
        <v>2627.5099999999998</v>
      </c>
      <c r="D295" s="15">
        <v>2520.0699999999997</v>
      </c>
      <c r="E295" s="15">
        <v>2406.66</v>
      </c>
      <c r="F295" s="15">
        <v>2405.3199999999997</v>
      </c>
      <c r="G295" s="15">
        <v>2501.1</v>
      </c>
      <c r="H295" s="15">
        <v>2550.4299999999998</v>
      </c>
      <c r="I295" s="15">
        <v>2663.3799999999997</v>
      </c>
      <c r="J295" s="15">
        <v>2934.8399999999997</v>
      </c>
      <c r="K295" s="15">
        <v>3078.12</v>
      </c>
      <c r="L295" s="15">
        <v>3150.06</v>
      </c>
      <c r="M295" s="15">
        <v>3129.74</v>
      </c>
      <c r="N295" s="15">
        <v>3078.24</v>
      </c>
      <c r="O295" s="15">
        <v>3074.87</v>
      </c>
      <c r="P295" s="15">
        <v>3056.4599999999996</v>
      </c>
      <c r="Q295" s="15">
        <v>3047.5099999999998</v>
      </c>
      <c r="R295" s="15">
        <v>3008.49</v>
      </c>
      <c r="S295" s="15">
        <v>2963.6299999999997</v>
      </c>
      <c r="T295" s="15">
        <v>2960.2599999999998</v>
      </c>
      <c r="U295" s="15">
        <v>3000.33</v>
      </c>
      <c r="V295" s="15">
        <v>3015.89</v>
      </c>
      <c r="W295" s="15">
        <v>3007.7599999999998</v>
      </c>
      <c r="X295" s="15">
        <v>2952.14</v>
      </c>
      <c r="Y295" s="15">
        <v>2801.0499999999997</v>
      </c>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row>
    <row r="296" spans="1:75" ht="12" x14ac:dyDescent="0.2">
      <c r="A296" s="14">
        <v>7</v>
      </c>
      <c r="B296" s="15">
        <v>2637.83</v>
      </c>
      <c r="C296" s="15">
        <v>2501.91</v>
      </c>
      <c r="D296" s="15">
        <v>2389.5299999999997</v>
      </c>
      <c r="E296" s="15">
        <v>2340.7299999999996</v>
      </c>
      <c r="F296" s="15">
        <v>2321.27</v>
      </c>
      <c r="G296" s="15">
        <v>2286.9499999999998</v>
      </c>
      <c r="H296" s="15">
        <v>2391.7199999999998</v>
      </c>
      <c r="I296" s="15">
        <v>2485.91</v>
      </c>
      <c r="J296" s="15">
        <v>2654.8599999999997</v>
      </c>
      <c r="K296" s="15">
        <v>2804.1099999999997</v>
      </c>
      <c r="L296" s="15">
        <v>2836.6</v>
      </c>
      <c r="M296" s="15">
        <v>2845.95</v>
      </c>
      <c r="N296" s="15">
        <v>2839.1499999999996</v>
      </c>
      <c r="O296" s="15">
        <v>2830.6099999999997</v>
      </c>
      <c r="P296" s="15">
        <v>2820.2799999999997</v>
      </c>
      <c r="Q296" s="15">
        <v>2815.8199999999997</v>
      </c>
      <c r="R296" s="15">
        <v>2804.3199999999997</v>
      </c>
      <c r="S296" s="15">
        <v>2771.1299999999997</v>
      </c>
      <c r="T296" s="15">
        <v>2802.45</v>
      </c>
      <c r="U296" s="15">
        <v>2838.77</v>
      </c>
      <c r="V296" s="15">
        <v>2937.06</v>
      </c>
      <c r="W296" s="15">
        <v>2856.6</v>
      </c>
      <c r="X296" s="15">
        <v>2810.85</v>
      </c>
      <c r="Y296" s="15">
        <v>2662.27</v>
      </c>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row>
    <row r="297" spans="1:75" ht="12" x14ac:dyDescent="0.2">
      <c r="A297" s="14">
        <v>8</v>
      </c>
      <c r="B297" s="15">
        <v>2634.0899999999997</v>
      </c>
      <c r="C297" s="15">
        <v>2545.0499999999997</v>
      </c>
      <c r="D297" s="15">
        <v>2426.39</v>
      </c>
      <c r="E297" s="15">
        <v>2378.39</v>
      </c>
      <c r="F297" s="15">
        <v>2360.4299999999998</v>
      </c>
      <c r="G297" s="15">
        <v>2371.2299999999996</v>
      </c>
      <c r="H297" s="15">
        <v>2434.4699999999998</v>
      </c>
      <c r="I297" s="15">
        <v>2552.39</v>
      </c>
      <c r="J297" s="15">
        <v>2757.33</v>
      </c>
      <c r="K297" s="15">
        <v>2930.06</v>
      </c>
      <c r="L297" s="15">
        <v>2977.08</v>
      </c>
      <c r="M297" s="15">
        <v>2983.6</v>
      </c>
      <c r="N297" s="15">
        <v>2968.8399999999997</v>
      </c>
      <c r="O297" s="15">
        <v>2963.79</v>
      </c>
      <c r="P297" s="15">
        <v>2955.8199999999997</v>
      </c>
      <c r="Q297" s="15">
        <v>2947.5099999999998</v>
      </c>
      <c r="R297" s="15">
        <v>2915.08</v>
      </c>
      <c r="S297" s="15">
        <v>2841.43</v>
      </c>
      <c r="T297" s="15">
        <v>2850.54</v>
      </c>
      <c r="U297" s="15">
        <v>2875.14</v>
      </c>
      <c r="V297" s="15">
        <v>2919.04</v>
      </c>
      <c r="W297" s="15">
        <v>2876.0699999999997</v>
      </c>
      <c r="X297" s="15">
        <v>2837.0299999999997</v>
      </c>
      <c r="Y297" s="15">
        <v>2741.0099999999998</v>
      </c>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row>
    <row r="298" spans="1:75" ht="12" x14ac:dyDescent="0.2">
      <c r="A298" s="14">
        <v>9</v>
      </c>
      <c r="B298" s="15">
        <v>2671.22</v>
      </c>
      <c r="C298" s="15">
        <v>2561.2799999999997</v>
      </c>
      <c r="D298" s="15">
        <v>2505.7099999999996</v>
      </c>
      <c r="E298" s="15">
        <v>2462.7299999999996</v>
      </c>
      <c r="F298" s="15">
        <v>2426.56</v>
      </c>
      <c r="G298" s="15">
        <v>2415.6799999999998</v>
      </c>
      <c r="H298" s="15">
        <v>2440.5899999999997</v>
      </c>
      <c r="I298" s="15">
        <v>2531.3199999999997</v>
      </c>
      <c r="J298" s="15">
        <v>2763.79</v>
      </c>
      <c r="K298" s="15">
        <v>2875.8199999999997</v>
      </c>
      <c r="L298" s="15">
        <v>2947.3199999999997</v>
      </c>
      <c r="M298" s="15">
        <v>2939.47</v>
      </c>
      <c r="N298" s="15">
        <v>2929.89</v>
      </c>
      <c r="O298" s="15">
        <v>2928.2299999999996</v>
      </c>
      <c r="P298" s="15">
        <v>2920.56</v>
      </c>
      <c r="Q298" s="15">
        <v>2902.72</v>
      </c>
      <c r="R298" s="15">
        <v>2847.3799999999997</v>
      </c>
      <c r="S298" s="15">
        <v>2769.2</v>
      </c>
      <c r="T298" s="15">
        <v>2787.2999999999997</v>
      </c>
      <c r="U298" s="15">
        <v>2815.2499999999995</v>
      </c>
      <c r="V298" s="15">
        <v>2870.8399999999997</v>
      </c>
      <c r="W298" s="15">
        <v>2805.9799999999996</v>
      </c>
      <c r="X298" s="15">
        <v>2914.06</v>
      </c>
      <c r="Y298" s="15">
        <v>2797.9999999999995</v>
      </c>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row>
    <row r="299" spans="1:75" ht="12" x14ac:dyDescent="0.2">
      <c r="A299" s="14">
        <v>10</v>
      </c>
      <c r="B299" s="15">
        <v>2762.5899999999997</v>
      </c>
      <c r="C299" s="15">
        <v>2576.3199999999997</v>
      </c>
      <c r="D299" s="15">
        <v>2495.3199999999997</v>
      </c>
      <c r="E299" s="15">
        <v>2447.8599999999997</v>
      </c>
      <c r="F299" s="15">
        <v>2470.6499999999996</v>
      </c>
      <c r="G299" s="15">
        <v>2528.64</v>
      </c>
      <c r="H299" s="15">
        <v>2708.2099999999996</v>
      </c>
      <c r="I299" s="15">
        <v>2838.1899999999996</v>
      </c>
      <c r="J299" s="15">
        <v>3024.95</v>
      </c>
      <c r="K299" s="15">
        <v>2988.3199999999997</v>
      </c>
      <c r="L299" s="15">
        <v>2974.62</v>
      </c>
      <c r="M299" s="15">
        <v>3111.89</v>
      </c>
      <c r="N299" s="15">
        <v>3115.39</v>
      </c>
      <c r="O299" s="15">
        <v>3129.41</v>
      </c>
      <c r="P299" s="15">
        <v>3109.8799999999997</v>
      </c>
      <c r="Q299" s="15">
        <v>3101.41</v>
      </c>
      <c r="R299" s="15">
        <v>3062.2799999999997</v>
      </c>
      <c r="S299" s="15">
        <v>3028.7299999999996</v>
      </c>
      <c r="T299" s="15">
        <v>3016.29</v>
      </c>
      <c r="U299" s="15">
        <v>2945.95</v>
      </c>
      <c r="V299" s="15">
        <v>2970.4999999999995</v>
      </c>
      <c r="W299" s="15">
        <v>3056.3799999999997</v>
      </c>
      <c r="X299" s="15">
        <v>2855.7299999999996</v>
      </c>
      <c r="Y299" s="15">
        <v>2779.3799999999997</v>
      </c>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row>
    <row r="300" spans="1:75" ht="12" x14ac:dyDescent="0.2">
      <c r="A300" s="14">
        <v>11</v>
      </c>
      <c r="B300" s="15">
        <v>2396.37</v>
      </c>
      <c r="C300" s="15">
        <v>2266.35</v>
      </c>
      <c r="D300" s="15">
        <v>2222.79</v>
      </c>
      <c r="E300" s="15">
        <v>2181.3799999999997</v>
      </c>
      <c r="F300" s="15">
        <v>2201.0499999999997</v>
      </c>
      <c r="G300" s="15">
        <v>2277.79</v>
      </c>
      <c r="H300" s="15">
        <v>2438.06</v>
      </c>
      <c r="I300" s="15">
        <v>2639.31</v>
      </c>
      <c r="J300" s="15">
        <v>2864.85</v>
      </c>
      <c r="K300" s="15">
        <v>2948.72</v>
      </c>
      <c r="L300" s="15">
        <v>2962.9199999999996</v>
      </c>
      <c r="M300" s="15">
        <v>3016.58</v>
      </c>
      <c r="N300" s="15">
        <v>3031.4799999999996</v>
      </c>
      <c r="O300" s="15">
        <v>3034.5299999999997</v>
      </c>
      <c r="P300" s="15">
        <v>3010.16</v>
      </c>
      <c r="Q300" s="15">
        <v>2917.79</v>
      </c>
      <c r="R300" s="15">
        <v>2868.6299999999997</v>
      </c>
      <c r="S300" s="15">
        <v>2852.8399999999997</v>
      </c>
      <c r="T300" s="15">
        <v>2835.62</v>
      </c>
      <c r="U300" s="15">
        <v>2816.0299999999997</v>
      </c>
      <c r="V300" s="15">
        <v>2857.2099999999996</v>
      </c>
      <c r="W300" s="15">
        <v>2915.1899999999996</v>
      </c>
      <c r="X300" s="15">
        <v>2790.52</v>
      </c>
      <c r="Y300" s="15">
        <v>2518.6999999999998</v>
      </c>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row>
    <row r="301" spans="1:75" ht="12" x14ac:dyDescent="0.2">
      <c r="A301" s="14">
        <v>12</v>
      </c>
      <c r="B301" s="15">
        <v>2381.4699999999998</v>
      </c>
      <c r="C301" s="15">
        <v>2258.81</v>
      </c>
      <c r="D301" s="15">
        <v>2194.2599999999998</v>
      </c>
      <c r="E301" s="15">
        <v>2143.6099999999997</v>
      </c>
      <c r="F301" s="15">
        <v>2225.8599999999997</v>
      </c>
      <c r="G301" s="15">
        <v>2282.6899999999996</v>
      </c>
      <c r="H301" s="15">
        <v>2478.4699999999998</v>
      </c>
      <c r="I301" s="15">
        <v>2703.93</v>
      </c>
      <c r="J301" s="15">
        <v>2893.97</v>
      </c>
      <c r="K301" s="15">
        <v>3018.02</v>
      </c>
      <c r="L301" s="15">
        <v>3022.49</v>
      </c>
      <c r="M301" s="15">
        <v>3044.0699999999997</v>
      </c>
      <c r="N301" s="15">
        <v>3039.6899999999996</v>
      </c>
      <c r="O301" s="15">
        <v>3056.62</v>
      </c>
      <c r="P301" s="15">
        <v>3052.5899999999997</v>
      </c>
      <c r="Q301" s="15">
        <v>3041.91</v>
      </c>
      <c r="R301" s="15">
        <v>3034.74</v>
      </c>
      <c r="S301" s="15">
        <v>3022.2599999999998</v>
      </c>
      <c r="T301" s="15">
        <v>2994.4599999999996</v>
      </c>
      <c r="U301" s="15">
        <v>2887.0499999999997</v>
      </c>
      <c r="V301" s="15">
        <v>2973.16</v>
      </c>
      <c r="W301" s="15">
        <v>3055.3199999999997</v>
      </c>
      <c r="X301" s="15">
        <v>2900.4599999999996</v>
      </c>
      <c r="Y301" s="15">
        <v>2774.3199999999997</v>
      </c>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row>
    <row r="302" spans="1:75" ht="12" x14ac:dyDescent="0.2">
      <c r="A302" s="14">
        <v>13</v>
      </c>
      <c r="B302" s="15">
        <v>2709.27</v>
      </c>
      <c r="C302" s="15">
        <v>2453.6299999999997</v>
      </c>
      <c r="D302" s="15">
        <v>2316.5899999999997</v>
      </c>
      <c r="E302" s="15">
        <v>2282.8799999999997</v>
      </c>
      <c r="F302" s="15">
        <v>2279.1999999999998</v>
      </c>
      <c r="G302" s="15">
        <v>2283.9199999999996</v>
      </c>
      <c r="H302" s="15">
        <v>2416.5899999999997</v>
      </c>
      <c r="I302" s="15">
        <v>2598.0499999999997</v>
      </c>
      <c r="J302" s="15">
        <v>2786.33</v>
      </c>
      <c r="K302" s="15">
        <v>3046.29</v>
      </c>
      <c r="L302" s="15">
        <v>3079.9999999999995</v>
      </c>
      <c r="M302" s="15">
        <v>3081.91</v>
      </c>
      <c r="N302" s="15">
        <v>3064.5699999999997</v>
      </c>
      <c r="O302" s="15">
        <v>3059.93</v>
      </c>
      <c r="P302" s="15">
        <v>3054.58</v>
      </c>
      <c r="Q302" s="15">
        <v>3035.5499999999997</v>
      </c>
      <c r="R302" s="15">
        <v>2958.06</v>
      </c>
      <c r="S302" s="15">
        <v>2856.9599999999996</v>
      </c>
      <c r="T302" s="15">
        <v>2850.6899999999996</v>
      </c>
      <c r="U302" s="15">
        <v>2877.14</v>
      </c>
      <c r="V302" s="15">
        <v>2897.99</v>
      </c>
      <c r="W302" s="15">
        <v>2892.93</v>
      </c>
      <c r="X302" s="15">
        <v>2920.8199999999997</v>
      </c>
      <c r="Y302" s="15">
        <v>2778.39</v>
      </c>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row>
    <row r="303" spans="1:75" ht="12" x14ac:dyDescent="0.2">
      <c r="A303" s="14">
        <v>14</v>
      </c>
      <c r="B303" s="15">
        <v>2559.81</v>
      </c>
      <c r="C303" s="15">
        <v>2359.6499999999996</v>
      </c>
      <c r="D303" s="15">
        <v>2282.8999999999996</v>
      </c>
      <c r="E303" s="15">
        <v>2271.35</v>
      </c>
      <c r="F303" s="15">
        <v>2254.5499999999997</v>
      </c>
      <c r="G303" s="15">
        <v>2168.71</v>
      </c>
      <c r="H303" s="15">
        <v>2145.6</v>
      </c>
      <c r="I303" s="15">
        <v>2345.04</v>
      </c>
      <c r="J303" s="15">
        <v>2617.6099999999997</v>
      </c>
      <c r="K303" s="15">
        <v>2774.5699999999997</v>
      </c>
      <c r="L303" s="15">
        <v>2808.6699999999996</v>
      </c>
      <c r="M303" s="15">
        <v>2815.93</v>
      </c>
      <c r="N303" s="15">
        <v>2809.5899999999997</v>
      </c>
      <c r="O303" s="15">
        <v>2808.9999999999995</v>
      </c>
      <c r="P303" s="15">
        <v>2807.1299999999997</v>
      </c>
      <c r="Q303" s="15">
        <v>2805.16</v>
      </c>
      <c r="R303" s="15">
        <v>2790.9999999999995</v>
      </c>
      <c r="S303" s="15">
        <v>2746.9599999999996</v>
      </c>
      <c r="T303" s="15">
        <v>2782.52</v>
      </c>
      <c r="U303" s="15">
        <v>2826.7099999999996</v>
      </c>
      <c r="V303" s="15">
        <v>2865.45</v>
      </c>
      <c r="W303" s="15">
        <v>2866.1299999999997</v>
      </c>
      <c r="X303" s="15">
        <v>2821.9399999999996</v>
      </c>
      <c r="Y303" s="15">
        <v>2708.7799999999997</v>
      </c>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row>
    <row r="304" spans="1:75" ht="12" x14ac:dyDescent="0.2">
      <c r="A304" s="14">
        <v>15</v>
      </c>
      <c r="B304" s="15">
        <v>2504.7399999999998</v>
      </c>
      <c r="C304" s="15">
        <v>2321.0899999999997</v>
      </c>
      <c r="D304" s="15">
        <v>2270.41</v>
      </c>
      <c r="E304" s="15">
        <v>2244.4499999999998</v>
      </c>
      <c r="F304" s="15">
        <v>2271.02</v>
      </c>
      <c r="G304" s="15">
        <v>2336.54</v>
      </c>
      <c r="H304" s="15">
        <v>2546.8599999999997</v>
      </c>
      <c r="I304" s="15">
        <v>2774.2299999999996</v>
      </c>
      <c r="J304" s="15">
        <v>3059.5899999999997</v>
      </c>
      <c r="K304" s="15">
        <v>3104.81</v>
      </c>
      <c r="L304" s="15">
        <v>3091.6699999999996</v>
      </c>
      <c r="M304" s="15">
        <v>3120.9399999999996</v>
      </c>
      <c r="N304" s="15">
        <v>3113.27</v>
      </c>
      <c r="O304" s="15">
        <v>3146.3199999999997</v>
      </c>
      <c r="P304" s="15">
        <v>3110.8199999999997</v>
      </c>
      <c r="Q304" s="15">
        <v>3093.7499999999995</v>
      </c>
      <c r="R304" s="15">
        <v>3060.27</v>
      </c>
      <c r="S304" s="15">
        <v>3033.74</v>
      </c>
      <c r="T304" s="15">
        <v>2977.49</v>
      </c>
      <c r="U304" s="15">
        <v>2935.87</v>
      </c>
      <c r="V304" s="15">
        <v>2977.5499999999997</v>
      </c>
      <c r="W304" s="15">
        <v>3072.7099999999996</v>
      </c>
      <c r="X304" s="15">
        <v>2819.72</v>
      </c>
      <c r="Y304" s="15">
        <v>2698.9399999999996</v>
      </c>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row>
    <row r="305" spans="1:75" ht="12" x14ac:dyDescent="0.2">
      <c r="A305" s="14">
        <v>16</v>
      </c>
      <c r="B305" s="15">
        <v>2451.1799999999998</v>
      </c>
      <c r="C305" s="15">
        <v>2357.87</v>
      </c>
      <c r="D305" s="15">
        <v>2277.8599999999997</v>
      </c>
      <c r="E305" s="15">
        <v>2266.04</v>
      </c>
      <c r="F305" s="15">
        <v>2278.35</v>
      </c>
      <c r="G305" s="15">
        <v>2411.5499999999997</v>
      </c>
      <c r="H305" s="15">
        <v>2597.9199999999996</v>
      </c>
      <c r="I305" s="15">
        <v>2778.4799999999996</v>
      </c>
      <c r="J305" s="15">
        <v>2955.72</v>
      </c>
      <c r="K305" s="15">
        <v>3001.4599999999996</v>
      </c>
      <c r="L305" s="15">
        <v>2983.97</v>
      </c>
      <c r="M305" s="15">
        <v>3037.35</v>
      </c>
      <c r="N305" s="15">
        <v>3048.7599999999998</v>
      </c>
      <c r="O305" s="15">
        <v>3082.62</v>
      </c>
      <c r="P305" s="15">
        <v>3074.33</v>
      </c>
      <c r="Q305" s="15">
        <v>3034.4799999999996</v>
      </c>
      <c r="R305" s="15">
        <v>2940.4799999999996</v>
      </c>
      <c r="S305" s="15">
        <v>2898.4199999999996</v>
      </c>
      <c r="T305" s="15">
        <v>2858.0899999999997</v>
      </c>
      <c r="U305" s="15">
        <v>2845.1899999999996</v>
      </c>
      <c r="V305" s="15">
        <v>2895.04</v>
      </c>
      <c r="W305" s="15">
        <v>3062.95</v>
      </c>
      <c r="X305" s="15">
        <v>2841.77</v>
      </c>
      <c r="Y305" s="15">
        <v>2637.2099999999996</v>
      </c>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row>
    <row r="306" spans="1:75" ht="12" x14ac:dyDescent="0.2">
      <c r="A306" s="14">
        <v>17</v>
      </c>
      <c r="B306" s="15">
        <v>2361.0099999999998</v>
      </c>
      <c r="C306" s="15">
        <v>2271.9199999999996</v>
      </c>
      <c r="D306" s="15">
        <v>2201.5499999999997</v>
      </c>
      <c r="E306" s="15">
        <v>2146.2799999999997</v>
      </c>
      <c r="F306" s="15">
        <v>2179.2599999999998</v>
      </c>
      <c r="G306" s="15">
        <v>2281.7599999999998</v>
      </c>
      <c r="H306" s="15">
        <v>2537.1099999999997</v>
      </c>
      <c r="I306" s="15">
        <v>2748.8799999999997</v>
      </c>
      <c r="J306" s="15">
        <v>2872.5699999999997</v>
      </c>
      <c r="K306" s="15">
        <v>2977.43</v>
      </c>
      <c r="L306" s="15">
        <v>2932.1099999999997</v>
      </c>
      <c r="M306" s="15">
        <v>3035.8799999999997</v>
      </c>
      <c r="N306" s="15">
        <v>3040.0699999999997</v>
      </c>
      <c r="O306" s="15">
        <v>3061.49</v>
      </c>
      <c r="P306" s="15">
        <v>3058.12</v>
      </c>
      <c r="Q306" s="15">
        <v>2976.2799999999997</v>
      </c>
      <c r="R306" s="15">
        <v>2901.7</v>
      </c>
      <c r="S306" s="15">
        <v>2863.72</v>
      </c>
      <c r="T306" s="15">
        <v>2843.2599999999998</v>
      </c>
      <c r="U306" s="15">
        <v>2821.0099999999998</v>
      </c>
      <c r="V306" s="15">
        <v>2863.9199999999996</v>
      </c>
      <c r="W306" s="15">
        <v>3016.68</v>
      </c>
      <c r="X306" s="15">
        <v>2800.2499999999995</v>
      </c>
      <c r="Y306" s="15">
        <v>2570.31</v>
      </c>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row>
    <row r="307" spans="1:75" ht="12" x14ac:dyDescent="0.2">
      <c r="A307" s="14">
        <v>18</v>
      </c>
      <c r="B307" s="15">
        <v>2425.6899999999996</v>
      </c>
      <c r="C307" s="15">
        <v>2322.5099999999998</v>
      </c>
      <c r="D307" s="15">
        <v>2227.9899999999998</v>
      </c>
      <c r="E307" s="15">
        <v>2204.1699999999996</v>
      </c>
      <c r="F307" s="15">
        <v>2266.1799999999998</v>
      </c>
      <c r="G307" s="15">
        <v>2346.4299999999998</v>
      </c>
      <c r="H307" s="15">
        <v>2545.4199999999996</v>
      </c>
      <c r="I307" s="15">
        <v>2775.4799999999996</v>
      </c>
      <c r="J307" s="15">
        <v>3034.12</v>
      </c>
      <c r="K307" s="15">
        <v>3100.97</v>
      </c>
      <c r="L307" s="15">
        <v>3087.62</v>
      </c>
      <c r="M307" s="15">
        <v>3114.5099999999998</v>
      </c>
      <c r="N307" s="15">
        <v>3114.3599999999997</v>
      </c>
      <c r="O307" s="15">
        <v>3162.2999999999997</v>
      </c>
      <c r="P307" s="15">
        <v>3140.1899999999996</v>
      </c>
      <c r="Q307" s="15">
        <v>3120.1499999999996</v>
      </c>
      <c r="R307" s="15">
        <v>3111.1099999999997</v>
      </c>
      <c r="S307" s="15">
        <v>3092.6299999999997</v>
      </c>
      <c r="T307" s="15">
        <v>3066.54</v>
      </c>
      <c r="U307" s="15">
        <v>3058.7</v>
      </c>
      <c r="V307" s="15">
        <v>3071.1699999999996</v>
      </c>
      <c r="W307" s="15">
        <v>3139.74</v>
      </c>
      <c r="X307" s="15">
        <v>2937.74</v>
      </c>
      <c r="Y307" s="15">
        <v>2718.8399999999997</v>
      </c>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row>
    <row r="308" spans="1:75" ht="12" x14ac:dyDescent="0.2">
      <c r="A308" s="14">
        <v>19</v>
      </c>
      <c r="B308" s="15">
        <v>2415.1799999999998</v>
      </c>
      <c r="C308" s="15">
        <v>2273.39</v>
      </c>
      <c r="D308" s="15">
        <v>2175.6999999999998</v>
      </c>
      <c r="E308" s="15">
        <v>2128.91</v>
      </c>
      <c r="F308" s="15">
        <v>2148.0699999999997</v>
      </c>
      <c r="G308" s="15">
        <v>2387.64</v>
      </c>
      <c r="H308" s="15">
        <v>2550.3399999999997</v>
      </c>
      <c r="I308" s="15">
        <v>2846.4399999999996</v>
      </c>
      <c r="J308" s="15">
        <v>3102.3399999999997</v>
      </c>
      <c r="K308" s="15">
        <v>3178.83</v>
      </c>
      <c r="L308" s="15">
        <v>3183.04</v>
      </c>
      <c r="M308" s="15">
        <v>3209.93</v>
      </c>
      <c r="N308" s="15">
        <v>3208.72</v>
      </c>
      <c r="O308" s="15">
        <v>3224.0299999999997</v>
      </c>
      <c r="P308" s="15">
        <v>3219.77</v>
      </c>
      <c r="Q308" s="15">
        <v>3202.1899999999996</v>
      </c>
      <c r="R308" s="15">
        <v>3165.31</v>
      </c>
      <c r="S308" s="15">
        <v>3127.1099999999997</v>
      </c>
      <c r="T308" s="15">
        <v>3089.87</v>
      </c>
      <c r="U308" s="15">
        <v>3070.5499999999997</v>
      </c>
      <c r="V308" s="15">
        <v>3079.7099999999996</v>
      </c>
      <c r="W308" s="15">
        <v>3130.4199999999996</v>
      </c>
      <c r="X308" s="15">
        <v>2979.35</v>
      </c>
      <c r="Y308" s="15">
        <v>2723.6099999999997</v>
      </c>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row>
    <row r="309" spans="1:75" ht="12" x14ac:dyDescent="0.2">
      <c r="A309" s="14">
        <v>20</v>
      </c>
      <c r="B309" s="15">
        <v>2672.5499999999997</v>
      </c>
      <c r="C309" s="15">
        <v>2532.04</v>
      </c>
      <c r="D309" s="15">
        <v>2449.4499999999998</v>
      </c>
      <c r="E309" s="15">
        <v>2349.3999999999996</v>
      </c>
      <c r="F309" s="15">
        <v>2331.9599999999996</v>
      </c>
      <c r="G309" s="15">
        <v>2380.1899999999996</v>
      </c>
      <c r="H309" s="15">
        <v>2470.41</v>
      </c>
      <c r="I309" s="15">
        <v>2638.2099999999996</v>
      </c>
      <c r="J309" s="15">
        <v>2862.6499999999996</v>
      </c>
      <c r="K309" s="15">
        <v>3037.27</v>
      </c>
      <c r="L309" s="15">
        <v>3101.77</v>
      </c>
      <c r="M309" s="15">
        <v>3093.6899999999996</v>
      </c>
      <c r="N309" s="15">
        <v>2999.0699999999997</v>
      </c>
      <c r="O309" s="15">
        <v>2978.3399999999997</v>
      </c>
      <c r="P309" s="15">
        <v>2962.95</v>
      </c>
      <c r="Q309" s="15">
        <v>2927.3599999999997</v>
      </c>
      <c r="R309" s="15">
        <v>2898.7799999999997</v>
      </c>
      <c r="S309" s="15">
        <v>2859.4999999999995</v>
      </c>
      <c r="T309" s="15">
        <v>2863.5099999999998</v>
      </c>
      <c r="U309" s="15">
        <v>2890.83</v>
      </c>
      <c r="V309" s="15">
        <v>2933.08</v>
      </c>
      <c r="W309" s="15">
        <v>2937.9799999999996</v>
      </c>
      <c r="X309" s="15">
        <v>2822.2299999999996</v>
      </c>
      <c r="Y309" s="15">
        <v>2644.0299999999997</v>
      </c>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row>
    <row r="310" spans="1:75" ht="12" x14ac:dyDescent="0.2">
      <c r="A310" s="14">
        <v>21</v>
      </c>
      <c r="B310" s="15">
        <v>2685.8599999999997</v>
      </c>
      <c r="C310" s="15">
        <v>2483.9999999999995</v>
      </c>
      <c r="D310" s="15">
        <v>2370.6699999999996</v>
      </c>
      <c r="E310" s="15">
        <v>2289.27</v>
      </c>
      <c r="F310" s="15">
        <v>2276.64</v>
      </c>
      <c r="G310" s="15">
        <v>2265.6099999999997</v>
      </c>
      <c r="H310" s="15">
        <v>2297.41</v>
      </c>
      <c r="I310" s="15">
        <v>2521.5499999999997</v>
      </c>
      <c r="J310" s="15">
        <v>2735.4799999999996</v>
      </c>
      <c r="K310" s="15">
        <v>2962.8399999999997</v>
      </c>
      <c r="L310" s="15">
        <v>3045.3799999999997</v>
      </c>
      <c r="M310" s="15">
        <v>3057.04</v>
      </c>
      <c r="N310" s="15">
        <v>3052.5899999999997</v>
      </c>
      <c r="O310" s="15">
        <v>3053.64</v>
      </c>
      <c r="P310" s="15">
        <v>3053.9799999999996</v>
      </c>
      <c r="Q310" s="15">
        <v>3046.5099999999998</v>
      </c>
      <c r="R310" s="15">
        <v>3001.79</v>
      </c>
      <c r="S310" s="15">
        <v>2933.93</v>
      </c>
      <c r="T310" s="15">
        <v>2947.9199999999996</v>
      </c>
      <c r="U310" s="15">
        <v>3033.16</v>
      </c>
      <c r="V310" s="15">
        <v>3079.97</v>
      </c>
      <c r="W310" s="15">
        <v>3049.4799999999996</v>
      </c>
      <c r="X310" s="15">
        <v>2987.8399999999997</v>
      </c>
      <c r="Y310" s="15">
        <v>2764.97</v>
      </c>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row>
    <row r="311" spans="1:75" ht="12" x14ac:dyDescent="0.2">
      <c r="A311" s="14">
        <v>22</v>
      </c>
      <c r="B311" s="15">
        <v>2480.2499999999995</v>
      </c>
      <c r="C311" s="15">
        <v>2337.0299999999997</v>
      </c>
      <c r="D311" s="15">
        <v>2267.56</v>
      </c>
      <c r="E311" s="15">
        <v>2245.39</v>
      </c>
      <c r="F311" s="15">
        <v>2231.9299999999998</v>
      </c>
      <c r="G311" s="15">
        <v>2284.9499999999998</v>
      </c>
      <c r="H311" s="15">
        <v>2527.29</v>
      </c>
      <c r="I311" s="15">
        <v>2746.95</v>
      </c>
      <c r="J311" s="15">
        <v>3033.97</v>
      </c>
      <c r="K311" s="15">
        <v>3114.77</v>
      </c>
      <c r="L311" s="15">
        <v>3112.8399999999997</v>
      </c>
      <c r="M311" s="15">
        <v>3118.9599999999996</v>
      </c>
      <c r="N311" s="15">
        <v>3135.1899999999996</v>
      </c>
      <c r="O311" s="15">
        <v>3203.5499999999997</v>
      </c>
      <c r="P311" s="15">
        <v>3176.85</v>
      </c>
      <c r="Q311" s="15">
        <v>3135.3399999999997</v>
      </c>
      <c r="R311" s="15">
        <v>3103.3599999999997</v>
      </c>
      <c r="S311" s="15">
        <v>3095.2</v>
      </c>
      <c r="T311" s="15">
        <v>3059.02</v>
      </c>
      <c r="U311" s="15">
        <v>2927.8599999999997</v>
      </c>
      <c r="V311" s="15">
        <v>3009.95</v>
      </c>
      <c r="W311" s="15">
        <v>3098.16</v>
      </c>
      <c r="X311" s="15">
        <v>2831.06</v>
      </c>
      <c r="Y311" s="15">
        <v>2638.41</v>
      </c>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row>
    <row r="312" spans="1:75" ht="12" x14ac:dyDescent="0.2">
      <c r="A312" s="14">
        <v>23</v>
      </c>
      <c r="B312" s="15">
        <v>2476.1499999999996</v>
      </c>
      <c r="C312" s="15">
        <v>2310.4899999999998</v>
      </c>
      <c r="D312" s="15">
        <v>2228.9399999999996</v>
      </c>
      <c r="E312" s="15">
        <v>2192.4199999999996</v>
      </c>
      <c r="F312" s="15">
        <v>2245.12</v>
      </c>
      <c r="G312" s="15">
        <v>2389.2299999999996</v>
      </c>
      <c r="H312" s="15">
        <v>2507.91</v>
      </c>
      <c r="I312" s="15">
        <v>2738.41</v>
      </c>
      <c r="J312" s="15">
        <v>2958.6499999999996</v>
      </c>
      <c r="K312" s="15">
        <v>3053.6499999999996</v>
      </c>
      <c r="L312" s="15">
        <v>3015.95</v>
      </c>
      <c r="M312" s="15">
        <v>3086.8999999999996</v>
      </c>
      <c r="N312" s="15">
        <v>3087.72</v>
      </c>
      <c r="O312" s="15">
        <v>3117.8599999999997</v>
      </c>
      <c r="P312" s="15">
        <v>3111.66</v>
      </c>
      <c r="Q312" s="15">
        <v>3093.08</v>
      </c>
      <c r="R312" s="15">
        <v>3077.68</v>
      </c>
      <c r="S312" s="15">
        <v>3023.81</v>
      </c>
      <c r="T312" s="15">
        <v>2970.2999999999997</v>
      </c>
      <c r="U312" s="15">
        <v>2921.0699999999997</v>
      </c>
      <c r="V312" s="15">
        <v>2945.1499999999996</v>
      </c>
      <c r="W312" s="15">
        <v>3030.3999999999996</v>
      </c>
      <c r="X312" s="15">
        <v>2832.66</v>
      </c>
      <c r="Y312" s="15">
        <v>2584.1299999999997</v>
      </c>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row>
    <row r="313" spans="1:75" ht="12" x14ac:dyDescent="0.2">
      <c r="A313" s="14">
        <v>24</v>
      </c>
      <c r="B313" s="15">
        <v>2492.5299999999997</v>
      </c>
      <c r="C313" s="15">
        <v>2285.9799999999996</v>
      </c>
      <c r="D313" s="15">
        <v>2255.5699999999997</v>
      </c>
      <c r="E313" s="15">
        <v>2213.35</v>
      </c>
      <c r="F313" s="15">
        <v>2220.1499999999996</v>
      </c>
      <c r="G313" s="15">
        <v>2378.4499999999998</v>
      </c>
      <c r="H313" s="15">
        <v>2644.7599999999998</v>
      </c>
      <c r="I313" s="15">
        <v>2890.62</v>
      </c>
      <c r="J313" s="15">
        <v>3062.6699999999996</v>
      </c>
      <c r="K313" s="15">
        <v>3112.8799999999997</v>
      </c>
      <c r="L313" s="15">
        <v>3116.37</v>
      </c>
      <c r="M313" s="15">
        <v>3117.7099999999996</v>
      </c>
      <c r="N313" s="15">
        <v>3100.95</v>
      </c>
      <c r="O313" s="15">
        <v>3112.31</v>
      </c>
      <c r="P313" s="15">
        <v>3124.3199999999997</v>
      </c>
      <c r="Q313" s="15">
        <v>3134.2</v>
      </c>
      <c r="R313" s="15">
        <v>3115.79</v>
      </c>
      <c r="S313" s="15">
        <v>3097.6099999999997</v>
      </c>
      <c r="T313" s="15">
        <v>3090.0899999999997</v>
      </c>
      <c r="U313" s="15">
        <v>3081.1</v>
      </c>
      <c r="V313" s="15">
        <v>3083.1499999999996</v>
      </c>
      <c r="W313" s="15">
        <v>3085.2</v>
      </c>
      <c r="X313" s="15">
        <v>2931.04</v>
      </c>
      <c r="Y313" s="15">
        <v>2617.8399999999997</v>
      </c>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row>
    <row r="314" spans="1:75" ht="12" x14ac:dyDescent="0.2">
      <c r="A314" s="14">
        <v>25</v>
      </c>
      <c r="B314" s="15">
        <v>2313.2099999999996</v>
      </c>
      <c r="C314" s="15">
        <v>2211.98</v>
      </c>
      <c r="D314" s="15">
        <v>2149.6999999999998</v>
      </c>
      <c r="E314" s="15">
        <v>2101.8199999999997</v>
      </c>
      <c r="F314" s="15">
        <v>2102.02</v>
      </c>
      <c r="G314" s="15">
        <v>2264.9999999999995</v>
      </c>
      <c r="H314" s="15">
        <v>2649.5699999999997</v>
      </c>
      <c r="I314" s="15">
        <v>2812.2</v>
      </c>
      <c r="J314" s="15">
        <v>3023.45</v>
      </c>
      <c r="K314" s="15">
        <v>3078.49</v>
      </c>
      <c r="L314" s="15">
        <v>3090.41</v>
      </c>
      <c r="M314" s="15">
        <v>3099.4599999999996</v>
      </c>
      <c r="N314" s="15">
        <v>3081.6299999999997</v>
      </c>
      <c r="O314" s="15">
        <v>3088.7299999999996</v>
      </c>
      <c r="P314" s="15">
        <v>3110.37</v>
      </c>
      <c r="Q314" s="15">
        <v>3120.14</v>
      </c>
      <c r="R314" s="15">
        <v>3104.87</v>
      </c>
      <c r="S314" s="15">
        <v>3093.41</v>
      </c>
      <c r="T314" s="15">
        <v>3084.58</v>
      </c>
      <c r="U314" s="15">
        <v>3077.77</v>
      </c>
      <c r="V314" s="15">
        <v>3082.2999999999997</v>
      </c>
      <c r="W314" s="15">
        <v>3079.43</v>
      </c>
      <c r="X314" s="15">
        <v>2897.7</v>
      </c>
      <c r="Y314" s="15">
        <v>2529.7099999999996</v>
      </c>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row>
    <row r="315" spans="1:75" ht="12" x14ac:dyDescent="0.2">
      <c r="A315" s="14">
        <v>26</v>
      </c>
      <c r="B315" s="15">
        <v>2423.7299999999996</v>
      </c>
      <c r="C315" s="15">
        <v>2284.35</v>
      </c>
      <c r="D315" s="15">
        <v>2228.0699999999997</v>
      </c>
      <c r="E315" s="15">
        <v>2184.06</v>
      </c>
      <c r="F315" s="15">
        <v>2206.6799999999998</v>
      </c>
      <c r="G315" s="15">
        <v>2295.1</v>
      </c>
      <c r="H315" s="15">
        <v>2696.41</v>
      </c>
      <c r="I315" s="15">
        <v>2872.12</v>
      </c>
      <c r="J315" s="15">
        <v>3116.7099999999996</v>
      </c>
      <c r="K315" s="15">
        <v>3179.77</v>
      </c>
      <c r="L315" s="15">
        <v>3186.1</v>
      </c>
      <c r="M315" s="15">
        <v>3177.56</v>
      </c>
      <c r="N315" s="15">
        <v>3168.06</v>
      </c>
      <c r="O315" s="15">
        <v>3186.16</v>
      </c>
      <c r="P315" s="15">
        <v>3182.81</v>
      </c>
      <c r="Q315" s="15">
        <v>3172.27</v>
      </c>
      <c r="R315" s="15">
        <v>3156.1499999999996</v>
      </c>
      <c r="S315" s="15">
        <v>3165.1099999999997</v>
      </c>
      <c r="T315" s="15">
        <v>3159.31</v>
      </c>
      <c r="U315" s="15">
        <v>3135.2299999999996</v>
      </c>
      <c r="V315" s="15">
        <v>3142.6899999999996</v>
      </c>
      <c r="W315" s="15">
        <v>3161.2299999999996</v>
      </c>
      <c r="X315" s="15">
        <v>3102.4799999999996</v>
      </c>
      <c r="Y315" s="15">
        <v>2780.66</v>
      </c>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row>
    <row r="316" spans="1:75" ht="12" x14ac:dyDescent="0.2">
      <c r="A316" s="14">
        <v>27</v>
      </c>
      <c r="B316" s="15">
        <v>2721.3599999999997</v>
      </c>
      <c r="C316" s="15">
        <v>2483.9199999999996</v>
      </c>
      <c r="D316" s="15">
        <v>2343.0499999999997</v>
      </c>
      <c r="E316" s="15">
        <v>2292.2299999999996</v>
      </c>
      <c r="F316" s="15">
        <v>2275.9699999999998</v>
      </c>
      <c r="G316" s="15">
        <v>2249.04</v>
      </c>
      <c r="H316" s="15">
        <v>2563.6299999999997</v>
      </c>
      <c r="I316" s="15">
        <v>2715.91</v>
      </c>
      <c r="J316" s="15">
        <v>2979.1</v>
      </c>
      <c r="K316" s="15">
        <v>3086.9599999999996</v>
      </c>
      <c r="L316" s="15">
        <v>3115.74</v>
      </c>
      <c r="M316" s="15">
        <v>3114.35</v>
      </c>
      <c r="N316" s="15">
        <v>3105.6299999999997</v>
      </c>
      <c r="O316" s="15">
        <v>3108.29</v>
      </c>
      <c r="P316" s="15">
        <v>3105.29</v>
      </c>
      <c r="Q316" s="15">
        <v>3088.0499999999997</v>
      </c>
      <c r="R316" s="15">
        <v>3069.2999999999997</v>
      </c>
      <c r="S316" s="15">
        <v>3012.2</v>
      </c>
      <c r="T316" s="15">
        <v>3008.8199999999997</v>
      </c>
      <c r="U316" s="15">
        <v>3013.06</v>
      </c>
      <c r="V316" s="15">
        <v>3063.7099999999996</v>
      </c>
      <c r="W316" s="15">
        <v>3078.6099999999997</v>
      </c>
      <c r="X316" s="15">
        <v>2984.02</v>
      </c>
      <c r="Y316" s="15">
        <v>2693.08</v>
      </c>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row>
    <row r="317" spans="1:75" ht="12" x14ac:dyDescent="0.2">
      <c r="A317" s="14">
        <v>28</v>
      </c>
      <c r="B317" s="15">
        <v>2578.9899999999998</v>
      </c>
      <c r="C317" s="15">
        <v>2417.2299999999996</v>
      </c>
      <c r="D317" s="15">
        <v>2294.5299999999997</v>
      </c>
      <c r="E317" s="15">
        <v>2269.5299999999997</v>
      </c>
      <c r="F317" s="15">
        <v>2243.9399999999996</v>
      </c>
      <c r="G317" s="15">
        <v>2220.39</v>
      </c>
      <c r="H317" s="15">
        <v>2419.5699999999997</v>
      </c>
      <c r="I317" s="15">
        <v>2555.0899999999997</v>
      </c>
      <c r="J317" s="15">
        <v>2811.16</v>
      </c>
      <c r="K317" s="15">
        <v>2978.54</v>
      </c>
      <c r="L317" s="15">
        <v>3017.5499999999997</v>
      </c>
      <c r="M317" s="15">
        <v>3025.8199999999997</v>
      </c>
      <c r="N317" s="15">
        <v>3019.3399999999997</v>
      </c>
      <c r="O317" s="15">
        <v>3025.3399999999997</v>
      </c>
      <c r="P317" s="15">
        <v>3025.6499999999996</v>
      </c>
      <c r="Q317" s="15">
        <v>3023.47</v>
      </c>
      <c r="R317" s="15">
        <v>3012.29</v>
      </c>
      <c r="S317" s="15">
        <v>2992.7999999999997</v>
      </c>
      <c r="T317" s="15">
        <v>3001.1699999999996</v>
      </c>
      <c r="U317" s="15">
        <v>2999.49</v>
      </c>
      <c r="V317" s="15">
        <v>3033.83</v>
      </c>
      <c r="W317" s="15">
        <v>3047.39</v>
      </c>
      <c r="X317" s="15">
        <v>2956.9399999999996</v>
      </c>
      <c r="Y317" s="15">
        <v>2645.02</v>
      </c>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row>
    <row r="318" spans="1:75" ht="12" x14ac:dyDescent="0.2">
      <c r="A318" s="14">
        <v>29</v>
      </c>
      <c r="B318" s="15">
        <v>2514.7499999999995</v>
      </c>
      <c r="C318" s="15">
        <v>2345.06</v>
      </c>
      <c r="D318" s="15">
        <v>2262.9899999999998</v>
      </c>
      <c r="E318" s="15">
        <v>2224</v>
      </c>
      <c r="F318" s="15">
        <v>2230.4499999999998</v>
      </c>
      <c r="G318" s="15">
        <v>2290.56</v>
      </c>
      <c r="H318" s="15">
        <v>2713.39</v>
      </c>
      <c r="I318" s="15">
        <v>2948.87</v>
      </c>
      <c r="J318" s="15">
        <v>3138.45</v>
      </c>
      <c r="K318" s="15">
        <v>3158.91</v>
      </c>
      <c r="L318" s="15">
        <v>3169.18</v>
      </c>
      <c r="M318" s="15">
        <v>3198.06</v>
      </c>
      <c r="N318" s="15">
        <v>3175.37</v>
      </c>
      <c r="O318" s="15">
        <v>3174.1299999999997</v>
      </c>
      <c r="P318" s="15">
        <v>3209.91</v>
      </c>
      <c r="Q318" s="15">
        <v>3194.95</v>
      </c>
      <c r="R318" s="15">
        <v>3174.6</v>
      </c>
      <c r="S318" s="15">
        <v>3153.3799999999997</v>
      </c>
      <c r="T318" s="15">
        <v>3141.8399999999997</v>
      </c>
      <c r="U318" s="15">
        <v>3130.6899999999996</v>
      </c>
      <c r="V318" s="15">
        <v>3125.7799999999997</v>
      </c>
      <c r="W318" s="15">
        <v>3117.87</v>
      </c>
      <c r="X318" s="15">
        <v>3011.31</v>
      </c>
      <c r="Y318" s="15">
        <v>2642.68</v>
      </c>
      <c r="Z318" s="5">
        <f>IFERROR(Y318,"скрыть")</f>
        <v>2642.68</v>
      </c>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row>
    <row r="319" spans="1:75" ht="12" x14ac:dyDescent="0.2">
      <c r="A319" s="14">
        <v>30</v>
      </c>
      <c r="B319" s="15">
        <v>2439.6899999999996</v>
      </c>
      <c r="C319" s="15">
        <v>2293.54</v>
      </c>
      <c r="D319" s="15">
        <v>2266.02</v>
      </c>
      <c r="E319" s="15">
        <v>2236.3799999999997</v>
      </c>
      <c r="F319" s="15">
        <v>2243.2499999999995</v>
      </c>
      <c r="G319" s="15">
        <v>2376.9699999999998</v>
      </c>
      <c r="H319" s="15">
        <v>2715.9599999999996</v>
      </c>
      <c r="I319" s="15">
        <v>2970.72</v>
      </c>
      <c r="J319" s="15">
        <v>3132.31</v>
      </c>
      <c r="K319" s="15">
        <v>3191.4999999999995</v>
      </c>
      <c r="L319" s="15">
        <v>3205.1099999999997</v>
      </c>
      <c r="M319" s="15">
        <v>3182.8799999999997</v>
      </c>
      <c r="N319" s="15">
        <v>3174.3799999999997</v>
      </c>
      <c r="O319" s="15">
        <v>3198.7599999999998</v>
      </c>
      <c r="P319" s="15">
        <v>3198.4199999999996</v>
      </c>
      <c r="Q319" s="15">
        <v>3183.04</v>
      </c>
      <c r="R319" s="15">
        <v>3168.85</v>
      </c>
      <c r="S319" s="15">
        <v>3155.12</v>
      </c>
      <c r="T319" s="15">
        <v>3144.49</v>
      </c>
      <c r="U319" s="15">
        <v>3141.5099999999998</v>
      </c>
      <c r="V319" s="15">
        <v>3134.37</v>
      </c>
      <c r="W319" s="15">
        <v>3134.87</v>
      </c>
      <c r="X319" s="15">
        <v>2987.47</v>
      </c>
      <c r="Y319" s="15">
        <v>2650.8799999999997</v>
      </c>
      <c r="Z319" s="5">
        <f>IFERROR(Y319,"скрыть")</f>
        <v>2650.8799999999997</v>
      </c>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row>
    <row r="320" spans="1:75" ht="12" x14ac:dyDescent="0.2">
      <c r="A320" s="14">
        <v>31</v>
      </c>
      <c r="B320" s="15">
        <v>2392.3199999999997</v>
      </c>
      <c r="C320" s="15">
        <v>2265.04</v>
      </c>
      <c r="D320" s="15">
        <v>2195.9299999999998</v>
      </c>
      <c r="E320" s="15">
        <v>2149.1099999999997</v>
      </c>
      <c r="F320" s="15">
        <v>2131.73</v>
      </c>
      <c r="G320" s="15">
        <v>2280.54</v>
      </c>
      <c r="H320" s="15">
        <v>2669.22</v>
      </c>
      <c r="I320" s="15">
        <v>2908.39</v>
      </c>
      <c r="J320" s="15">
        <v>3158.8799999999997</v>
      </c>
      <c r="K320" s="15">
        <v>3199.85</v>
      </c>
      <c r="L320" s="15">
        <v>3215.7499999999995</v>
      </c>
      <c r="M320" s="15">
        <v>3206.5499999999997</v>
      </c>
      <c r="N320" s="15">
        <v>3192.27</v>
      </c>
      <c r="O320" s="15">
        <v>3215.1899999999996</v>
      </c>
      <c r="P320" s="15">
        <v>3223.1899999999996</v>
      </c>
      <c r="Q320" s="15">
        <v>3242.87</v>
      </c>
      <c r="R320" s="15">
        <v>3230.49</v>
      </c>
      <c r="S320" s="15">
        <v>3211.0699999999997</v>
      </c>
      <c r="T320" s="15">
        <v>3195.66</v>
      </c>
      <c r="U320" s="15">
        <v>3176.39</v>
      </c>
      <c r="V320" s="15">
        <v>3170.4599999999996</v>
      </c>
      <c r="W320" s="15">
        <v>3164.99</v>
      </c>
      <c r="X320" s="15">
        <v>3014.52</v>
      </c>
      <c r="Y320" s="15">
        <v>2706.5499999999997</v>
      </c>
      <c r="Z320" s="5">
        <f>IFERROR(Y320,"скрыть")</f>
        <v>2706.5499999999997</v>
      </c>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row>
    <row r="321" spans="1:75" ht="11.25" customHeight="1" x14ac:dyDescent="0.2">
      <c r="A321" s="107"/>
      <c r="B321" s="108" t="s">
        <v>91</v>
      </c>
      <c r="C321" s="108"/>
      <c r="D321" s="108"/>
      <c r="E321" s="108"/>
      <c r="F321" s="108"/>
      <c r="G321" s="108"/>
      <c r="H321" s="108"/>
      <c r="I321" s="108"/>
      <c r="J321" s="108"/>
      <c r="K321" s="108"/>
      <c r="L321" s="108"/>
      <c r="M321" s="108"/>
      <c r="N321" s="108"/>
      <c r="O321" s="108"/>
      <c r="P321" s="108"/>
      <c r="Q321" s="108"/>
      <c r="R321" s="108"/>
      <c r="S321" s="108"/>
      <c r="T321" s="108"/>
      <c r="U321" s="108"/>
      <c r="V321" s="108"/>
      <c r="W321" s="108"/>
      <c r="X321" s="108"/>
      <c r="Y321" s="108"/>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row>
    <row r="322" spans="1:75" ht="11.25" customHeight="1" x14ac:dyDescent="0.2">
      <c r="A322" s="107"/>
      <c r="B322" s="108"/>
      <c r="C322" s="108"/>
      <c r="D322" s="108"/>
      <c r="E322" s="108"/>
      <c r="F322" s="108"/>
      <c r="G322" s="108"/>
      <c r="H322" s="108"/>
      <c r="I322" s="108"/>
      <c r="J322" s="108"/>
      <c r="K322" s="108"/>
      <c r="L322" s="108"/>
      <c r="M322" s="108"/>
      <c r="N322" s="108"/>
      <c r="O322" s="108"/>
      <c r="P322" s="108"/>
      <c r="Q322" s="108"/>
      <c r="R322" s="108"/>
      <c r="S322" s="108"/>
      <c r="T322" s="108"/>
      <c r="U322" s="108"/>
      <c r="V322" s="108"/>
      <c r="W322" s="108"/>
      <c r="X322" s="108"/>
      <c r="Y322" s="108"/>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row>
    <row r="323" spans="1:75" s="8" customFormat="1" ht="32.65" customHeight="1" x14ac:dyDescent="0.2">
      <c r="A323" s="12" t="s">
        <v>64</v>
      </c>
      <c r="B323" s="13" t="s">
        <v>65</v>
      </c>
      <c r="C323" s="13" t="s">
        <v>66</v>
      </c>
      <c r="D323" s="13" t="s">
        <v>67</v>
      </c>
      <c r="E323" s="13" t="s">
        <v>68</v>
      </c>
      <c r="F323" s="13" t="s">
        <v>69</v>
      </c>
      <c r="G323" s="13" t="s">
        <v>70</v>
      </c>
      <c r="H323" s="13" t="s">
        <v>71</v>
      </c>
      <c r="I323" s="13" t="s">
        <v>72</v>
      </c>
      <c r="J323" s="13" t="s">
        <v>73</v>
      </c>
      <c r="K323" s="13" t="s">
        <v>74</v>
      </c>
      <c r="L323" s="13" t="s">
        <v>75</v>
      </c>
      <c r="M323" s="13" t="s">
        <v>76</v>
      </c>
      <c r="N323" s="13" t="s">
        <v>77</v>
      </c>
      <c r="O323" s="13" t="s">
        <v>78</v>
      </c>
      <c r="P323" s="13" t="s">
        <v>79</v>
      </c>
      <c r="Q323" s="13" t="s">
        <v>80</v>
      </c>
      <c r="R323" s="13" t="s">
        <v>81</v>
      </c>
      <c r="S323" s="13" t="s">
        <v>82</v>
      </c>
      <c r="T323" s="13" t="s">
        <v>83</v>
      </c>
      <c r="U323" s="13" t="s">
        <v>84</v>
      </c>
      <c r="V323" s="13" t="s">
        <v>85</v>
      </c>
      <c r="W323" s="13" t="s">
        <v>86</v>
      </c>
      <c r="X323" s="13" t="s">
        <v>87</v>
      </c>
      <c r="Y323" s="13" t="s">
        <v>88</v>
      </c>
      <c r="Z323" s="7"/>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row>
    <row r="324" spans="1:75" ht="12" x14ac:dyDescent="0.2">
      <c r="A324" s="14">
        <v>1</v>
      </c>
      <c r="B324" s="15">
        <v>3186.42</v>
      </c>
      <c r="C324" s="15">
        <v>3062.79</v>
      </c>
      <c r="D324" s="15">
        <v>2975.9</v>
      </c>
      <c r="E324" s="15">
        <v>2908.0099999999998</v>
      </c>
      <c r="F324" s="15">
        <v>2889.3599999999997</v>
      </c>
      <c r="G324" s="15">
        <v>2901.52</v>
      </c>
      <c r="H324" s="15">
        <v>2931.4</v>
      </c>
      <c r="I324" s="15">
        <v>3095.31</v>
      </c>
      <c r="J324" s="15">
        <v>3331.87</v>
      </c>
      <c r="K324" s="15">
        <v>3500.94</v>
      </c>
      <c r="L324" s="15">
        <v>3516.85</v>
      </c>
      <c r="M324" s="15">
        <v>3510.18</v>
      </c>
      <c r="N324" s="15">
        <v>3496.48</v>
      </c>
      <c r="O324" s="15">
        <v>3495.41</v>
      </c>
      <c r="P324" s="15">
        <v>3475.38</v>
      </c>
      <c r="Q324" s="15">
        <v>3422.9</v>
      </c>
      <c r="R324" s="15">
        <v>3365.44</v>
      </c>
      <c r="S324" s="15">
        <v>3373.0499999999997</v>
      </c>
      <c r="T324" s="15">
        <v>3412.74</v>
      </c>
      <c r="U324" s="15">
        <v>3444.88</v>
      </c>
      <c r="V324" s="15">
        <v>3459.72</v>
      </c>
      <c r="W324" s="15">
        <v>3560.04</v>
      </c>
      <c r="X324" s="15">
        <v>3424.29</v>
      </c>
      <c r="Y324" s="15">
        <v>3287.6</v>
      </c>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row>
    <row r="325" spans="1:75" ht="12" x14ac:dyDescent="0.2">
      <c r="A325" s="14">
        <v>2</v>
      </c>
      <c r="B325" s="15">
        <v>2998.25</v>
      </c>
      <c r="C325" s="15">
        <v>2825.3199999999997</v>
      </c>
      <c r="D325" s="15">
        <v>2736.85</v>
      </c>
      <c r="E325" s="15">
        <v>2736.94</v>
      </c>
      <c r="F325" s="15">
        <v>2764.54</v>
      </c>
      <c r="G325" s="15">
        <v>2882.33</v>
      </c>
      <c r="H325" s="15">
        <v>3082.37</v>
      </c>
      <c r="I325" s="15">
        <v>3329.15</v>
      </c>
      <c r="J325" s="15">
        <v>3480.48</v>
      </c>
      <c r="K325" s="15">
        <v>3479.75</v>
      </c>
      <c r="L325" s="15">
        <v>3464.46</v>
      </c>
      <c r="M325" s="15">
        <v>3525.13</v>
      </c>
      <c r="N325" s="15">
        <v>3540.7</v>
      </c>
      <c r="O325" s="15">
        <v>3548.29</v>
      </c>
      <c r="P325" s="15">
        <v>3523.99</v>
      </c>
      <c r="Q325" s="15">
        <v>3475.0299999999997</v>
      </c>
      <c r="R325" s="15">
        <v>3444.67</v>
      </c>
      <c r="S325" s="15">
        <v>3431.3199999999997</v>
      </c>
      <c r="T325" s="15">
        <v>3402.8599999999997</v>
      </c>
      <c r="U325" s="15">
        <v>3372.81</v>
      </c>
      <c r="V325" s="15">
        <v>3396.74</v>
      </c>
      <c r="W325" s="15">
        <v>3468.2999999999997</v>
      </c>
      <c r="X325" s="15">
        <v>3290.5699999999997</v>
      </c>
      <c r="Y325" s="15">
        <v>3003.0099999999998</v>
      </c>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row>
    <row r="326" spans="1:75" ht="12" x14ac:dyDescent="0.2">
      <c r="A326" s="14">
        <v>3</v>
      </c>
      <c r="B326" s="15">
        <v>2861.5899999999997</v>
      </c>
      <c r="C326" s="15">
        <v>2729.75</v>
      </c>
      <c r="D326" s="15">
        <v>2711.64</v>
      </c>
      <c r="E326" s="15">
        <v>2713.67</v>
      </c>
      <c r="F326" s="15">
        <v>2732.7799999999997</v>
      </c>
      <c r="G326" s="15">
        <v>2836.69</v>
      </c>
      <c r="H326" s="15">
        <v>3013.37</v>
      </c>
      <c r="I326" s="15">
        <v>3234.0699999999997</v>
      </c>
      <c r="J326" s="15">
        <v>3433.74</v>
      </c>
      <c r="K326" s="15">
        <v>3518.5699999999997</v>
      </c>
      <c r="L326" s="15">
        <v>3525.3599999999997</v>
      </c>
      <c r="M326" s="15">
        <v>3529.0699999999997</v>
      </c>
      <c r="N326" s="15">
        <v>3532.23</v>
      </c>
      <c r="O326" s="15">
        <v>3551.0299999999997</v>
      </c>
      <c r="P326" s="15">
        <v>3532.43</v>
      </c>
      <c r="Q326" s="15">
        <v>3525.72</v>
      </c>
      <c r="R326" s="15">
        <v>3520.38</v>
      </c>
      <c r="S326" s="15">
        <v>3511.7999999999997</v>
      </c>
      <c r="T326" s="15">
        <v>3486.44</v>
      </c>
      <c r="U326" s="15">
        <v>3477.9</v>
      </c>
      <c r="V326" s="15">
        <v>3496.95</v>
      </c>
      <c r="W326" s="15">
        <v>3511.17</v>
      </c>
      <c r="X326" s="15">
        <v>3282.83</v>
      </c>
      <c r="Y326" s="15">
        <v>3060.0299999999997</v>
      </c>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row>
    <row r="327" spans="1:75" ht="12" x14ac:dyDescent="0.2">
      <c r="A327" s="14">
        <v>4</v>
      </c>
      <c r="B327" s="15">
        <v>2830.81</v>
      </c>
      <c r="C327" s="15">
        <v>2729.08</v>
      </c>
      <c r="D327" s="15">
        <v>2659.22</v>
      </c>
      <c r="E327" s="15">
        <v>2642.96</v>
      </c>
      <c r="F327" s="15">
        <v>2697.65</v>
      </c>
      <c r="G327" s="15">
        <v>2753.46</v>
      </c>
      <c r="H327" s="15">
        <v>2957.66</v>
      </c>
      <c r="I327" s="15">
        <v>3238.89</v>
      </c>
      <c r="J327" s="15">
        <v>3327.14</v>
      </c>
      <c r="K327" s="15">
        <v>3445.3599999999997</v>
      </c>
      <c r="L327" s="15">
        <v>3426.92</v>
      </c>
      <c r="M327" s="15">
        <v>3547.68</v>
      </c>
      <c r="N327" s="15">
        <v>3549.13</v>
      </c>
      <c r="O327" s="15">
        <v>3564.66</v>
      </c>
      <c r="P327" s="15">
        <v>3537.22</v>
      </c>
      <c r="Q327" s="15">
        <v>3500.2999999999997</v>
      </c>
      <c r="R327" s="15">
        <v>3454.15</v>
      </c>
      <c r="S327" s="15">
        <v>3397.52</v>
      </c>
      <c r="T327" s="15">
        <v>3329.02</v>
      </c>
      <c r="U327" s="15">
        <v>3328.6</v>
      </c>
      <c r="V327" s="15">
        <v>3393.0299999999997</v>
      </c>
      <c r="W327" s="15">
        <v>3498.0499999999997</v>
      </c>
      <c r="X327" s="15">
        <v>3264.21</v>
      </c>
      <c r="Y327" s="15">
        <v>3101.06</v>
      </c>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row>
    <row r="328" spans="1:75" ht="12" x14ac:dyDescent="0.2">
      <c r="A328" s="14">
        <v>5</v>
      </c>
      <c r="B328" s="15">
        <v>3028.9</v>
      </c>
      <c r="C328" s="15">
        <v>2848.72</v>
      </c>
      <c r="D328" s="15">
        <v>2777.25</v>
      </c>
      <c r="E328" s="15">
        <v>2755.06</v>
      </c>
      <c r="F328" s="15">
        <v>2805.0499999999997</v>
      </c>
      <c r="G328" s="15">
        <v>2921.15</v>
      </c>
      <c r="H328" s="15">
        <v>3039.88</v>
      </c>
      <c r="I328" s="15">
        <v>3258.5899999999997</v>
      </c>
      <c r="J328" s="15">
        <v>3420.7799999999997</v>
      </c>
      <c r="K328" s="15">
        <v>3479.06</v>
      </c>
      <c r="L328" s="15">
        <v>3504.3599999999997</v>
      </c>
      <c r="M328" s="15">
        <v>3594.1099999999997</v>
      </c>
      <c r="N328" s="15">
        <v>3577.65</v>
      </c>
      <c r="O328" s="15">
        <v>3598.69</v>
      </c>
      <c r="P328" s="15">
        <v>3578.8399999999997</v>
      </c>
      <c r="Q328" s="15">
        <v>3539.95</v>
      </c>
      <c r="R328" s="15">
        <v>3507.58</v>
      </c>
      <c r="S328" s="15">
        <v>3493.18</v>
      </c>
      <c r="T328" s="15">
        <v>3493.46</v>
      </c>
      <c r="U328" s="15">
        <v>3448.19</v>
      </c>
      <c r="V328" s="15">
        <v>3485.44</v>
      </c>
      <c r="W328" s="15">
        <v>3562</v>
      </c>
      <c r="X328" s="15">
        <v>3364.79</v>
      </c>
      <c r="Y328" s="15">
        <v>3229.23</v>
      </c>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row>
    <row r="329" spans="1:75" ht="12" x14ac:dyDescent="0.2">
      <c r="A329" s="14">
        <v>6</v>
      </c>
      <c r="B329" s="15">
        <v>3141.4</v>
      </c>
      <c r="C329" s="15">
        <v>3073.12</v>
      </c>
      <c r="D329" s="15">
        <v>2965.68</v>
      </c>
      <c r="E329" s="15">
        <v>2852.27</v>
      </c>
      <c r="F329" s="15">
        <v>2850.93</v>
      </c>
      <c r="G329" s="15">
        <v>2946.71</v>
      </c>
      <c r="H329" s="15">
        <v>2996.04</v>
      </c>
      <c r="I329" s="15">
        <v>3108.99</v>
      </c>
      <c r="J329" s="15">
        <v>3380.45</v>
      </c>
      <c r="K329" s="15">
        <v>3523.73</v>
      </c>
      <c r="L329" s="15">
        <v>3595.67</v>
      </c>
      <c r="M329" s="15">
        <v>3575.35</v>
      </c>
      <c r="N329" s="15">
        <v>3523.85</v>
      </c>
      <c r="O329" s="15">
        <v>3520.48</v>
      </c>
      <c r="P329" s="15">
        <v>3502.0699999999997</v>
      </c>
      <c r="Q329" s="15">
        <v>3493.12</v>
      </c>
      <c r="R329" s="15">
        <v>3454.1</v>
      </c>
      <c r="S329" s="15">
        <v>3409.24</v>
      </c>
      <c r="T329" s="15">
        <v>3405.87</v>
      </c>
      <c r="U329" s="15">
        <v>3445.94</v>
      </c>
      <c r="V329" s="15">
        <v>3461.5</v>
      </c>
      <c r="W329" s="15">
        <v>3453.37</v>
      </c>
      <c r="X329" s="15">
        <v>3397.75</v>
      </c>
      <c r="Y329" s="15">
        <v>3246.66</v>
      </c>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row>
    <row r="330" spans="1:75" ht="12" x14ac:dyDescent="0.2">
      <c r="A330" s="14">
        <v>7</v>
      </c>
      <c r="B330" s="15">
        <v>3083.44</v>
      </c>
      <c r="C330" s="15">
        <v>2947.52</v>
      </c>
      <c r="D330" s="15">
        <v>2835.14</v>
      </c>
      <c r="E330" s="15">
        <v>2786.3399999999997</v>
      </c>
      <c r="F330" s="15">
        <v>2766.88</v>
      </c>
      <c r="G330" s="15">
        <v>2732.56</v>
      </c>
      <c r="H330" s="15">
        <v>2837.33</v>
      </c>
      <c r="I330" s="15">
        <v>2931.52</v>
      </c>
      <c r="J330" s="15">
        <v>3100.47</v>
      </c>
      <c r="K330" s="15">
        <v>3249.72</v>
      </c>
      <c r="L330" s="15">
        <v>3282.21</v>
      </c>
      <c r="M330" s="15">
        <v>3291.56</v>
      </c>
      <c r="N330" s="15">
        <v>3284.7599999999998</v>
      </c>
      <c r="O330" s="15">
        <v>3276.22</v>
      </c>
      <c r="P330" s="15">
        <v>3265.89</v>
      </c>
      <c r="Q330" s="15">
        <v>3261.43</v>
      </c>
      <c r="R330" s="15">
        <v>3249.93</v>
      </c>
      <c r="S330" s="15">
        <v>3216.74</v>
      </c>
      <c r="T330" s="15">
        <v>3248.06</v>
      </c>
      <c r="U330" s="15">
        <v>3284.38</v>
      </c>
      <c r="V330" s="15">
        <v>3382.67</v>
      </c>
      <c r="W330" s="15">
        <v>3302.21</v>
      </c>
      <c r="X330" s="15">
        <v>3256.46</v>
      </c>
      <c r="Y330" s="15">
        <v>3107.88</v>
      </c>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row>
    <row r="331" spans="1:75" ht="12" x14ac:dyDescent="0.2">
      <c r="A331" s="14">
        <v>8</v>
      </c>
      <c r="B331" s="15">
        <v>3079.7</v>
      </c>
      <c r="C331" s="15">
        <v>2990.66</v>
      </c>
      <c r="D331" s="15">
        <v>2872</v>
      </c>
      <c r="E331" s="15">
        <v>2824</v>
      </c>
      <c r="F331" s="15">
        <v>2806.04</v>
      </c>
      <c r="G331" s="15">
        <v>2816.8399999999997</v>
      </c>
      <c r="H331" s="15">
        <v>2880.08</v>
      </c>
      <c r="I331" s="15">
        <v>2998</v>
      </c>
      <c r="J331" s="15">
        <v>3202.94</v>
      </c>
      <c r="K331" s="15">
        <v>3375.67</v>
      </c>
      <c r="L331" s="15">
        <v>3422.69</v>
      </c>
      <c r="M331" s="15">
        <v>3429.21</v>
      </c>
      <c r="N331" s="15">
        <v>3414.45</v>
      </c>
      <c r="O331" s="15">
        <v>3409.4</v>
      </c>
      <c r="P331" s="15">
        <v>3401.43</v>
      </c>
      <c r="Q331" s="15">
        <v>3393.12</v>
      </c>
      <c r="R331" s="15">
        <v>3360.69</v>
      </c>
      <c r="S331" s="15">
        <v>3287.04</v>
      </c>
      <c r="T331" s="15">
        <v>3296.15</v>
      </c>
      <c r="U331" s="15">
        <v>3320.75</v>
      </c>
      <c r="V331" s="15">
        <v>3364.65</v>
      </c>
      <c r="W331" s="15">
        <v>3321.68</v>
      </c>
      <c r="X331" s="15">
        <v>3282.64</v>
      </c>
      <c r="Y331" s="15">
        <v>3186.62</v>
      </c>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row>
    <row r="332" spans="1:75" ht="12" x14ac:dyDescent="0.2">
      <c r="A332" s="14">
        <v>9</v>
      </c>
      <c r="B332" s="15">
        <v>3116.83</v>
      </c>
      <c r="C332" s="15">
        <v>3006.89</v>
      </c>
      <c r="D332" s="15">
        <v>2951.3199999999997</v>
      </c>
      <c r="E332" s="15">
        <v>2908.3399999999997</v>
      </c>
      <c r="F332" s="15">
        <v>2872.17</v>
      </c>
      <c r="G332" s="15">
        <v>2861.29</v>
      </c>
      <c r="H332" s="15">
        <v>2886.2</v>
      </c>
      <c r="I332" s="15">
        <v>2976.93</v>
      </c>
      <c r="J332" s="15">
        <v>3209.4</v>
      </c>
      <c r="K332" s="15">
        <v>3321.43</v>
      </c>
      <c r="L332" s="15">
        <v>3392.93</v>
      </c>
      <c r="M332" s="15">
        <v>3385.08</v>
      </c>
      <c r="N332" s="15">
        <v>3375.5</v>
      </c>
      <c r="O332" s="15">
        <v>3373.8399999999997</v>
      </c>
      <c r="P332" s="15">
        <v>3366.17</v>
      </c>
      <c r="Q332" s="15">
        <v>3348.33</v>
      </c>
      <c r="R332" s="15">
        <v>3292.99</v>
      </c>
      <c r="S332" s="15">
        <v>3214.81</v>
      </c>
      <c r="T332" s="15">
        <v>3232.91</v>
      </c>
      <c r="U332" s="15">
        <v>3260.8599999999997</v>
      </c>
      <c r="V332" s="15">
        <v>3316.45</v>
      </c>
      <c r="W332" s="15">
        <v>3251.5899999999997</v>
      </c>
      <c r="X332" s="15">
        <v>3359.67</v>
      </c>
      <c r="Y332" s="15">
        <v>3243.6099999999997</v>
      </c>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row>
    <row r="333" spans="1:75" ht="12" x14ac:dyDescent="0.2">
      <c r="A333" s="14">
        <v>10</v>
      </c>
      <c r="B333" s="15">
        <v>3208.2</v>
      </c>
      <c r="C333" s="15">
        <v>3021.93</v>
      </c>
      <c r="D333" s="15">
        <v>2940.93</v>
      </c>
      <c r="E333" s="15">
        <v>2893.47</v>
      </c>
      <c r="F333" s="15">
        <v>2916.2599999999998</v>
      </c>
      <c r="G333" s="15">
        <v>2974.25</v>
      </c>
      <c r="H333" s="15">
        <v>3153.8199999999997</v>
      </c>
      <c r="I333" s="15">
        <v>3283.7999999999997</v>
      </c>
      <c r="J333" s="15">
        <v>3470.56</v>
      </c>
      <c r="K333" s="15">
        <v>3433.93</v>
      </c>
      <c r="L333" s="15">
        <v>3420.23</v>
      </c>
      <c r="M333" s="15">
        <v>3557.5</v>
      </c>
      <c r="N333" s="15">
        <v>3561</v>
      </c>
      <c r="O333" s="15">
        <v>3575.02</v>
      </c>
      <c r="P333" s="15">
        <v>3555.49</v>
      </c>
      <c r="Q333" s="15">
        <v>3547.02</v>
      </c>
      <c r="R333" s="15">
        <v>3507.89</v>
      </c>
      <c r="S333" s="15">
        <v>3474.3399999999997</v>
      </c>
      <c r="T333" s="15">
        <v>3461.9</v>
      </c>
      <c r="U333" s="15">
        <v>3391.56</v>
      </c>
      <c r="V333" s="15">
        <v>3416.1099999999997</v>
      </c>
      <c r="W333" s="15">
        <v>3501.99</v>
      </c>
      <c r="X333" s="15">
        <v>3301.3399999999997</v>
      </c>
      <c r="Y333" s="15">
        <v>3224.99</v>
      </c>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row>
    <row r="334" spans="1:75" ht="12" x14ac:dyDescent="0.2">
      <c r="A334" s="14">
        <v>11</v>
      </c>
      <c r="B334" s="15">
        <v>2841.98</v>
      </c>
      <c r="C334" s="15">
        <v>2711.96</v>
      </c>
      <c r="D334" s="15">
        <v>2668.3999999999996</v>
      </c>
      <c r="E334" s="15">
        <v>2626.99</v>
      </c>
      <c r="F334" s="15">
        <v>2646.66</v>
      </c>
      <c r="G334" s="15">
        <v>2723.4</v>
      </c>
      <c r="H334" s="15">
        <v>2883.67</v>
      </c>
      <c r="I334" s="15">
        <v>3084.92</v>
      </c>
      <c r="J334" s="15">
        <v>3310.46</v>
      </c>
      <c r="K334" s="15">
        <v>3394.33</v>
      </c>
      <c r="L334" s="15">
        <v>3408.5299999999997</v>
      </c>
      <c r="M334" s="15">
        <v>3462.19</v>
      </c>
      <c r="N334" s="15">
        <v>3477.0899999999997</v>
      </c>
      <c r="O334" s="15">
        <v>3480.14</v>
      </c>
      <c r="P334" s="15">
        <v>3455.77</v>
      </c>
      <c r="Q334" s="15">
        <v>3363.4</v>
      </c>
      <c r="R334" s="15">
        <v>3314.24</v>
      </c>
      <c r="S334" s="15">
        <v>3298.45</v>
      </c>
      <c r="T334" s="15">
        <v>3281.23</v>
      </c>
      <c r="U334" s="15">
        <v>3261.64</v>
      </c>
      <c r="V334" s="15">
        <v>3302.8199999999997</v>
      </c>
      <c r="W334" s="15">
        <v>3360.7999999999997</v>
      </c>
      <c r="X334" s="15">
        <v>3236.13</v>
      </c>
      <c r="Y334" s="15">
        <v>2964.31</v>
      </c>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row>
    <row r="335" spans="1:75" ht="12" x14ac:dyDescent="0.2">
      <c r="A335" s="14">
        <v>12</v>
      </c>
      <c r="B335" s="15">
        <v>2827.08</v>
      </c>
      <c r="C335" s="15">
        <v>2704.42</v>
      </c>
      <c r="D335" s="15">
        <v>2639.87</v>
      </c>
      <c r="E335" s="15">
        <v>2589.2199999999998</v>
      </c>
      <c r="F335" s="15">
        <v>2671.47</v>
      </c>
      <c r="G335" s="15">
        <v>2728.2999999999997</v>
      </c>
      <c r="H335" s="15">
        <v>2924.08</v>
      </c>
      <c r="I335" s="15">
        <v>3149.54</v>
      </c>
      <c r="J335" s="15">
        <v>3339.58</v>
      </c>
      <c r="K335" s="15">
        <v>3463.63</v>
      </c>
      <c r="L335" s="15">
        <v>3468.1</v>
      </c>
      <c r="M335" s="15">
        <v>3489.68</v>
      </c>
      <c r="N335" s="15">
        <v>3485.2999999999997</v>
      </c>
      <c r="O335" s="15">
        <v>3502.23</v>
      </c>
      <c r="P335" s="15">
        <v>3498.2</v>
      </c>
      <c r="Q335" s="15">
        <v>3487.52</v>
      </c>
      <c r="R335" s="15">
        <v>3480.35</v>
      </c>
      <c r="S335" s="15">
        <v>3467.87</v>
      </c>
      <c r="T335" s="15">
        <v>3440.0699999999997</v>
      </c>
      <c r="U335" s="15">
        <v>3332.66</v>
      </c>
      <c r="V335" s="15">
        <v>3418.77</v>
      </c>
      <c r="W335" s="15">
        <v>3500.93</v>
      </c>
      <c r="X335" s="15">
        <v>3346.0699999999997</v>
      </c>
      <c r="Y335" s="15">
        <v>3219.93</v>
      </c>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row>
    <row r="336" spans="1:75" ht="12" x14ac:dyDescent="0.2">
      <c r="A336" s="14">
        <v>13</v>
      </c>
      <c r="B336" s="15">
        <v>3154.88</v>
      </c>
      <c r="C336" s="15">
        <v>2899.24</v>
      </c>
      <c r="D336" s="15">
        <v>2762.2</v>
      </c>
      <c r="E336" s="15">
        <v>2728.49</v>
      </c>
      <c r="F336" s="15">
        <v>2724.81</v>
      </c>
      <c r="G336" s="15">
        <v>2729.5299999999997</v>
      </c>
      <c r="H336" s="15">
        <v>2862.2</v>
      </c>
      <c r="I336" s="15">
        <v>3043.66</v>
      </c>
      <c r="J336" s="15">
        <v>3231.94</v>
      </c>
      <c r="K336" s="15">
        <v>3491.9</v>
      </c>
      <c r="L336" s="15">
        <v>3525.6099999999997</v>
      </c>
      <c r="M336" s="15">
        <v>3527.52</v>
      </c>
      <c r="N336" s="15">
        <v>3510.18</v>
      </c>
      <c r="O336" s="15">
        <v>3505.54</v>
      </c>
      <c r="P336" s="15">
        <v>3500.19</v>
      </c>
      <c r="Q336" s="15">
        <v>3481.16</v>
      </c>
      <c r="R336" s="15">
        <v>3403.67</v>
      </c>
      <c r="S336" s="15">
        <v>3302.5699999999997</v>
      </c>
      <c r="T336" s="15">
        <v>3296.2999999999997</v>
      </c>
      <c r="U336" s="15">
        <v>3322.75</v>
      </c>
      <c r="V336" s="15">
        <v>3343.6</v>
      </c>
      <c r="W336" s="15">
        <v>3338.54</v>
      </c>
      <c r="X336" s="15">
        <v>3366.43</v>
      </c>
      <c r="Y336" s="15">
        <v>3224</v>
      </c>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row>
    <row r="337" spans="1:75" ht="12" x14ac:dyDescent="0.2">
      <c r="A337" s="14">
        <v>14</v>
      </c>
      <c r="B337" s="15">
        <v>3005.42</v>
      </c>
      <c r="C337" s="15">
        <v>2805.2599999999998</v>
      </c>
      <c r="D337" s="15">
        <v>2728.5099999999998</v>
      </c>
      <c r="E337" s="15">
        <v>2716.96</v>
      </c>
      <c r="F337" s="15">
        <v>2700.16</v>
      </c>
      <c r="G337" s="15">
        <v>2614.3199999999997</v>
      </c>
      <c r="H337" s="15">
        <v>2591.21</v>
      </c>
      <c r="I337" s="15">
        <v>2790.65</v>
      </c>
      <c r="J337" s="15">
        <v>3063.22</v>
      </c>
      <c r="K337" s="15">
        <v>3220.18</v>
      </c>
      <c r="L337" s="15">
        <v>3254.2799999999997</v>
      </c>
      <c r="M337" s="15">
        <v>3261.54</v>
      </c>
      <c r="N337" s="15">
        <v>3255.2</v>
      </c>
      <c r="O337" s="15">
        <v>3254.6099999999997</v>
      </c>
      <c r="P337" s="15">
        <v>3252.74</v>
      </c>
      <c r="Q337" s="15">
        <v>3250.77</v>
      </c>
      <c r="R337" s="15">
        <v>3236.6099999999997</v>
      </c>
      <c r="S337" s="15">
        <v>3192.5699999999997</v>
      </c>
      <c r="T337" s="15">
        <v>3228.13</v>
      </c>
      <c r="U337" s="15">
        <v>3272.3199999999997</v>
      </c>
      <c r="V337" s="15">
        <v>3311.06</v>
      </c>
      <c r="W337" s="15">
        <v>3311.74</v>
      </c>
      <c r="X337" s="15">
        <v>3267.5499999999997</v>
      </c>
      <c r="Y337" s="15">
        <v>3154.39</v>
      </c>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row>
    <row r="338" spans="1:75" ht="12" x14ac:dyDescent="0.2">
      <c r="A338" s="14">
        <v>15</v>
      </c>
      <c r="B338" s="15">
        <v>2950.35</v>
      </c>
      <c r="C338" s="15">
        <v>2766.7</v>
      </c>
      <c r="D338" s="15">
        <v>2716.02</v>
      </c>
      <c r="E338" s="15">
        <v>2690.06</v>
      </c>
      <c r="F338" s="15">
        <v>2716.63</v>
      </c>
      <c r="G338" s="15">
        <v>2782.15</v>
      </c>
      <c r="H338" s="15">
        <v>2992.47</v>
      </c>
      <c r="I338" s="15">
        <v>3219.8399999999997</v>
      </c>
      <c r="J338" s="15">
        <v>3505.2</v>
      </c>
      <c r="K338" s="15">
        <v>3550.42</v>
      </c>
      <c r="L338" s="15">
        <v>3537.2799999999997</v>
      </c>
      <c r="M338" s="15">
        <v>3566.5499999999997</v>
      </c>
      <c r="N338" s="15">
        <v>3558.88</v>
      </c>
      <c r="O338" s="15">
        <v>3591.93</v>
      </c>
      <c r="P338" s="15">
        <v>3556.43</v>
      </c>
      <c r="Q338" s="15">
        <v>3539.3599999999997</v>
      </c>
      <c r="R338" s="15">
        <v>3505.88</v>
      </c>
      <c r="S338" s="15">
        <v>3479.35</v>
      </c>
      <c r="T338" s="15">
        <v>3423.1</v>
      </c>
      <c r="U338" s="15">
        <v>3381.48</v>
      </c>
      <c r="V338" s="15">
        <v>3423.16</v>
      </c>
      <c r="W338" s="15">
        <v>3518.3199999999997</v>
      </c>
      <c r="X338" s="15">
        <v>3265.33</v>
      </c>
      <c r="Y338" s="15">
        <v>3144.5499999999997</v>
      </c>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row>
    <row r="339" spans="1:75" ht="12" x14ac:dyDescent="0.2">
      <c r="A339" s="14">
        <v>16</v>
      </c>
      <c r="B339" s="15">
        <v>2896.79</v>
      </c>
      <c r="C339" s="15">
        <v>2803.48</v>
      </c>
      <c r="D339" s="15">
        <v>2723.47</v>
      </c>
      <c r="E339" s="15">
        <v>2711.65</v>
      </c>
      <c r="F339" s="15">
        <v>2723.96</v>
      </c>
      <c r="G339" s="15">
        <v>2857.16</v>
      </c>
      <c r="H339" s="15">
        <v>3043.5299999999997</v>
      </c>
      <c r="I339" s="15">
        <v>3224.0899999999997</v>
      </c>
      <c r="J339" s="15">
        <v>3401.33</v>
      </c>
      <c r="K339" s="15">
        <v>3447.0699999999997</v>
      </c>
      <c r="L339" s="15">
        <v>3429.58</v>
      </c>
      <c r="M339" s="15">
        <v>3482.96</v>
      </c>
      <c r="N339" s="15">
        <v>3494.37</v>
      </c>
      <c r="O339" s="15">
        <v>3528.23</v>
      </c>
      <c r="P339" s="15">
        <v>3519.94</v>
      </c>
      <c r="Q339" s="15">
        <v>3480.0899999999997</v>
      </c>
      <c r="R339" s="15">
        <v>3386.0899999999997</v>
      </c>
      <c r="S339" s="15">
        <v>3344.0299999999997</v>
      </c>
      <c r="T339" s="15">
        <v>3303.7</v>
      </c>
      <c r="U339" s="15">
        <v>3290.7999999999997</v>
      </c>
      <c r="V339" s="15">
        <v>3340.65</v>
      </c>
      <c r="W339" s="15">
        <v>3508.56</v>
      </c>
      <c r="X339" s="15">
        <v>3287.38</v>
      </c>
      <c r="Y339" s="15">
        <v>3082.8199999999997</v>
      </c>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row>
    <row r="340" spans="1:75" ht="12" x14ac:dyDescent="0.2">
      <c r="A340" s="14">
        <v>17</v>
      </c>
      <c r="B340" s="15">
        <v>2806.62</v>
      </c>
      <c r="C340" s="15">
        <v>2717.5299999999997</v>
      </c>
      <c r="D340" s="15">
        <v>2647.16</v>
      </c>
      <c r="E340" s="15">
        <v>2591.89</v>
      </c>
      <c r="F340" s="15">
        <v>2624.87</v>
      </c>
      <c r="G340" s="15">
        <v>2727.37</v>
      </c>
      <c r="H340" s="15">
        <v>2982.72</v>
      </c>
      <c r="I340" s="15">
        <v>3194.49</v>
      </c>
      <c r="J340" s="15">
        <v>3318.18</v>
      </c>
      <c r="K340" s="15">
        <v>3423.04</v>
      </c>
      <c r="L340" s="15">
        <v>3377.72</v>
      </c>
      <c r="M340" s="15">
        <v>3481.49</v>
      </c>
      <c r="N340" s="15">
        <v>3485.68</v>
      </c>
      <c r="O340" s="15">
        <v>3507.1</v>
      </c>
      <c r="P340" s="15">
        <v>3503.73</v>
      </c>
      <c r="Q340" s="15">
        <v>3421.89</v>
      </c>
      <c r="R340" s="15">
        <v>3347.31</v>
      </c>
      <c r="S340" s="15">
        <v>3309.33</v>
      </c>
      <c r="T340" s="15">
        <v>3288.87</v>
      </c>
      <c r="U340" s="15">
        <v>3266.62</v>
      </c>
      <c r="V340" s="15">
        <v>3309.5299999999997</v>
      </c>
      <c r="W340" s="15">
        <v>3462.29</v>
      </c>
      <c r="X340" s="15">
        <v>3245.8599999999997</v>
      </c>
      <c r="Y340" s="15">
        <v>3015.92</v>
      </c>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row>
    <row r="341" spans="1:75" ht="12" x14ac:dyDescent="0.2">
      <c r="A341" s="14">
        <v>18</v>
      </c>
      <c r="B341" s="15">
        <v>2871.2999999999997</v>
      </c>
      <c r="C341" s="15">
        <v>2768.12</v>
      </c>
      <c r="D341" s="15">
        <v>2673.6</v>
      </c>
      <c r="E341" s="15">
        <v>2649.7799999999997</v>
      </c>
      <c r="F341" s="15">
        <v>2711.79</v>
      </c>
      <c r="G341" s="15">
        <v>2792.04</v>
      </c>
      <c r="H341" s="15">
        <v>2991.0299999999997</v>
      </c>
      <c r="I341" s="15">
        <v>3221.0899999999997</v>
      </c>
      <c r="J341" s="15">
        <v>3479.73</v>
      </c>
      <c r="K341" s="15">
        <v>3546.58</v>
      </c>
      <c r="L341" s="15">
        <v>3533.23</v>
      </c>
      <c r="M341" s="15">
        <v>3560.12</v>
      </c>
      <c r="N341" s="15">
        <v>3559.97</v>
      </c>
      <c r="O341" s="15">
        <v>3607.91</v>
      </c>
      <c r="P341" s="15">
        <v>3585.7999999999997</v>
      </c>
      <c r="Q341" s="15">
        <v>3565.7599999999998</v>
      </c>
      <c r="R341" s="15">
        <v>3556.72</v>
      </c>
      <c r="S341" s="15">
        <v>3538.24</v>
      </c>
      <c r="T341" s="15">
        <v>3512.15</v>
      </c>
      <c r="U341" s="15">
        <v>3504.31</v>
      </c>
      <c r="V341" s="15">
        <v>3516.7799999999997</v>
      </c>
      <c r="W341" s="15">
        <v>3585.35</v>
      </c>
      <c r="X341" s="15">
        <v>3383.35</v>
      </c>
      <c r="Y341" s="15">
        <v>3164.45</v>
      </c>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row>
    <row r="342" spans="1:75" ht="12" x14ac:dyDescent="0.2">
      <c r="A342" s="14">
        <v>19</v>
      </c>
      <c r="B342" s="15">
        <v>2860.79</v>
      </c>
      <c r="C342" s="15">
        <v>2719</v>
      </c>
      <c r="D342" s="15">
        <v>2621.31</v>
      </c>
      <c r="E342" s="15">
        <v>2574.52</v>
      </c>
      <c r="F342" s="15">
        <v>2593.6799999999998</v>
      </c>
      <c r="G342" s="15">
        <v>2833.25</v>
      </c>
      <c r="H342" s="15">
        <v>2995.95</v>
      </c>
      <c r="I342" s="15">
        <v>3292.0499999999997</v>
      </c>
      <c r="J342" s="15">
        <v>3547.95</v>
      </c>
      <c r="K342" s="15">
        <v>3624.44</v>
      </c>
      <c r="L342" s="15">
        <v>3628.65</v>
      </c>
      <c r="M342" s="15">
        <v>3655.54</v>
      </c>
      <c r="N342" s="15">
        <v>3654.33</v>
      </c>
      <c r="O342" s="15">
        <v>3669.64</v>
      </c>
      <c r="P342" s="15">
        <v>3665.38</v>
      </c>
      <c r="Q342" s="15">
        <v>3647.7999999999997</v>
      </c>
      <c r="R342" s="15">
        <v>3610.92</v>
      </c>
      <c r="S342" s="15">
        <v>3572.72</v>
      </c>
      <c r="T342" s="15">
        <v>3535.48</v>
      </c>
      <c r="U342" s="15">
        <v>3516.16</v>
      </c>
      <c r="V342" s="15">
        <v>3525.3199999999997</v>
      </c>
      <c r="W342" s="15">
        <v>3576.0299999999997</v>
      </c>
      <c r="X342" s="15">
        <v>3424.96</v>
      </c>
      <c r="Y342" s="15">
        <v>3169.22</v>
      </c>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row>
    <row r="343" spans="1:75" ht="12" x14ac:dyDescent="0.2">
      <c r="A343" s="14">
        <v>20</v>
      </c>
      <c r="B343" s="15">
        <v>3118.16</v>
      </c>
      <c r="C343" s="15">
        <v>2977.65</v>
      </c>
      <c r="D343" s="15">
        <v>2895.06</v>
      </c>
      <c r="E343" s="15">
        <v>2795.0099999999998</v>
      </c>
      <c r="F343" s="15">
        <v>2777.5699999999997</v>
      </c>
      <c r="G343" s="15">
        <v>2825.7999999999997</v>
      </c>
      <c r="H343" s="15">
        <v>2916.02</v>
      </c>
      <c r="I343" s="15">
        <v>3083.8199999999997</v>
      </c>
      <c r="J343" s="15">
        <v>3308.2599999999998</v>
      </c>
      <c r="K343" s="15">
        <v>3482.88</v>
      </c>
      <c r="L343" s="15">
        <v>3547.38</v>
      </c>
      <c r="M343" s="15">
        <v>3539.2999999999997</v>
      </c>
      <c r="N343" s="15">
        <v>3444.68</v>
      </c>
      <c r="O343" s="15">
        <v>3423.95</v>
      </c>
      <c r="P343" s="15">
        <v>3408.56</v>
      </c>
      <c r="Q343" s="15">
        <v>3372.97</v>
      </c>
      <c r="R343" s="15">
        <v>3344.39</v>
      </c>
      <c r="S343" s="15">
        <v>3305.1099999999997</v>
      </c>
      <c r="T343" s="15">
        <v>3309.12</v>
      </c>
      <c r="U343" s="15">
        <v>3336.44</v>
      </c>
      <c r="V343" s="15">
        <v>3378.69</v>
      </c>
      <c r="W343" s="15">
        <v>3383.5899999999997</v>
      </c>
      <c r="X343" s="15">
        <v>3267.8399999999997</v>
      </c>
      <c r="Y343" s="15">
        <v>3089.64</v>
      </c>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row>
    <row r="344" spans="1:75" ht="12" x14ac:dyDescent="0.2">
      <c r="A344" s="14">
        <v>21</v>
      </c>
      <c r="B344" s="15">
        <v>3131.47</v>
      </c>
      <c r="C344" s="15">
        <v>2929.6099999999997</v>
      </c>
      <c r="D344" s="15">
        <v>2816.2799999999997</v>
      </c>
      <c r="E344" s="15">
        <v>2734.88</v>
      </c>
      <c r="F344" s="15">
        <v>2722.25</v>
      </c>
      <c r="G344" s="15">
        <v>2711.22</v>
      </c>
      <c r="H344" s="15">
        <v>2743.02</v>
      </c>
      <c r="I344" s="15">
        <v>2967.16</v>
      </c>
      <c r="J344" s="15">
        <v>3181.0899999999997</v>
      </c>
      <c r="K344" s="15">
        <v>3408.45</v>
      </c>
      <c r="L344" s="15">
        <v>3490.99</v>
      </c>
      <c r="M344" s="15">
        <v>3502.65</v>
      </c>
      <c r="N344" s="15">
        <v>3498.2</v>
      </c>
      <c r="O344" s="15">
        <v>3499.25</v>
      </c>
      <c r="P344" s="15">
        <v>3499.5899999999997</v>
      </c>
      <c r="Q344" s="15">
        <v>3492.12</v>
      </c>
      <c r="R344" s="15">
        <v>3447.4</v>
      </c>
      <c r="S344" s="15">
        <v>3379.54</v>
      </c>
      <c r="T344" s="15">
        <v>3393.5299999999997</v>
      </c>
      <c r="U344" s="15">
        <v>3478.77</v>
      </c>
      <c r="V344" s="15">
        <v>3525.58</v>
      </c>
      <c r="W344" s="15">
        <v>3495.0899999999997</v>
      </c>
      <c r="X344" s="15">
        <v>3433.45</v>
      </c>
      <c r="Y344" s="15">
        <v>3210.58</v>
      </c>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row>
    <row r="345" spans="1:75" ht="12" x14ac:dyDescent="0.2">
      <c r="A345" s="14">
        <v>22</v>
      </c>
      <c r="B345" s="15">
        <v>2925.8599999999997</v>
      </c>
      <c r="C345" s="15">
        <v>2782.64</v>
      </c>
      <c r="D345" s="15">
        <v>2713.17</v>
      </c>
      <c r="E345" s="15">
        <v>2691</v>
      </c>
      <c r="F345" s="15">
        <v>2677.54</v>
      </c>
      <c r="G345" s="15">
        <v>2730.56</v>
      </c>
      <c r="H345" s="15">
        <v>2972.9</v>
      </c>
      <c r="I345" s="15">
        <v>3192.56</v>
      </c>
      <c r="J345" s="15">
        <v>3479.58</v>
      </c>
      <c r="K345" s="15">
        <v>3560.38</v>
      </c>
      <c r="L345" s="15">
        <v>3558.45</v>
      </c>
      <c r="M345" s="15">
        <v>3564.5699999999997</v>
      </c>
      <c r="N345" s="15">
        <v>3580.7999999999997</v>
      </c>
      <c r="O345" s="15">
        <v>3649.16</v>
      </c>
      <c r="P345" s="15">
        <v>3622.46</v>
      </c>
      <c r="Q345" s="15">
        <v>3580.95</v>
      </c>
      <c r="R345" s="15">
        <v>3548.97</v>
      </c>
      <c r="S345" s="15">
        <v>3540.81</v>
      </c>
      <c r="T345" s="15">
        <v>3504.63</v>
      </c>
      <c r="U345" s="15">
        <v>3373.47</v>
      </c>
      <c r="V345" s="15">
        <v>3455.56</v>
      </c>
      <c r="W345" s="15">
        <v>3543.77</v>
      </c>
      <c r="X345" s="15">
        <v>3276.67</v>
      </c>
      <c r="Y345" s="15">
        <v>3084.02</v>
      </c>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row>
    <row r="346" spans="1:75" ht="12" x14ac:dyDescent="0.2">
      <c r="A346" s="14">
        <v>23</v>
      </c>
      <c r="B346" s="15">
        <v>2921.7599999999998</v>
      </c>
      <c r="C346" s="15">
        <v>2756.1</v>
      </c>
      <c r="D346" s="15">
        <v>2674.5499999999997</v>
      </c>
      <c r="E346" s="15">
        <v>2638.0299999999997</v>
      </c>
      <c r="F346" s="15">
        <v>2690.73</v>
      </c>
      <c r="G346" s="15">
        <v>2834.8399999999997</v>
      </c>
      <c r="H346" s="15">
        <v>2953.52</v>
      </c>
      <c r="I346" s="15">
        <v>3184.02</v>
      </c>
      <c r="J346" s="15">
        <v>3404.2599999999998</v>
      </c>
      <c r="K346" s="15">
        <v>3499.2599999999998</v>
      </c>
      <c r="L346" s="15">
        <v>3461.56</v>
      </c>
      <c r="M346" s="15">
        <v>3532.5099999999998</v>
      </c>
      <c r="N346" s="15">
        <v>3533.33</v>
      </c>
      <c r="O346" s="15">
        <v>3563.47</v>
      </c>
      <c r="P346" s="15">
        <v>3557.27</v>
      </c>
      <c r="Q346" s="15">
        <v>3538.69</v>
      </c>
      <c r="R346" s="15">
        <v>3523.29</v>
      </c>
      <c r="S346" s="15">
        <v>3469.42</v>
      </c>
      <c r="T346" s="15">
        <v>3415.91</v>
      </c>
      <c r="U346" s="15">
        <v>3366.68</v>
      </c>
      <c r="V346" s="15">
        <v>3390.7599999999998</v>
      </c>
      <c r="W346" s="15">
        <v>3476.0099999999998</v>
      </c>
      <c r="X346" s="15">
        <v>3278.27</v>
      </c>
      <c r="Y346" s="15">
        <v>3029.74</v>
      </c>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row>
    <row r="347" spans="1:75" ht="12" x14ac:dyDescent="0.2">
      <c r="A347" s="14">
        <v>24</v>
      </c>
      <c r="B347" s="15">
        <v>2938.14</v>
      </c>
      <c r="C347" s="15">
        <v>2731.5899999999997</v>
      </c>
      <c r="D347" s="15">
        <v>2701.18</v>
      </c>
      <c r="E347" s="15">
        <v>2658.96</v>
      </c>
      <c r="F347" s="15">
        <v>2665.7599999999998</v>
      </c>
      <c r="G347" s="15">
        <v>2824.06</v>
      </c>
      <c r="H347" s="15">
        <v>3090.37</v>
      </c>
      <c r="I347" s="15">
        <v>3336.23</v>
      </c>
      <c r="J347" s="15">
        <v>3508.2799999999997</v>
      </c>
      <c r="K347" s="15">
        <v>3558.49</v>
      </c>
      <c r="L347" s="15">
        <v>3561.98</v>
      </c>
      <c r="M347" s="15">
        <v>3563.3199999999997</v>
      </c>
      <c r="N347" s="15">
        <v>3546.56</v>
      </c>
      <c r="O347" s="15">
        <v>3557.92</v>
      </c>
      <c r="P347" s="15">
        <v>3569.93</v>
      </c>
      <c r="Q347" s="15">
        <v>3579.81</v>
      </c>
      <c r="R347" s="15">
        <v>3561.4</v>
      </c>
      <c r="S347" s="15">
        <v>3543.22</v>
      </c>
      <c r="T347" s="15">
        <v>3535.7</v>
      </c>
      <c r="U347" s="15">
        <v>3526.71</v>
      </c>
      <c r="V347" s="15">
        <v>3528.7599999999998</v>
      </c>
      <c r="W347" s="15">
        <v>3530.81</v>
      </c>
      <c r="X347" s="15">
        <v>3376.65</v>
      </c>
      <c r="Y347" s="15">
        <v>3063.45</v>
      </c>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row>
    <row r="348" spans="1:75" ht="12" x14ac:dyDescent="0.2">
      <c r="A348" s="14">
        <v>25</v>
      </c>
      <c r="B348" s="15">
        <v>2758.8199999999997</v>
      </c>
      <c r="C348" s="15">
        <v>2657.5899999999997</v>
      </c>
      <c r="D348" s="15">
        <v>2595.31</v>
      </c>
      <c r="E348" s="15">
        <v>2547.4299999999998</v>
      </c>
      <c r="F348" s="15">
        <v>2547.6299999999997</v>
      </c>
      <c r="G348" s="15">
        <v>2710.6099999999997</v>
      </c>
      <c r="H348" s="15">
        <v>3095.18</v>
      </c>
      <c r="I348" s="15">
        <v>3257.81</v>
      </c>
      <c r="J348" s="15">
        <v>3469.06</v>
      </c>
      <c r="K348" s="15">
        <v>3524.1</v>
      </c>
      <c r="L348" s="15">
        <v>3536.02</v>
      </c>
      <c r="M348" s="15">
        <v>3545.0699999999997</v>
      </c>
      <c r="N348" s="15">
        <v>3527.24</v>
      </c>
      <c r="O348" s="15">
        <v>3534.3399999999997</v>
      </c>
      <c r="P348" s="15">
        <v>3555.98</v>
      </c>
      <c r="Q348" s="15">
        <v>3565.75</v>
      </c>
      <c r="R348" s="15">
        <v>3550.48</v>
      </c>
      <c r="S348" s="15">
        <v>3539.02</v>
      </c>
      <c r="T348" s="15">
        <v>3530.19</v>
      </c>
      <c r="U348" s="15">
        <v>3523.38</v>
      </c>
      <c r="V348" s="15">
        <v>3527.91</v>
      </c>
      <c r="W348" s="15">
        <v>3525.04</v>
      </c>
      <c r="X348" s="15">
        <v>3343.31</v>
      </c>
      <c r="Y348" s="15">
        <v>2975.3199999999997</v>
      </c>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row>
    <row r="349" spans="1:75" ht="12" x14ac:dyDescent="0.2">
      <c r="A349" s="14">
        <v>26</v>
      </c>
      <c r="B349" s="15">
        <v>2869.3399999999997</v>
      </c>
      <c r="C349" s="15">
        <v>2729.96</v>
      </c>
      <c r="D349" s="15">
        <v>2673.68</v>
      </c>
      <c r="E349" s="15">
        <v>2629.6699999999996</v>
      </c>
      <c r="F349" s="15">
        <v>2652.29</v>
      </c>
      <c r="G349" s="15">
        <v>2740.71</v>
      </c>
      <c r="H349" s="15">
        <v>3142.02</v>
      </c>
      <c r="I349" s="15">
        <v>3317.73</v>
      </c>
      <c r="J349" s="15">
        <v>3562.3199999999997</v>
      </c>
      <c r="K349" s="15">
        <v>3625.38</v>
      </c>
      <c r="L349" s="15">
        <v>3631.71</v>
      </c>
      <c r="M349" s="15">
        <v>3623.17</v>
      </c>
      <c r="N349" s="15">
        <v>3613.67</v>
      </c>
      <c r="O349" s="15">
        <v>3631.77</v>
      </c>
      <c r="P349" s="15">
        <v>3628.42</v>
      </c>
      <c r="Q349" s="15">
        <v>3617.88</v>
      </c>
      <c r="R349" s="15">
        <v>3601.7599999999998</v>
      </c>
      <c r="S349" s="15">
        <v>3610.72</v>
      </c>
      <c r="T349" s="15">
        <v>3604.92</v>
      </c>
      <c r="U349" s="15">
        <v>3580.8399999999997</v>
      </c>
      <c r="V349" s="15">
        <v>3588.2999999999997</v>
      </c>
      <c r="W349" s="15">
        <v>3606.8399999999997</v>
      </c>
      <c r="X349" s="15">
        <v>3548.0899999999997</v>
      </c>
      <c r="Y349" s="15">
        <v>3226.27</v>
      </c>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row>
    <row r="350" spans="1:75" ht="12" x14ac:dyDescent="0.2">
      <c r="A350" s="14">
        <v>27</v>
      </c>
      <c r="B350" s="15">
        <v>3166.97</v>
      </c>
      <c r="C350" s="15">
        <v>2929.5299999999997</v>
      </c>
      <c r="D350" s="15">
        <v>2788.66</v>
      </c>
      <c r="E350" s="15">
        <v>2737.8399999999997</v>
      </c>
      <c r="F350" s="15">
        <v>2721.58</v>
      </c>
      <c r="G350" s="15">
        <v>2694.65</v>
      </c>
      <c r="H350" s="15">
        <v>3009.24</v>
      </c>
      <c r="I350" s="15">
        <v>3161.52</v>
      </c>
      <c r="J350" s="15">
        <v>3424.71</v>
      </c>
      <c r="K350" s="15">
        <v>3532.5699999999997</v>
      </c>
      <c r="L350" s="15">
        <v>3561.35</v>
      </c>
      <c r="M350" s="15">
        <v>3559.96</v>
      </c>
      <c r="N350" s="15">
        <v>3551.24</v>
      </c>
      <c r="O350" s="15">
        <v>3553.9</v>
      </c>
      <c r="P350" s="15">
        <v>3550.9</v>
      </c>
      <c r="Q350" s="15">
        <v>3533.66</v>
      </c>
      <c r="R350" s="15">
        <v>3514.91</v>
      </c>
      <c r="S350" s="15">
        <v>3457.81</v>
      </c>
      <c r="T350" s="15">
        <v>3454.43</v>
      </c>
      <c r="U350" s="15">
        <v>3458.67</v>
      </c>
      <c r="V350" s="15">
        <v>3509.3199999999997</v>
      </c>
      <c r="W350" s="15">
        <v>3524.22</v>
      </c>
      <c r="X350" s="15">
        <v>3429.63</v>
      </c>
      <c r="Y350" s="15">
        <v>3138.69</v>
      </c>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row>
    <row r="351" spans="1:75" ht="12" x14ac:dyDescent="0.2">
      <c r="A351" s="14">
        <v>28</v>
      </c>
      <c r="B351" s="15">
        <v>3024.6</v>
      </c>
      <c r="C351" s="15">
        <v>2862.8399999999997</v>
      </c>
      <c r="D351" s="15">
        <v>2740.14</v>
      </c>
      <c r="E351" s="15">
        <v>2715.14</v>
      </c>
      <c r="F351" s="15">
        <v>2689.5499999999997</v>
      </c>
      <c r="G351" s="15">
        <v>2666</v>
      </c>
      <c r="H351" s="15">
        <v>2865.18</v>
      </c>
      <c r="I351" s="15">
        <v>3000.7</v>
      </c>
      <c r="J351" s="15">
        <v>3256.77</v>
      </c>
      <c r="K351" s="15">
        <v>3424.15</v>
      </c>
      <c r="L351" s="15">
        <v>3463.16</v>
      </c>
      <c r="M351" s="15">
        <v>3471.43</v>
      </c>
      <c r="N351" s="15">
        <v>3464.95</v>
      </c>
      <c r="O351" s="15">
        <v>3470.95</v>
      </c>
      <c r="P351" s="15">
        <v>3471.2599999999998</v>
      </c>
      <c r="Q351" s="15">
        <v>3469.08</v>
      </c>
      <c r="R351" s="15">
        <v>3457.9</v>
      </c>
      <c r="S351" s="15">
        <v>3438.41</v>
      </c>
      <c r="T351" s="15">
        <v>3446.7799999999997</v>
      </c>
      <c r="U351" s="15">
        <v>3445.1</v>
      </c>
      <c r="V351" s="15">
        <v>3479.44</v>
      </c>
      <c r="W351" s="15">
        <v>3493</v>
      </c>
      <c r="X351" s="15">
        <v>3402.5499999999997</v>
      </c>
      <c r="Y351" s="15">
        <v>3090.63</v>
      </c>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row>
    <row r="352" spans="1:75" ht="12" x14ac:dyDescent="0.2">
      <c r="A352" s="14">
        <v>29</v>
      </c>
      <c r="B352" s="15">
        <v>2960.3599999999997</v>
      </c>
      <c r="C352" s="15">
        <v>2790.67</v>
      </c>
      <c r="D352" s="15">
        <v>2708.6</v>
      </c>
      <c r="E352" s="15">
        <v>2669.6099999999997</v>
      </c>
      <c r="F352" s="15">
        <v>2676.06</v>
      </c>
      <c r="G352" s="15">
        <v>2736.17</v>
      </c>
      <c r="H352" s="15">
        <v>3159</v>
      </c>
      <c r="I352" s="15">
        <v>3394.48</v>
      </c>
      <c r="J352" s="15">
        <v>3584.06</v>
      </c>
      <c r="K352" s="15">
        <v>3604.52</v>
      </c>
      <c r="L352" s="15">
        <v>3614.79</v>
      </c>
      <c r="M352" s="15">
        <v>3643.67</v>
      </c>
      <c r="N352" s="15">
        <v>3620.98</v>
      </c>
      <c r="O352" s="15">
        <v>3619.74</v>
      </c>
      <c r="P352" s="15">
        <v>3655.52</v>
      </c>
      <c r="Q352" s="15">
        <v>3640.56</v>
      </c>
      <c r="R352" s="15">
        <v>3620.21</v>
      </c>
      <c r="S352" s="15">
        <v>3598.99</v>
      </c>
      <c r="T352" s="15">
        <v>3587.45</v>
      </c>
      <c r="U352" s="15">
        <v>3576.2999999999997</v>
      </c>
      <c r="V352" s="15">
        <v>3571.39</v>
      </c>
      <c r="W352" s="15">
        <v>3563.48</v>
      </c>
      <c r="X352" s="15">
        <v>3456.92</v>
      </c>
      <c r="Y352" s="15">
        <v>3088.29</v>
      </c>
      <c r="Z352" s="5">
        <f>IFERROR(Y352,"скрыть")</f>
        <v>3088.29</v>
      </c>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row>
    <row r="353" spans="1:75" ht="12" x14ac:dyDescent="0.2">
      <c r="A353" s="14">
        <v>30</v>
      </c>
      <c r="B353" s="15">
        <v>2885.2999999999997</v>
      </c>
      <c r="C353" s="15">
        <v>2739.15</v>
      </c>
      <c r="D353" s="15">
        <v>2711.63</v>
      </c>
      <c r="E353" s="15">
        <v>2681.99</v>
      </c>
      <c r="F353" s="15">
        <v>2688.8599999999997</v>
      </c>
      <c r="G353" s="15">
        <v>2822.58</v>
      </c>
      <c r="H353" s="15">
        <v>3161.5699999999997</v>
      </c>
      <c r="I353" s="15">
        <v>3416.33</v>
      </c>
      <c r="J353" s="15">
        <v>3577.92</v>
      </c>
      <c r="K353" s="15">
        <v>3637.1099999999997</v>
      </c>
      <c r="L353" s="15">
        <v>3650.72</v>
      </c>
      <c r="M353" s="15">
        <v>3628.49</v>
      </c>
      <c r="N353" s="15">
        <v>3619.99</v>
      </c>
      <c r="O353" s="15">
        <v>3644.37</v>
      </c>
      <c r="P353" s="15">
        <v>3644.0299999999997</v>
      </c>
      <c r="Q353" s="15">
        <v>3628.65</v>
      </c>
      <c r="R353" s="15">
        <v>3614.46</v>
      </c>
      <c r="S353" s="15">
        <v>3600.73</v>
      </c>
      <c r="T353" s="15">
        <v>3590.1</v>
      </c>
      <c r="U353" s="15">
        <v>3587.12</v>
      </c>
      <c r="V353" s="15">
        <v>3579.98</v>
      </c>
      <c r="W353" s="15">
        <v>3580.48</v>
      </c>
      <c r="X353" s="15">
        <v>3433.08</v>
      </c>
      <c r="Y353" s="15">
        <v>3096.49</v>
      </c>
      <c r="Z353" s="5">
        <f>IFERROR(Y353,"скрыть")</f>
        <v>3096.49</v>
      </c>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row>
    <row r="354" spans="1:75" ht="12" x14ac:dyDescent="0.2">
      <c r="A354" s="14">
        <v>31</v>
      </c>
      <c r="B354" s="15">
        <v>2837.93</v>
      </c>
      <c r="C354" s="15">
        <v>2710.65</v>
      </c>
      <c r="D354" s="15">
        <v>2641.54</v>
      </c>
      <c r="E354" s="15">
        <v>2594.7199999999998</v>
      </c>
      <c r="F354" s="15">
        <v>2577.3399999999997</v>
      </c>
      <c r="G354" s="15">
        <v>2726.15</v>
      </c>
      <c r="H354" s="15">
        <v>3114.83</v>
      </c>
      <c r="I354" s="15">
        <v>3354</v>
      </c>
      <c r="J354" s="15">
        <v>3604.49</v>
      </c>
      <c r="K354" s="15">
        <v>3645.46</v>
      </c>
      <c r="L354" s="15">
        <v>3661.3599999999997</v>
      </c>
      <c r="M354" s="15">
        <v>3652.16</v>
      </c>
      <c r="N354" s="15">
        <v>3637.88</v>
      </c>
      <c r="O354" s="15">
        <v>3660.7999999999997</v>
      </c>
      <c r="P354" s="15">
        <v>3668.7999999999997</v>
      </c>
      <c r="Q354" s="15">
        <v>3688.48</v>
      </c>
      <c r="R354" s="15">
        <v>3676.1</v>
      </c>
      <c r="S354" s="15">
        <v>3656.68</v>
      </c>
      <c r="T354" s="15">
        <v>3641.27</v>
      </c>
      <c r="U354" s="15">
        <v>3622</v>
      </c>
      <c r="V354" s="15">
        <v>3616.0699999999997</v>
      </c>
      <c r="W354" s="15">
        <v>3610.6</v>
      </c>
      <c r="X354" s="15">
        <v>3460.13</v>
      </c>
      <c r="Y354" s="15">
        <v>3152.16</v>
      </c>
      <c r="Z354" s="5">
        <f>IFERROR(Y354,"скрыть")</f>
        <v>3152.16</v>
      </c>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row>
    <row r="355" spans="1:75" ht="15.75" x14ac:dyDescent="0.25">
      <c r="B355" s="91" t="str">
        <f>CONCATENATE("4.2. Ставка за мощность, приобретаемую потребителем (покупателем), предельного уровня нерегулируемой цены - ",TEXT($M$21,"# ###,00")," рублей/МВт в месяц без НДС")</f>
        <v>4.2. Ставка за мощность, приобретаемую потребителем (покупателем), предельного уровня нерегулируемой цены - 873 649,46 рублей/МВт в месяц без НДС</v>
      </c>
      <c r="C355" s="91"/>
      <c r="D355" s="91"/>
      <c r="E355" s="91"/>
      <c r="F355" s="91"/>
      <c r="G355" s="91"/>
      <c r="H355" s="91"/>
      <c r="I355" s="91"/>
      <c r="J355" s="91"/>
      <c r="K355" s="91"/>
      <c r="L355" s="91"/>
      <c r="M355" s="91"/>
      <c r="N355" s="91"/>
      <c r="O355" s="91"/>
      <c r="P355" s="91"/>
      <c r="Q355" s="91"/>
      <c r="R355" s="91"/>
      <c r="S355" s="91"/>
      <c r="T355" s="91"/>
      <c r="U355" s="91"/>
      <c r="V355" s="91"/>
      <c r="W355" s="91"/>
      <c r="X355" s="91"/>
      <c r="Y355" s="91"/>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row>
    <row r="356" spans="1:75" ht="31.9" customHeight="1" x14ac:dyDescent="0.25">
      <c r="A356" s="17"/>
      <c r="B356" s="109" t="s">
        <v>94</v>
      </c>
      <c r="C356" s="109"/>
      <c r="D356" s="109"/>
      <c r="E356" s="109"/>
      <c r="F356" s="109"/>
      <c r="G356" s="109"/>
      <c r="H356" s="109"/>
      <c r="I356" s="109"/>
      <c r="J356" s="109"/>
      <c r="K356" s="109"/>
      <c r="L356" s="109"/>
      <c r="M356" s="109"/>
      <c r="N356" s="109"/>
      <c r="O356" s="109"/>
      <c r="P356" s="109"/>
      <c r="Q356" s="109"/>
      <c r="R356" s="109"/>
      <c r="S356" s="109"/>
      <c r="T356" s="109"/>
      <c r="U356" s="109"/>
      <c r="V356" s="109"/>
      <c r="W356" s="109"/>
      <c r="X356" s="109"/>
      <c r="Y356" s="109"/>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row>
    <row r="357" spans="1:75" s="8" customFormat="1" ht="18" customHeight="1" x14ac:dyDescent="0.25">
      <c r="A357" s="3"/>
      <c r="B357" s="92"/>
      <c r="C357" s="92"/>
      <c r="D357" s="92"/>
      <c r="E357" s="92"/>
      <c r="F357" s="92"/>
      <c r="G357" s="92"/>
      <c r="H357" s="92"/>
      <c r="I357" s="92"/>
      <c r="J357" s="92"/>
      <c r="K357" s="92"/>
      <c r="L357" s="92"/>
      <c r="M357" s="92"/>
      <c r="N357" s="93" t="s">
        <v>3</v>
      </c>
      <c r="O357" s="93"/>
      <c r="P357" s="93"/>
      <c r="Q357" s="93"/>
      <c r="R357" s="93"/>
      <c r="S357" s="93"/>
      <c r="T357" s="93"/>
      <c r="U357" s="93"/>
      <c r="V357" s="93"/>
      <c r="W357" s="93"/>
      <c r="X357" s="93"/>
      <c r="Y357" s="93"/>
      <c r="Z357" s="7"/>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row>
    <row r="358" spans="1:75" s="8" customFormat="1" ht="17.100000000000001" customHeight="1" x14ac:dyDescent="0.25">
      <c r="A358" s="3"/>
      <c r="B358" s="93"/>
      <c r="C358" s="93"/>
      <c r="D358" s="93"/>
      <c r="E358" s="93"/>
      <c r="F358" s="93"/>
      <c r="G358" s="93"/>
      <c r="H358" s="93"/>
      <c r="I358" s="93"/>
      <c r="J358" s="93"/>
      <c r="K358" s="93"/>
      <c r="L358" s="93"/>
      <c r="M358" s="93"/>
      <c r="N358" s="93" t="s">
        <v>4</v>
      </c>
      <c r="O358" s="93"/>
      <c r="P358" s="93"/>
      <c r="Q358" s="93" t="s">
        <v>5</v>
      </c>
      <c r="R358" s="93"/>
      <c r="S358" s="93"/>
      <c r="T358" s="93" t="s">
        <v>6</v>
      </c>
      <c r="U358" s="93"/>
      <c r="V358" s="93"/>
      <c r="W358" s="93" t="s">
        <v>7</v>
      </c>
      <c r="X358" s="93"/>
      <c r="Y358" s="93"/>
      <c r="Z358" s="7"/>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row>
    <row r="359" spans="1:75" s="8" customFormat="1" ht="31.9" customHeight="1" x14ac:dyDescent="0.25">
      <c r="A359" s="3"/>
      <c r="B359" s="110" t="s">
        <v>95</v>
      </c>
      <c r="C359" s="110"/>
      <c r="D359" s="110"/>
      <c r="E359" s="110"/>
      <c r="F359" s="110"/>
      <c r="G359" s="110"/>
      <c r="H359" s="110"/>
      <c r="I359" s="110"/>
      <c r="J359" s="110"/>
      <c r="K359" s="110"/>
      <c r="L359" s="110"/>
      <c r="M359" s="110"/>
      <c r="N359" s="111">
        <v>1038019.59</v>
      </c>
      <c r="O359" s="111"/>
      <c r="P359" s="111"/>
      <c r="Q359" s="111">
        <v>1131959.8700000001</v>
      </c>
      <c r="R359" s="111"/>
      <c r="S359" s="111"/>
      <c r="T359" s="111">
        <v>1613135.45</v>
      </c>
      <c r="U359" s="111"/>
      <c r="V359" s="111"/>
      <c r="W359" s="111">
        <v>1892425.45</v>
      </c>
      <c r="X359" s="111"/>
      <c r="Y359" s="111"/>
      <c r="Z359" s="7"/>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row>
    <row r="360" spans="1:75" s="8" customFormat="1" ht="26.1" customHeight="1" x14ac:dyDescent="0.2">
      <c r="A360" s="105" t="s">
        <v>96</v>
      </c>
      <c r="B360" s="105"/>
      <c r="C360" s="105"/>
      <c r="D360" s="105"/>
      <c r="E360" s="105"/>
      <c r="F360" s="105"/>
      <c r="G360" s="105"/>
      <c r="H360" s="105"/>
      <c r="I360" s="105"/>
      <c r="J360" s="105"/>
      <c r="K360" s="105"/>
      <c r="L360" s="105"/>
      <c r="M360" s="105"/>
      <c r="N360" s="105"/>
      <c r="O360" s="105"/>
      <c r="P360" s="105"/>
      <c r="Q360" s="105"/>
      <c r="R360" s="105"/>
      <c r="S360" s="105"/>
      <c r="T360" s="105"/>
      <c r="U360" s="105"/>
      <c r="V360" s="105"/>
      <c r="W360" s="105"/>
      <c r="X360" s="105"/>
      <c r="Y360" s="105"/>
      <c r="Z360" s="7"/>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row>
    <row r="361" spans="1:75" s="8" customFormat="1" ht="27" customHeight="1" x14ac:dyDescent="0.2">
      <c r="A361" s="105"/>
      <c r="B361" s="105"/>
      <c r="C361" s="105"/>
      <c r="D361" s="105"/>
      <c r="E361" s="105"/>
      <c r="F361" s="105"/>
      <c r="G361" s="105"/>
      <c r="H361" s="105"/>
      <c r="I361" s="105"/>
      <c r="J361" s="105"/>
      <c r="K361" s="105"/>
      <c r="L361" s="105"/>
      <c r="M361" s="105"/>
      <c r="N361" s="105"/>
      <c r="O361" s="105"/>
      <c r="P361" s="105"/>
      <c r="Q361" s="105"/>
      <c r="R361" s="105"/>
      <c r="S361" s="105"/>
      <c r="T361" s="105"/>
      <c r="U361" s="105"/>
      <c r="V361" s="105"/>
      <c r="W361" s="105"/>
      <c r="X361" s="105"/>
      <c r="Y361" s="105"/>
      <c r="Z361" s="7"/>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row>
    <row r="362" spans="1:75" ht="15.75" x14ac:dyDescent="0.25">
      <c r="B362" s="91" t="s">
        <v>97</v>
      </c>
      <c r="C362" s="91"/>
      <c r="D362" s="91"/>
      <c r="E362" s="91"/>
      <c r="F362" s="91"/>
      <c r="G362" s="91"/>
      <c r="H362" s="91"/>
      <c r="I362" s="91"/>
      <c r="J362" s="91"/>
      <c r="K362" s="91"/>
      <c r="L362" s="91"/>
      <c r="M362" s="91"/>
      <c r="N362" s="91"/>
      <c r="O362" s="91"/>
      <c r="P362" s="91"/>
      <c r="Q362" s="91"/>
      <c r="R362" s="91"/>
      <c r="S362" s="91"/>
      <c r="T362" s="91"/>
      <c r="U362" s="91"/>
      <c r="V362" s="91"/>
      <c r="W362" s="91"/>
      <c r="X362" s="91"/>
      <c r="Y362" s="91"/>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row>
    <row r="363" spans="1:75" ht="11.25" customHeight="1" x14ac:dyDescent="0.2">
      <c r="A363" s="107"/>
      <c r="B363" s="108" t="s">
        <v>63</v>
      </c>
      <c r="C363" s="108"/>
      <c r="D363" s="108"/>
      <c r="E363" s="108"/>
      <c r="F363" s="108"/>
      <c r="G363" s="108"/>
      <c r="H363" s="108"/>
      <c r="I363" s="108"/>
      <c r="J363" s="108"/>
      <c r="K363" s="108"/>
      <c r="L363" s="108"/>
      <c r="M363" s="108"/>
      <c r="N363" s="108"/>
      <c r="O363" s="108"/>
      <c r="P363" s="108"/>
      <c r="Q363" s="108"/>
      <c r="R363" s="108"/>
      <c r="S363" s="108"/>
      <c r="T363" s="108"/>
      <c r="U363" s="108"/>
      <c r="V363" s="108"/>
      <c r="W363" s="108"/>
      <c r="X363" s="108"/>
      <c r="Y363" s="108"/>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row>
    <row r="364" spans="1:75" ht="11.25" customHeight="1" x14ac:dyDescent="0.2">
      <c r="A364" s="107"/>
      <c r="B364" s="108"/>
      <c r="C364" s="108"/>
      <c r="D364" s="108"/>
      <c r="E364" s="108"/>
      <c r="F364" s="108"/>
      <c r="G364" s="108"/>
      <c r="H364" s="108"/>
      <c r="I364" s="108"/>
      <c r="J364" s="108"/>
      <c r="K364" s="108"/>
      <c r="L364" s="108"/>
      <c r="M364" s="108"/>
      <c r="N364" s="108"/>
      <c r="O364" s="108"/>
      <c r="P364" s="108"/>
      <c r="Q364" s="108"/>
      <c r="R364" s="108"/>
      <c r="S364" s="108"/>
      <c r="T364" s="108"/>
      <c r="U364" s="108"/>
      <c r="V364" s="108"/>
      <c r="W364" s="108"/>
      <c r="X364" s="108"/>
      <c r="Y364" s="108"/>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row>
    <row r="365" spans="1:75" s="8" customFormat="1" ht="32.65" customHeight="1" x14ac:dyDescent="0.2">
      <c r="A365" s="12" t="s">
        <v>64</v>
      </c>
      <c r="B365" s="13" t="s">
        <v>65</v>
      </c>
      <c r="C365" s="13" t="s">
        <v>66</v>
      </c>
      <c r="D365" s="13" t="s">
        <v>67</v>
      </c>
      <c r="E365" s="13" t="s">
        <v>68</v>
      </c>
      <c r="F365" s="13" t="s">
        <v>69</v>
      </c>
      <c r="G365" s="13" t="s">
        <v>70</v>
      </c>
      <c r="H365" s="13" t="s">
        <v>71</v>
      </c>
      <c r="I365" s="13" t="s">
        <v>72</v>
      </c>
      <c r="J365" s="13" t="s">
        <v>73</v>
      </c>
      <c r="K365" s="13" t="s">
        <v>74</v>
      </c>
      <c r="L365" s="13" t="s">
        <v>75</v>
      </c>
      <c r="M365" s="13" t="s">
        <v>76</v>
      </c>
      <c r="N365" s="13" t="s">
        <v>77</v>
      </c>
      <c r="O365" s="13" t="s">
        <v>78</v>
      </c>
      <c r="P365" s="13" t="s">
        <v>79</v>
      </c>
      <c r="Q365" s="13" t="s">
        <v>80</v>
      </c>
      <c r="R365" s="13" t="s">
        <v>81</v>
      </c>
      <c r="S365" s="13" t="s">
        <v>82</v>
      </c>
      <c r="T365" s="13" t="s">
        <v>83</v>
      </c>
      <c r="U365" s="13" t="s">
        <v>84</v>
      </c>
      <c r="V365" s="13" t="s">
        <v>85</v>
      </c>
      <c r="W365" s="13" t="s">
        <v>86</v>
      </c>
      <c r="X365" s="13" t="s">
        <v>87</v>
      </c>
      <c r="Y365" s="13" t="s">
        <v>88</v>
      </c>
      <c r="Z365" s="7"/>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row>
    <row r="366" spans="1:75" ht="12" x14ac:dyDescent="0.2">
      <c r="A366" s="14">
        <v>1</v>
      </c>
      <c r="B366" s="15">
        <v>4377.9400000000005</v>
      </c>
      <c r="C366" s="15">
        <v>4254.2800000000007</v>
      </c>
      <c r="D366" s="15">
        <v>4167.3900000000003</v>
      </c>
      <c r="E366" s="15">
        <v>4099.53</v>
      </c>
      <c r="F366" s="15">
        <v>4080.8999999999996</v>
      </c>
      <c r="G366" s="15">
        <v>4093.0399999999995</v>
      </c>
      <c r="H366" s="15">
        <v>4122.42</v>
      </c>
      <c r="I366" s="15">
        <v>4286.3999999999996</v>
      </c>
      <c r="J366" s="15">
        <v>4522.96</v>
      </c>
      <c r="K366" s="15">
        <v>4692.01</v>
      </c>
      <c r="L366" s="15">
        <v>4708.05</v>
      </c>
      <c r="M366" s="15">
        <v>4701.4500000000007</v>
      </c>
      <c r="N366" s="15">
        <v>4687.83</v>
      </c>
      <c r="O366" s="15">
        <v>4686.72</v>
      </c>
      <c r="P366" s="15">
        <v>4666.7700000000004</v>
      </c>
      <c r="Q366" s="15">
        <v>4614.32</v>
      </c>
      <c r="R366" s="15">
        <v>4556.8999999999996</v>
      </c>
      <c r="S366" s="15">
        <v>4564.55</v>
      </c>
      <c r="T366" s="15">
        <v>4604.09</v>
      </c>
      <c r="U366" s="15">
        <v>4635.8500000000004</v>
      </c>
      <c r="V366" s="15">
        <v>4650.3900000000003</v>
      </c>
      <c r="W366" s="15">
        <v>4750.74</v>
      </c>
      <c r="X366" s="15">
        <v>4615.2000000000007</v>
      </c>
      <c r="Y366" s="15">
        <v>4479.01</v>
      </c>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row>
    <row r="367" spans="1:75" ht="12" x14ac:dyDescent="0.2">
      <c r="A367" s="14">
        <v>2</v>
      </c>
      <c r="B367" s="15">
        <v>4189.5300000000007</v>
      </c>
      <c r="C367" s="15">
        <v>4016.5899999999997</v>
      </c>
      <c r="D367" s="15">
        <v>3928.1099999999997</v>
      </c>
      <c r="E367" s="15">
        <v>3928.1699999999996</v>
      </c>
      <c r="F367" s="15">
        <v>3955.7799999999997</v>
      </c>
      <c r="G367" s="15">
        <v>4073.5599999999995</v>
      </c>
      <c r="H367" s="15">
        <v>4273.42</v>
      </c>
      <c r="I367" s="15">
        <v>4520.32</v>
      </c>
      <c r="J367" s="15">
        <v>4671.6900000000005</v>
      </c>
      <c r="K367" s="15">
        <v>4671.2700000000004</v>
      </c>
      <c r="L367" s="15">
        <v>4656.18</v>
      </c>
      <c r="M367" s="15">
        <v>4716.96</v>
      </c>
      <c r="N367" s="15">
        <v>4732.5</v>
      </c>
      <c r="O367" s="15">
        <v>4739.91</v>
      </c>
      <c r="P367" s="15">
        <v>4715.6900000000005</v>
      </c>
      <c r="Q367" s="15">
        <v>4666.76</v>
      </c>
      <c r="R367" s="15">
        <v>4636.3</v>
      </c>
      <c r="S367" s="15">
        <v>4623.09</v>
      </c>
      <c r="T367" s="15">
        <v>4594.74</v>
      </c>
      <c r="U367" s="15">
        <v>4564.7299999999996</v>
      </c>
      <c r="V367" s="15">
        <v>4588.71</v>
      </c>
      <c r="W367" s="15">
        <v>4660.51</v>
      </c>
      <c r="X367" s="15">
        <v>4483.13</v>
      </c>
      <c r="Y367" s="15">
        <v>4194.71</v>
      </c>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row>
    <row r="368" spans="1:75" ht="12" x14ac:dyDescent="0.2">
      <c r="A368" s="14">
        <v>3</v>
      </c>
      <c r="B368" s="15">
        <v>4053.2899999999995</v>
      </c>
      <c r="C368" s="15">
        <v>3921.35</v>
      </c>
      <c r="D368" s="15">
        <v>3903.16</v>
      </c>
      <c r="E368" s="15">
        <v>3905.18</v>
      </c>
      <c r="F368" s="15">
        <v>3924.3399999999997</v>
      </c>
      <c r="G368" s="15">
        <v>4028.1499999999996</v>
      </c>
      <c r="H368" s="15">
        <v>4204.75</v>
      </c>
      <c r="I368" s="15">
        <v>4425.49</v>
      </c>
      <c r="J368" s="15">
        <v>4625.1499999999996</v>
      </c>
      <c r="K368" s="15">
        <v>4710.1200000000008</v>
      </c>
      <c r="L368" s="15">
        <v>4717.04</v>
      </c>
      <c r="M368" s="15">
        <v>4720.84</v>
      </c>
      <c r="N368" s="15">
        <v>4724.04</v>
      </c>
      <c r="O368" s="15">
        <v>4742.7700000000004</v>
      </c>
      <c r="P368" s="15">
        <v>4724.29</v>
      </c>
      <c r="Q368" s="15">
        <v>4717.68</v>
      </c>
      <c r="R368" s="15">
        <v>4712.47</v>
      </c>
      <c r="S368" s="15">
        <v>4704.0599999999995</v>
      </c>
      <c r="T368" s="15">
        <v>4678.54</v>
      </c>
      <c r="U368" s="15">
        <v>4670.34</v>
      </c>
      <c r="V368" s="15">
        <v>4689.6499999999996</v>
      </c>
      <c r="W368" s="15">
        <v>4704.22</v>
      </c>
      <c r="X368" s="15">
        <v>4475.92</v>
      </c>
      <c r="Y368" s="15">
        <v>4251.93</v>
      </c>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row>
    <row r="369" spans="1:75" ht="12" x14ac:dyDescent="0.2">
      <c r="A369" s="14">
        <v>4</v>
      </c>
      <c r="B369" s="15">
        <v>4022.3099999999995</v>
      </c>
      <c r="C369" s="15">
        <v>3920.5899999999997</v>
      </c>
      <c r="D369" s="15">
        <v>3850.6499999999996</v>
      </c>
      <c r="E369" s="15">
        <v>3834.41</v>
      </c>
      <c r="F369" s="15">
        <v>3889.08</v>
      </c>
      <c r="G369" s="15">
        <v>3944.95</v>
      </c>
      <c r="H369" s="15">
        <v>4148.8</v>
      </c>
      <c r="I369" s="15">
        <v>4430.24</v>
      </c>
      <c r="J369" s="15">
        <v>4518.57</v>
      </c>
      <c r="K369" s="15">
        <v>4636.8099999999995</v>
      </c>
      <c r="L369" s="15">
        <v>4618.5</v>
      </c>
      <c r="M369" s="15">
        <v>4739.22</v>
      </c>
      <c r="N369" s="15">
        <v>4740.6000000000004</v>
      </c>
      <c r="O369" s="15">
        <v>4756.18</v>
      </c>
      <c r="P369" s="15">
        <v>4728.58</v>
      </c>
      <c r="Q369" s="15">
        <v>4691.74</v>
      </c>
      <c r="R369" s="15">
        <v>4645.59</v>
      </c>
      <c r="S369" s="15">
        <v>4588.99</v>
      </c>
      <c r="T369" s="15">
        <v>4520.4500000000007</v>
      </c>
      <c r="U369" s="15">
        <v>4519.9400000000005</v>
      </c>
      <c r="V369" s="15">
        <v>4584.21</v>
      </c>
      <c r="W369" s="15">
        <v>4689.05</v>
      </c>
      <c r="X369" s="15">
        <v>4454.74</v>
      </c>
      <c r="Y369" s="15">
        <v>4292.41</v>
      </c>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row>
    <row r="370" spans="1:75" ht="12" x14ac:dyDescent="0.2">
      <c r="A370" s="14">
        <v>5</v>
      </c>
      <c r="B370" s="15">
        <v>4220.41</v>
      </c>
      <c r="C370" s="15">
        <v>4040.1899999999996</v>
      </c>
      <c r="D370" s="15">
        <v>3968.64</v>
      </c>
      <c r="E370" s="15">
        <v>3946.4199999999996</v>
      </c>
      <c r="F370" s="15">
        <v>3996.4199999999996</v>
      </c>
      <c r="G370" s="15">
        <v>4112.54</v>
      </c>
      <c r="H370" s="15">
        <v>4231.08</v>
      </c>
      <c r="I370" s="15">
        <v>4449.92</v>
      </c>
      <c r="J370" s="15">
        <v>4612.25</v>
      </c>
      <c r="K370" s="15">
        <v>4670.63</v>
      </c>
      <c r="L370" s="15">
        <v>4696.0200000000004</v>
      </c>
      <c r="M370" s="15">
        <v>4785.6200000000008</v>
      </c>
      <c r="N370" s="15">
        <v>4769.08</v>
      </c>
      <c r="O370" s="15">
        <v>4790.07</v>
      </c>
      <c r="P370" s="15">
        <v>4769.93</v>
      </c>
      <c r="Q370" s="15">
        <v>4731.01</v>
      </c>
      <c r="R370" s="15">
        <v>4698.6499999999996</v>
      </c>
      <c r="S370" s="15">
        <v>4684.4500000000007</v>
      </c>
      <c r="T370" s="15">
        <v>4684.8600000000006</v>
      </c>
      <c r="U370" s="15">
        <v>4639.4500000000007</v>
      </c>
      <c r="V370" s="15">
        <v>4676.6400000000003</v>
      </c>
      <c r="W370" s="15">
        <v>4753.0200000000004</v>
      </c>
      <c r="X370" s="15">
        <v>4555.43</v>
      </c>
      <c r="Y370" s="15">
        <v>4420.3900000000003</v>
      </c>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row>
    <row r="371" spans="1:75" ht="12" x14ac:dyDescent="0.2">
      <c r="A371" s="14">
        <v>6</v>
      </c>
      <c r="B371" s="15">
        <v>4332.59</v>
      </c>
      <c r="C371" s="15">
        <v>4264.2000000000007</v>
      </c>
      <c r="D371" s="15">
        <v>4156.7700000000004</v>
      </c>
      <c r="E371" s="15">
        <v>4043.35</v>
      </c>
      <c r="F371" s="15">
        <v>4042.0299999999997</v>
      </c>
      <c r="G371" s="15">
        <v>4137.67</v>
      </c>
      <c r="H371" s="15">
        <v>4186.26</v>
      </c>
      <c r="I371" s="15">
        <v>4299.54</v>
      </c>
      <c r="J371" s="15">
        <v>4571.47</v>
      </c>
      <c r="K371" s="15">
        <v>4714.8099999999995</v>
      </c>
      <c r="L371" s="15">
        <v>4786.7000000000007</v>
      </c>
      <c r="M371" s="15">
        <v>4766.3500000000004</v>
      </c>
      <c r="N371" s="15">
        <v>4714.8700000000008</v>
      </c>
      <c r="O371" s="15">
        <v>4711.49</v>
      </c>
      <c r="P371" s="15">
        <v>4693.0599999999995</v>
      </c>
      <c r="Q371" s="15">
        <v>4684.2700000000004</v>
      </c>
      <c r="R371" s="15">
        <v>4645.25</v>
      </c>
      <c r="S371" s="15">
        <v>4600.46</v>
      </c>
      <c r="T371" s="15">
        <v>4597.04</v>
      </c>
      <c r="U371" s="15">
        <v>4636.71</v>
      </c>
      <c r="V371" s="15">
        <v>4652.2299999999996</v>
      </c>
      <c r="W371" s="15">
        <v>4643.66</v>
      </c>
      <c r="X371" s="15">
        <v>4587.83</v>
      </c>
      <c r="Y371" s="15">
        <v>4437.82</v>
      </c>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row>
    <row r="372" spans="1:75" ht="12" x14ac:dyDescent="0.2">
      <c r="A372" s="14">
        <v>7</v>
      </c>
      <c r="B372" s="15">
        <v>4274.8999999999996</v>
      </c>
      <c r="C372" s="15">
        <v>4139.0200000000004</v>
      </c>
      <c r="D372" s="15">
        <v>4026.7599999999998</v>
      </c>
      <c r="E372" s="15">
        <v>3977.97</v>
      </c>
      <c r="F372" s="15">
        <v>3958.4799999999996</v>
      </c>
      <c r="G372" s="15">
        <v>3924.0899999999997</v>
      </c>
      <c r="H372" s="15">
        <v>4028.7799999999997</v>
      </c>
      <c r="I372" s="15">
        <v>4123.29</v>
      </c>
      <c r="J372" s="15">
        <v>4292.26</v>
      </c>
      <c r="K372" s="15">
        <v>4441.29</v>
      </c>
      <c r="L372" s="15">
        <v>4473.68</v>
      </c>
      <c r="M372" s="15">
        <v>4483</v>
      </c>
      <c r="N372" s="15">
        <v>4476.13</v>
      </c>
      <c r="O372" s="15">
        <v>4467.6100000000006</v>
      </c>
      <c r="P372" s="15">
        <v>4457.3700000000008</v>
      </c>
      <c r="Q372" s="15">
        <v>4452.82</v>
      </c>
      <c r="R372" s="15">
        <v>4441.33</v>
      </c>
      <c r="S372" s="15">
        <v>4408.34</v>
      </c>
      <c r="T372" s="15">
        <v>4439.72</v>
      </c>
      <c r="U372" s="15">
        <v>4475.93</v>
      </c>
      <c r="V372" s="15">
        <v>4574.3099999999995</v>
      </c>
      <c r="W372" s="15">
        <v>4493.6100000000006</v>
      </c>
      <c r="X372" s="15">
        <v>4447.41</v>
      </c>
      <c r="Y372" s="15">
        <v>4299.2000000000007</v>
      </c>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row>
    <row r="373" spans="1:75" ht="12" x14ac:dyDescent="0.2">
      <c r="A373" s="14">
        <v>8</v>
      </c>
      <c r="B373" s="15">
        <v>4271.22</v>
      </c>
      <c r="C373" s="15">
        <v>4182.25</v>
      </c>
      <c r="D373" s="15">
        <v>4063.58</v>
      </c>
      <c r="E373" s="15">
        <v>4015.33</v>
      </c>
      <c r="F373" s="15">
        <v>3997.5299999999997</v>
      </c>
      <c r="G373" s="15">
        <v>4008.2999999999997</v>
      </c>
      <c r="H373" s="15">
        <v>4071.3399999999997</v>
      </c>
      <c r="I373" s="15">
        <v>4189.2800000000007</v>
      </c>
      <c r="J373" s="15">
        <v>4394.29</v>
      </c>
      <c r="K373" s="15">
        <v>4567.18</v>
      </c>
      <c r="L373" s="15">
        <v>4613.9500000000007</v>
      </c>
      <c r="M373" s="15">
        <v>4620.43</v>
      </c>
      <c r="N373" s="15">
        <v>4605.84</v>
      </c>
      <c r="O373" s="15">
        <v>4600.75</v>
      </c>
      <c r="P373" s="15">
        <v>4592.8999999999996</v>
      </c>
      <c r="Q373" s="15">
        <v>4584.59</v>
      </c>
      <c r="R373" s="15">
        <v>4552</v>
      </c>
      <c r="S373" s="15">
        <v>4478.46</v>
      </c>
      <c r="T373" s="15">
        <v>4487.43</v>
      </c>
      <c r="U373" s="15">
        <v>4511.6100000000006</v>
      </c>
      <c r="V373" s="15">
        <v>4555.63</v>
      </c>
      <c r="W373" s="15">
        <v>4512.3099999999995</v>
      </c>
      <c r="X373" s="15">
        <v>4473.18</v>
      </c>
      <c r="Y373" s="15">
        <v>4378.07</v>
      </c>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row>
    <row r="374" spans="1:75" ht="12" x14ac:dyDescent="0.2">
      <c r="A374" s="14">
        <v>9</v>
      </c>
      <c r="B374" s="15">
        <v>4308.24</v>
      </c>
      <c r="C374" s="15">
        <v>4198.1400000000003</v>
      </c>
      <c r="D374" s="15">
        <v>4142.67</v>
      </c>
      <c r="E374" s="15">
        <v>4099.63</v>
      </c>
      <c r="F374" s="15">
        <v>4063.4199999999996</v>
      </c>
      <c r="G374" s="15">
        <v>4052.66</v>
      </c>
      <c r="H374" s="15">
        <v>4077.1699999999996</v>
      </c>
      <c r="I374" s="15">
        <v>4168.05</v>
      </c>
      <c r="J374" s="15">
        <v>4400.6400000000003</v>
      </c>
      <c r="K374" s="15">
        <v>4512.7800000000007</v>
      </c>
      <c r="L374" s="15">
        <v>4584.1200000000008</v>
      </c>
      <c r="M374" s="15">
        <v>4576.38</v>
      </c>
      <c r="N374" s="15">
        <v>4566.8700000000008</v>
      </c>
      <c r="O374" s="15">
        <v>4564.8</v>
      </c>
      <c r="P374" s="15">
        <v>4557.18</v>
      </c>
      <c r="Q374" s="15">
        <v>4539.32</v>
      </c>
      <c r="R374" s="15">
        <v>4484.25</v>
      </c>
      <c r="S374" s="15">
        <v>4406.38</v>
      </c>
      <c r="T374" s="15">
        <v>4424.5</v>
      </c>
      <c r="U374" s="15">
        <v>4452.2299999999996</v>
      </c>
      <c r="V374" s="15">
        <v>4507.46</v>
      </c>
      <c r="W374" s="15">
        <v>4441.8099999999995</v>
      </c>
      <c r="X374" s="15">
        <v>4550.2000000000007</v>
      </c>
      <c r="Y374" s="15">
        <v>4434.9500000000007</v>
      </c>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row>
    <row r="375" spans="1:75" ht="12" x14ac:dyDescent="0.2">
      <c r="A375" s="14">
        <v>10</v>
      </c>
      <c r="B375" s="15">
        <v>4399.5599999999995</v>
      </c>
      <c r="C375" s="15">
        <v>4213.3099999999995</v>
      </c>
      <c r="D375" s="15">
        <v>4132.2700000000004</v>
      </c>
      <c r="E375" s="15">
        <v>4084.9399999999996</v>
      </c>
      <c r="F375" s="15">
        <v>4107.6400000000003</v>
      </c>
      <c r="G375" s="15">
        <v>4165.67</v>
      </c>
      <c r="H375" s="15">
        <v>4345.09</v>
      </c>
      <c r="I375" s="15">
        <v>4475.1900000000005</v>
      </c>
      <c r="J375" s="15">
        <v>4662</v>
      </c>
      <c r="K375" s="15">
        <v>4625.42</v>
      </c>
      <c r="L375" s="15">
        <v>4611.59</v>
      </c>
      <c r="M375" s="15">
        <v>4748.7800000000007</v>
      </c>
      <c r="N375" s="15">
        <v>4752.13</v>
      </c>
      <c r="O375" s="15">
        <v>4766.09</v>
      </c>
      <c r="P375" s="15">
        <v>4746.3999999999996</v>
      </c>
      <c r="Q375" s="15">
        <v>4737.68</v>
      </c>
      <c r="R375" s="15">
        <v>4698.68</v>
      </c>
      <c r="S375" s="15">
        <v>4665.47</v>
      </c>
      <c r="T375" s="15">
        <v>4653.1499999999996</v>
      </c>
      <c r="U375" s="15">
        <v>4582.43</v>
      </c>
      <c r="V375" s="15">
        <v>4607.0300000000007</v>
      </c>
      <c r="W375" s="15">
        <v>4692.7700000000004</v>
      </c>
      <c r="X375" s="15">
        <v>4491.43</v>
      </c>
      <c r="Y375" s="15">
        <v>4416.3500000000004</v>
      </c>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row>
    <row r="376" spans="1:75" ht="12" x14ac:dyDescent="0.2">
      <c r="A376" s="14">
        <v>11</v>
      </c>
      <c r="B376" s="15">
        <v>4033.5099999999998</v>
      </c>
      <c r="C376" s="15">
        <v>3903.43</v>
      </c>
      <c r="D376" s="15">
        <v>3859.8599999999997</v>
      </c>
      <c r="E376" s="15">
        <v>3818.41</v>
      </c>
      <c r="F376" s="15">
        <v>3838.1199999999994</v>
      </c>
      <c r="G376" s="15">
        <v>3914.85</v>
      </c>
      <c r="H376" s="15">
        <v>4074.9799999999996</v>
      </c>
      <c r="I376" s="15">
        <v>4276.4400000000005</v>
      </c>
      <c r="J376" s="15">
        <v>4501.88</v>
      </c>
      <c r="K376" s="15">
        <v>4585.59</v>
      </c>
      <c r="L376" s="15">
        <v>4599.74</v>
      </c>
      <c r="M376" s="15">
        <v>4653.5300000000007</v>
      </c>
      <c r="N376" s="15">
        <v>4668.5300000000007</v>
      </c>
      <c r="O376" s="15">
        <v>4671.4400000000005</v>
      </c>
      <c r="P376" s="15">
        <v>4647.05</v>
      </c>
      <c r="Q376" s="15">
        <v>4554.8500000000004</v>
      </c>
      <c r="R376" s="15">
        <v>4505.74</v>
      </c>
      <c r="S376" s="15">
        <v>4490.26</v>
      </c>
      <c r="T376" s="15">
        <v>4472.97</v>
      </c>
      <c r="U376" s="15">
        <v>4452.8999999999996</v>
      </c>
      <c r="V376" s="15">
        <v>4494.07</v>
      </c>
      <c r="W376" s="15">
        <v>4552.92</v>
      </c>
      <c r="X376" s="15">
        <v>4428.2800000000007</v>
      </c>
      <c r="Y376" s="15">
        <v>4156.0599999999995</v>
      </c>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row>
    <row r="377" spans="1:75" ht="12" x14ac:dyDescent="0.2">
      <c r="A377" s="14">
        <v>12</v>
      </c>
      <c r="B377" s="15">
        <v>4018.6099999999997</v>
      </c>
      <c r="C377" s="15">
        <v>3895.8599999999997</v>
      </c>
      <c r="D377" s="15">
        <v>3831.39</v>
      </c>
      <c r="E377" s="15">
        <v>3780.7799999999997</v>
      </c>
      <c r="F377" s="15">
        <v>3863.2099999999996</v>
      </c>
      <c r="G377" s="15">
        <v>3920.0099999999998</v>
      </c>
      <c r="H377" s="15">
        <v>4115.49</v>
      </c>
      <c r="I377" s="15">
        <v>4340.96</v>
      </c>
      <c r="J377" s="15">
        <v>4531.17</v>
      </c>
      <c r="K377" s="15">
        <v>4655.3700000000008</v>
      </c>
      <c r="L377" s="15">
        <v>4660.22</v>
      </c>
      <c r="M377" s="15">
        <v>4681.58</v>
      </c>
      <c r="N377" s="15">
        <v>4677.16</v>
      </c>
      <c r="O377" s="15">
        <v>4694.09</v>
      </c>
      <c r="P377" s="15">
        <v>4690.08</v>
      </c>
      <c r="Q377" s="15">
        <v>4679.4799999999996</v>
      </c>
      <c r="R377" s="15">
        <v>4672.2000000000007</v>
      </c>
      <c r="S377" s="15">
        <v>4659.6499999999996</v>
      </c>
      <c r="T377" s="15">
        <v>4631.8099999999995</v>
      </c>
      <c r="U377" s="15">
        <v>4524.2800000000007</v>
      </c>
      <c r="V377" s="15">
        <v>4610.46</v>
      </c>
      <c r="W377" s="15">
        <v>4692</v>
      </c>
      <c r="X377" s="15">
        <v>4536.1499999999996</v>
      </c>
      <c r="Y377" s="15">
        <v>4411.2299999999996</v>
      </c>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row>
    <row r="378" spans="1:75" ht="12" x14ac:dyDescent="0.2">
      <c r="A378" s="14">
        <v>13</v>
      </c>
      <c r="B378" s="15">
        <v>4346.0599999999995</v>
      </c>
      <c r="C378" s="15">
        <v>4090.41</v>
      </c>
      <c r="D378" s="15">
        <v>3953.3599999999997</v>
      </c>
      <c r="E378" s="15">
        <v>3919.7099999999996</v>
      </c>
      <c r="F378" s="15">
        <v>3916.1099999999997</v>
      </c>
      <c r="G378" s="15">
        <v>3920.7599999999998</v>
      </c>
      <c r="H378" s="15">
        <v>4052.4199999999996</v>
      </c>
      <c r="I378" s="15">
        <v>4234.3600000000006</v>
      </c>
      <c r="J378" s="15">
        <v>4423.25</v>
      </c>
      <c r="K378" s="15">
        <v>4683.5</v>
      </c>
      <c r="L378" s="15">
        <v>4717.18</v>
      </c>
      <c r="M378" s="15">
        <v>4719.1200000000008</v>
      </c>
      <c r="N378" s="15">
        <v>4701.75</v>
      </c>
      <c r="O378" s="15">
        <v>4697.04</v>
      </c>
      <c r="P378" s="15">
        <v>4691.6499999999996</v>
      </c>
      <c r="Q378" s="15">
        <v>4672.58</v>
      </c>
      <c r="R378" s="15">
        <v>4595.1499999999996</v>
      </c>
      <c r="S378" s="15">
        <v>4494.3099999999995</v>
      </c>
      <c r="T378" s="15">
        <v>4487.84</v>
      </c>
      <c r="U378" s="15">
        <v>4513.42</v>
      </c>
      <c r="V378" s="15">
        <v>4534.1499999999996</v>
      </c>
      <c r="W378" s="15">
        <v>4528.17</v>
      </c>
      <c r="X378" s="15">
        <v>4548.3</v>
      </c>
      <c r="Y378" s="15">
        <v>4415.41</v>
      </c>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row>
    <row r="379" spans="1:75" ht="12" x14ac:dyDescent="0.2">
      <c r="A379" s="14">
        <v>14</v>
      </c>
      <c r="B379" s="15">
        <v>4197.01</v>
      </c>
      <c r="C379" s="15">
        <v>3996.9799999999996</v>
      </c>
      <c r="D379" s="15">
        <v>3920.14</v>
      </c>
      <c r="E379" s="15">
        <v>3908.5499999999997</v>
      </c>
      <c r="F379" s="15">
        <v>3891.74</v>
      </c>
      <c r="G379" s="15">
        <v>3805.9399999999996</v>
      </c>
      <c r="H379" s="15">
        <v>3782.31</v>
      </c>
      <c r="I379" s="15">
        <v>3981.8099999999995</v>
      </c>
      <c r="J379" s="15">
        <v>4254.43</v>
      </c>
      <c r="K379" s="15">
        <v>4411.5599999999995</v>
      </c>
      <c r="L379" s="15">
        <v>4445.8</v>
      </c>
      <c r="M379" s="15">
        <v>4453.1100000000006</v>
      </c>
      <c r="N379" s="15">
        <v>4446.7700000000004</v>
      </c>
      <c r="O379" s="15">
        <v>4446.4500000000007</v>
      </c>
      <c r="P379" s="15">
        <v>4444.3500000000004</v>
      </c>
      <c r="Q379" s="15">
        <v>4442.43</v>
      </c>
      <c r="R379" s="15">
        <v>4428.3099999999995</v>
      </c>
      <c r="S379" s="15">
        <v>4384.3</v>
      </c>
      <c r="T379" s="15">
        <v>4419.7800000000007</v>
      </c>
      <c r="U379" s="15">
        <v>4463.5300000000007</v>
      </c>
      <c r="V379" s="15">
        <v>4502.43</v>
      </c>
      <c r="W379" s="15">
        <v>4502.67</v>
      </c>
      <c r="X379" s="15">
        <v>4458.2299999999996</v>
      </c>
      <c r="Y379" s="15">
        <v>4346.08</v>
      </c>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row>
    <row r="380" spans="1:75" ht="12" x14ac:dyDescent="0.2">
      <c r="A380" s="14">
        <v>15</v>
      </c>
      <c r="B380" s="15">
        <v>4142.09</v>
      </c>
      <c r="C380" s="15">
        <v>3958.4599999999996</v>
      </c>
      <c r="D380" s="15">
        <v>3907.6699999999996</v>
      </c>
      <c r="E380" s="15">
        <v>3881.7</v>
      </c>
      <c r="F380" s="15">
        <v>3908.4199999999996</v>
      </c>
      <c r="G380" s="15">
        <v>3973.87</v>
      </c>
      <c r="H380" s="15">
        <v>4183.97</v>
      </c>
      <c r="I380" s="15">
        <v>4411.47</v>
      </c>
      <c r="J380" s="15">
        <v>4697.0200000000004</v>
      </c>
      <c r="K380" s="15">
        <v>4742.2700000000004</v>
      </c>
      <c r="L380" s="15">
        <v>4729.18</v>
      </c>
      <c r="M380" s="15">
        <v>4758.6400000000003</v>
      </c>
      <c r="N380" s="15">
        <v>4750.72</v>
      </c>
      <c r="O380" s="15">
        <v>4783.4799999999996</v>
      </c>
      <c r="P380" s="15">
        <v>4747.8900000000003</v>
      </c>
      <c r="Q380" s="15">
        <v>4730.82</v>
      </c>
      <c r="R380" s="15">
        <v>4697.4799999999996</v>
      </c>
      <c r="S380" s="15">
        <v>4670.93</v>
      </c>
      <c r="T380" s="15">
        <v>4614.8700000000008</v>
      </c>
      <c r="U380" s="15">
        <v>4572.66</v>
      </c>
      <c r="V380" s="15">
        <v>4614.84</v>
      </c>
      <c r="W380" s="15">
        <v>4709.41</v>
      </c>
      <c r="X380" s="15">
        <v>4455.99</v>
      </c>
      <c r="Y380" s="15">
        <v>4335.96</v>
      </c>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row>
    <row r="381" spans="1:75" ht="12" x14ac:dyDescent="0.2">
      <c r="A381" s="14">
        <v>16</v>
      </c>
      <c r="B381" s="15">
        <v>4088.1</v>
      </c>
      <c r="C381" s="15">
        <v>3994.7299999999996</v>
      </c>
      <c r="D381" s="15">
        <v>3914.85</v>
      </c>
      <c r="E381" s="15">
        <v>3902.95</v>
      </c>
      <c r="F381" s="15">
        <v>3915.33</v>
      </c>
      <c r="G381" s="15">
        <v>4048.5099999999998</v>
      </c>
      <c r="H381" s="15">
        <v>4234.42</v>
      </c>
      <c r="I381" s="15">
        <v>4414.97</v>
      </c>
      <c r="J381" s="15">
        <v>4592.4400000000005</v>
      </c>
      <c r="K381" s="15">
        <v>4638.47</v>
      </c>
      <c r="L381" s="15">
        <v>4621.1400000000003</v>
      </c>
      <c r="M381" s="15">
        <v>4674.6900000000005</v>
      </c>
      <c r="N381" s="15">
        <v>4686.0300000000007</v>
      </c>
      <c r="O381" s="15">
        <v>4719.79</v>
      </c>
      <c r="P381" s="15">
        <v>4711.34</v>
      </c>
      <c r="Q381" s="15">
        <v>4671.38</v>
      </c>
      <c r="R381" s="15">
        <v>4577.34</v>
      </c>
      <c r="S381" s="15">
        <v>4535.3099999999995</v>
      </c>
      <c r="T381" s="15">
        <v>4494.97</v>
      </c>
      <c r="U381" s="15">
        <v>4481.2000000000007</v>
      </c>
      <c r="V381" s="15">
        <v>4531.8700000000008</v>
      </c>
      <c r="W381" s="15">
        <v>4699.6200000000008</v>
      </c>
      <c r="X381" s="15">
        <v>4478.2299999999996</v>
      </c>
      <c r="Y381" s="15">
        <v>4274.32</v>
      </c>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row>
    <row r="382" spans="1:75" ht="12" x14ac:dyDescent="0.2">
      <c r="A382" s="14">
        <v>17</v>
      </c>
      <c r="B382" s="15">
        <v>3998.0199999999995</v>
      </c>
      <c r="C382" s="15">
        <v>3908.8399999999997</v>
      </c>
      <c r="D382" s="15">
        <v>3838.4399999999996</v>
      </c>
      <c r="E382" s="15">
        <v>3783.1299999999997</v>
      </c>
      <c r="F382" s="15">
        <v>3816.1499999999996</v>
      </c>
      <c r="G382" s="15">
        <v>3918.8399999999997</v>
      </c>
      <c r="H382" s="15">
        <v>4173.8999999999996</v>
      </c>
      <c r="I382" s="15">
        <v>4385.59</v>
      </c>
      <c r="J382" s="15">
        <v>4509.7000000000007</v>
      </c>
      <c r="K382" s="15">
        <v>4614.8900000000003</v>
      </c>
      <c r="L382" s="15">
        <v>4569.4400000000005</v>
      </c>
      <c r="M382" s="15">
        <v>4672.96</v>
      </c>
      <c r="N382" s="15">
        <v>4677.1499999999996</v>
      </c>
      <c r="O382" s="15">
        <v>4698.5300000000007</v>
      </c>
      <c r="P382" s="15">
        <v>4695.3700000000008</v>
      </c>
      <c r="Q382" s="15">
        <v>4613.3600000000006</v>
      </c>
      <c r="R382" s="15">
        <v>4538.57</v>
      </c>
      <c r="S382" s="15">
        <v>4500.72</v>
      </c>
      <c r="T382" s="15">
        <v>4480.3</v>
      </c>
      <c r="U382" s="15">
        <v>4457.5599999999995</v>
      </c>
      <c r="V382" s="15">
        <v>4500.32</v>
      </c>
      <c r="W382" s="15">
        <v>4652.9500000000007</v>
      </c>
      <c r="X382" s="15">
        <v>4435.3999999999996</v>
      </c>
      <c r="Y382" s="15">
        <v>4207.34</v>
      </c>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row>
    <row r="383" spans="1:75" ht="12" x14ac:dyDescent="0.2">
      <c r="A383" s="14">
        <v>18</v>
      </c>
      <c r="B383" s="15">
        <v>4062.9799999999996</v>
      </c>
      <c r="C383" s="15">
        <v>3959.7299999999996</v>
      </c>
      <c r="D383" s="15">
        <v>3865.02</v>
      </c>
      <c r="E383" s="15">
        <v>3841.0799999999995</v>
      </c>
      <c r="F383" s="15">
        <v>3903.16</v>
      </c>
      <c r="G383" s="15">
        <v>3983.37</v>
      </c>
      <c r="H383" s="15">
        <v>4182.0200000000004</v>
      </c>
      <c r="I383" s="15">
        <v>4412.3</v>
      </c>
      <c r="J383" s="15">
        <v>4670.72</v>
      </c>
      <c r="K383" s="15">
        <v>4737.57</v>
      </c>
      <c r="L383" s="15">
        <v>4724.17</v>
      </c>
      <c r="M383" s="15">
        <v>4750.99</v>
      </c>
      <c r="N383" s="15">
        <v>4751.3</v>
      </c>
      <c r="O383" s="15">
        <v>4799.2700000000004</v>
      </c>
      <c r="P383" s="15">
        <v>4777.4500000000007</v>
      </c>
      <c r="Q383" s="15">
        <v>4757.5200000000004</v>
      </c>
      <c r="R383" s="15">
        <v>4748.18</v>
      </c>
      <c r="S383" s="15">
        <v>4729.82</v>
      </c>
      <c r="T383" s="15">
        <v>4703.6499999999996</v>
      </c>
      <c r="U383" s="15">
        <v>4695.0599999999995</v>
      </c>
      <c r="V383" s="15">
        <v>4707.4799999999996</v>
      </c>
      <c r="W383" s="15">
        <v>4776.57</v>
      </c>
      <c r="X383" s="15">
        <v>4573.91</v>
      </c>
      <c r="Y383" s="15">
        <v>4356</v>
      </c>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row>
    <row r="384" spans="1:75" ht="12" x14ac:dyDescent="0.2">
      <c r="A384" s="14">
        <v>19</v>
      </c>
      <c r="B384" s="15">
        <v>4052.2</v>
      </c>
      <c r="C384" s="15">
        <v>3910.43</v>
      </c>
      <c r="D384" s="15">
        <v>3812.77</v>
      </c>
      <c r="E384" s="15">
        <v>3765.7099999999996</v>
      </c>
      <c r="F384" s="15">
        <v>3784.7599999999998</v>
      </c>
      <c r="G384" s="15">
        <v>4024.49</v>
      </c>
      <c r="H384" s="15">
        <v>4186.4500000000007</v>
      </c>
      <c r="I384" s="15">
        <v>4483.0599999999995</v>
      </c>
      <c r="J384" s="15">
        <v>4739.08</v>
      </c>
      <c r="K384" s="15">
        <v>4815.46</v>
      </c>
      <c r="L384" s="15">
        <v>4819.9400000000005</v>
      </c>
      <c r="M384" s="15">
        <v>4846.97</v>
      </c>
      <c r="N384" s="15">
        <v>4846.08</v>
      </c>
      <c r="O384" s="15">
        <v>4861.29</v>
      </c>
      <c r="P384" s="15">
        <v>4856.6100000000006</v>
      </c>
      <c r="Q384" s="15">
        <v>4839.3700000000008</v>
      </c>
      <c r="R384" s="15">
        <v>4802.59</v>
      </c>
      <c r="S384" s="15">
        <v>4764.42</v>
      </c>
      <c r="T384" s="15">
        <v>4727.1200000000008</v>
      </c>
      <c r="U384" s="15">
        <v>4707.54</v>
      </c>
      <c r="V384" s="15">
        <v>4716.47</v>
      </c>
      <c r="W384" s="15">
        <v>4767.3700000000008</v>
      </c>
      <c r="X384" s="15">
        <v>4615.7000000000007</v>
      </c>
      <c r="Y384" s="15">
        <v>4360.6499999999996</v>
      </c>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row>
    <row r="385" spans="1:75" ht="12" x14ac:dyDescent="0.2">
      <c r="A385" s="14">
        <v>20</v>
      </c>
      <c r="B385" s="15">
        <v>4309.49</v>
      </c>
      <c r="C385" s="15">
        <v>4169.05</v>
      </c>
      <c r="D385" s="15">
        <v>4086.39</v>
      </c>
      <c r="E385" s="15">
        <v>3986.2099999999996</v>
      </c>
      <c r="F385" s="15">
        <v>3968.8099999999995</v>
      </c>
      <c r="G385" s="15">
        <v>4017.0499999999997</v>
      </c>
      <c r="H385" s="15">
        <v>4106.43</v>
      </c>
      <c r="I385" s="15">
        <v>4274.46</v>
      </c>
      <c r="J385" s="15">
        <v>4499.17</v>
      </c>
      <c r="K385" s="15">
        <v>4673.91</v>
      </c>
      <c r="L385" s="15">
        <v>4738.4400000000005</v>
      </c>
      <c r="M385" s="15">
        <v>4730.32</v>
      </c>
      <c r="N385" s="15">
        <v>4635.74</v>
      </c>
      <c r="O385" s="15">
        <v>4614.79</v>
      </c>
      <c r="P385" s="15">
        <v>4599.4500000000007</v>
      </c>
      <c r="Q385" s="15">
        <v>4563.84</v>
      </c>
      <c r="R385" s="15">
        <v>4535.32</v>
      </c>
      <c r="S385" s="15">
        <v>4496.29</v>
      </c>
      <c r="T385" s="15">
        <v>4500.25</v>
      </c>
      <c r="U385" s="15">
        <v>4526.75</v>
      </c>
      <c r="V385" s="15">
        <v>4568.33</v>
      </c>
      <c r="W385" s="15">
        <v>4573.84</v>
      </c>
      <c r="X385" s="15">
        <v>4457.76</v>
      </c>
      <c r="Y385" s="15">
        <v>4281.17</v>
      </c>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row>
    <row r="386" spans="1:75" ht="12" x14ac:dyDescent="0.2">
      <c r="A386" s="14">
        <v>21</v>
      </c>
      <c r="B386" s="15">
        <v>4323.01</v>
      </c>
      <c r="C386" s="15">
        <v>4121.1100000000006</v>
      </c>
      <c r="D386" s="15">
        <v>4007.72</v>
      </c>
      <c r="E386" s="15">
        <v>3926.2699999999995</v>
      </c>
      <c r="F386" s="15">
        <v>3913.7099999999996</v>
      </c>
      <c r="G386" s="15">
        <v>3902.6699999999996</v>
      </c>
      <c r="H386" s="15">
        <v>3933.7799999999997</v>
      </c>
      <c r="I386" s="15">
        <v>4158.09</v>
      </c>
      <c r="J386" s="15">
        <v>4372.3099999999995</v>
      </c>
      <c r="K386" s="15">
        <v>4599.8</v>
      </c>
      <c r="L386" s="15">
        <v>4682.41</v>
      </c>
      <c r="M386" s="15">
        <v>4694.09</v>
      </c>
      <c r="N386" s="15">
        <v>4689.74</v>
      </c>
      <c r="O386" s="15">
        <v>4690.8600000000006</v>
      </c>
      <c r="P386" s="15">
        <v>4691.22</v>
      </c>
      <c r="Q386" s="15">
        <v>4683.8</v>
      </c>
      <c r="R386" s="15">
        <v>4639.1000000000004</v>
      </c>
      <c r="S386" s="15">
        <v>4571.24</v>
      </c>
      <c r="T386" s="15">
        <v>4585.3999999999996</v>
      </c>
      <c r="U386" s="15">
        <v>4669.88</v>
      </c>
      <c r="V386" s="15">
        <v>4716.4500000000007</v>
      </c>
      <c r="W386" s="15">
        <v>4686.1000000000004</v>
      </c>
      <c r="X386" s="15">
        <v>4623.47</v>
      </c>
      <c r="Y386" s="15">
        <v>4402.1200000000008</v>
      </c>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row>
    <row r="387" spans="1:75" ht="12" x14ac:dyDescent="0.2">
      <c r="A387" s="14">
        <v>22</v>
      </c>
      <c r="B387" s="15">
        <v>4117.33</v>
      </c>
      <c r="C387" s="15">
        <v>3974.2499999999995</v>
      </c>
      <c r="D387" s="15">
        <v>3904.7899999999995</v>
      </c>
      <c r="E387" s="15">
        <v>3882.6</v>
      </c>
      <c r="F387" s="15">
        <v>3869.0899999999997</v>
      </c>
      <c r="G387" s="15">
        <v>3922.1299999999997</v>
      </c>
      <c r="H387" s="15">
        <v>4164.0200000000004</v>
      </c>
      <c r="I387" s="15">
        <v>4383.63</v>
      </c>
      <c r="J387" s="15">
        <v>4670.7000000000007</v>
      </c>
      <c r="K387" s="15">
        <v>4751.74</v>
      </c>
      <c r="L387" s="15">
        <v>4750.0300000000007</v>
      </c>
      <c r="M387" s="15">
        <v>4756.2700000000004</v>
      </c>
      <c r="N387" s="15">
        <v>4772.5200000000004</v>
      </c>
      <c r="O387" s="15">
        <v>4840.91</v>
      </c>
      <c r="P387" s="15">
        <v>4814.07</v>
      </c>
      <c r="Q387" s="15">
        <v>4772.5200000000004</v>
      </c>
      <c r="R387" s="15">
        <v>4740.43</v>
      </c>
      <c r="S387" s="15">
        <v>4732.21</v>
      </c>
      <c r="T387" s="15">
        <v>4695.8900000000003</v>
      </c>
      <c r="U387" s="15">
        <v>4564.0300000000007</v>
      </c>
      <c r="V387" s="15">
        <v>4646.24</v>
      </c>
      <c r="W387" s="15">
        <v>4734.2299999999996</v>
      </c>
      <c r="X387" s="15">
        <v>4466.3900000000003</v>
      </c>
      <c r="Y387" s="15">
        <v>4275.16</v>
      </c>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row>
    <row r="388" spans="1:75" ht="12" x14ac:dyDescent="0.2">
      <c r="A388" s="14">
        <v>23</v>
      </c>
      <c r="B388" s="15">
        <v>4112.93</v>
      </c>
      <c r="C388" s="15">
        <v>3947.4199999999996</v>
      </c>
      <c r="D388" s="15">
        <v>3865.66</v>
      </c>
      <c r="E388" s="15">
        <v>3829.1</v>
      </c>
      <c r="F388" s="15">
        <v>3881.66</v>
      </c>
      <c r="G388" s="15">
        <v>4025.8799999999997</v>
      </c>
      <c r="H388" s="15">
        <v>4143.97</v>
      </c>
      <c r="I388" s="15">
        <v>4374.2299999999996</v>
      </c>
      <c r="J388" s="15">
        <v>4594.8600000000006</v>
      </c>
      <c r="K388" s="15">
        <v>4689.8500000000004</v>
      </c>
      <c r="L388" s="15">
        <v>4652.55</v>
      </c>
      <c r="M388" s="15">
        <v>4723.55</v>
      </c>
      <c r="N388" s="15">
        <v>4724.1900000000005</v>
      </c>
      <c r="O388" s="15">
        <v>4754.6499999999996</v>
      </c>
      <c r="P388" s="15">
        <v>4748.51</v>
      </c>
      <c r="Q388" s="15">
        <v>4729.82</v>
      </c>
      <c r="R388" s="15">
        <v>4714.47</v>
      </c>
      <c r="S388" s="15">
        <v>4660.7000000000007</v>
      </c>
      <c r="T388" s="15">
        <v>4607.25</v>
      </c>
      <c r="U388" s="15">
        <v>4557.2299999999996</v>
      </c>
      <c r="V388" s="15">
        <v>4581.08</v>
      </c>
      <c r="W388" s="15">
        <v>4666.2700000000004</v>
      </c>
      <c r="X388" s="15">
        <v>4467.9400000000005</v>
      </c>
      <c r="Y388" s="15">
        <v>4221.0300000000007</v>
      </c>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row>
    <row r="389" spans="1:75" ht="12" x14ac:dyDescent="0.2">
      <c r="A389" s="14">
        <v>24</v>
      </c>
      <c r="B389" s="15">
        <v>4129.71</v>
      </c>
      <c r="C389" s="15">
        <v>3923.1099999999997</v>
      </c>
      <c r="D389" s="15">
        <v>3892.6299999999997</v>
      </c>
      <c r="E389" s="15">
        <v>3850.43</v>
      </c>
      <c r="F389" s="15">
        <v>3857.2999999999997</v>
      </c>
      <c r="G389" s="15">
        <v>4015.5099999999998</v>
      </c>
      <c r="H389" s="15">
        <v>4281.63</v>
      </c>
      <c r="I389" s="15">
        <v>4527.99</v>
      </c>
      <c r="J389" s="15">
        <v>4700.33</v>
      </c>
      <c r="K389" s="15">
        <v>4750.3600000000006</v>
      </c>
      <c r="L389" s="15">
        <v>4753.84</v>
      </c>
      <c r="M389" s="15">
        <v>4755.1100000000006</v>
      </c>
      <c r="N389" s="15">
        <v>4738.4500000000007</v>
      </c>
      <c r="O389" s="15">
        <v>4749.8600000000006</v>
      </c>
      <c r="P389" s="15">
        <v>4761.7299999999996</v>
      </c>
      <c r="Q389" s="15">
        <v>4771.55</v>
      </c>
      <c r="R389" s="15">
        <v>4753.0200000000004</v>
      </c>
      <c r="S389" s="15">
        <v>4734.82</v>
      </c>
      <c r="T389" s="15">
        <v>4727.2299999999996</v>
      </c>
      <c r="U389" s="15">
        <v>4717.58</v>
      </c>
      <c r="V389" s="15">
        <v>4719.6100000000006</v>
      </c>
      <c r="W389" s="15">
        <v>4722.18</v>
      </c>
      <c r="X389" s="15">
        <v>4567.8600000000006</v>
      </c>
      <c r="Y389" s="15">
        <v>4255.07</v>
      </c>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row>
    <row r="390" spans="1:75" ht="12" x14ac:dyDescent="0.2">
      <c r="A390" s="14">
        <v>25</v>
      </c>
      <c r="B390" s="15">
        <v>3950.3199999999997</v>
      </c>
      <c r="C390" s="15">
        <v>3849.0099999999998</v>
      </c>
      <c r="D390" s="15">
        <v>3786.6899999999996</v>
      </c>
      <c r="E390" s="15">
        <v>3738.8199999999997</v>
      </c>
      <c r="F390" s="15">
        <v>3739.0399999999995</v>
      </c>
      <c r="G390" s="15">
        <v>3902.18</v>
      </c>
      <c r="H390" s="15">
        <v>4286.76</v>
      </c>
      <c r="I390" s="15">
        <v>4449.68</v>
      </c>
      <c r="J390" s="15">
        <v>4660.91</v>
      </c>
      <c r="K390" s="15">
        <v>4716.05</v>
      </c>
      <c r="L390" s="15">
        <v>4728.0200000000004</v>
      </c>
      <c r="M390" s="15">
        <v>4736.99</v>
      </c>
      <c r="N390" s="15">
        <v>4719.1900000000005</v>
      </c>
      <c r="O390" s="15">
        <v>4726.43</v>
      </c>
      <c r="P390" s="15">
        <v>4747.9799999999996</v>
      </c>
      <c r="Q390" s="15">
        <v>4757.6499999999996</v>
      </c>
      <c r="R390" s="15">
        <v>4742.2299999999996</v>
      </c>
      <c r="S390" s="15">
        <v>4730.3900000000003</v>
      </c>
      <c r="T390" s="15">
        <v>4721.6900000000005</v>
      </c>
      <c r="U390" s="15">
        <v>4715.6000000000004</v>
      </c>
      <c r="V390" s="15">
        <v>4720.6499999999996</v>
      </c>
      <c r="W390" s="15">
        <v>4715.79</v>
      </c>
      <c r="X390" s="15">
        <v>4533.9400000000005</v>
      </c>
      <c r="Y390" s="15">
        <v>4166.92</v>
      </c>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row>
    <row r="391" spans="1:75" ht="12" x14ac:dyDescent="0.2">
      <c r="A391" s="14">
        <v>26</v>
      </c>
      <c r="B391" s="15">
        <v>4060.85</v>
      </c>
      <c r="C391" s="15">
        <v>3921.41</v>
      </c>
      <c r="D391" s="15">
        <v>3865.02</v>
      </c>
      <c r="E391" s="15">
        <v>3821.2299999999996</v>
      </c>
      <c r="F391" s="15">
        <v>3843.8699999999994</v>
      </c>
      <c r="G391" s="15">
        <v>3932.2899999999995</v>
      </c>
      <c r="H391" s="15">
        <v>4333.67</v>
      </c>
      <c r="I391" s="15">
        <v>4509.38</v>
      </c>
      <c r="J391" s="15">
        <v>4753.93</v>
      </c>
      <c r="K391" s="15">
        <v>4816.6900000000005</v>
      </c>
      <c r="L391" s="15">
        <v>4823.3099999999995</v>
      </c>
      <c r="M391" s="15">
        <v>4814.6100000000006</v>
      </c>
      <c r="N391" s="15">
        <v>4805.1200000000008</v>
      </c>
      <c r="O391" s="15">
        <v>4823.2000000000007</v>
      </c>
      <c r="P391" s="15">
        <v>4819.79</v>
      </c>
      <c r="Q391" s="15">
        <v>4809.2800000000007</v>
      </c>
      <c r="R391" s="15">
        <v>4793.33</v>
      </c>
      <c r="S391" s="15">
        <v>4802.2700000000004</v>
      </c>
      <c r="T391" s="15">
        <v>4796.71</v>
      </c>
      <c r="U391" s="15">
        <v>4772.97</v>
      </c>
      <c r="V391" s="15">
        <v>4779.93</v>
      </c>
      <c r="W391" s="15">
        <v>4798.05</v>
      </c>
      <c r="X391" s="15">
        <v>4739.08</v>
      </c>
      <c r="Y391" s="15">
        <v>4417.91</v>
      </c>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row>
    <row r="392" spans="1:75" ht="12" x14ac:dyDescent="0.2">
      <c r="A392" s="14">
        <v>27</v>
      </c>
      <c r="B392" s="15">
        <v>4358.68</v>
      </c>
      <c r="C392" s="15">
        <v>4121.26</v>
      </c>
      <c r="D392" s="15">
        <v>3980.2499999999995</v>
      </c>
      <c r="E392" s="15">
        <v>3929.3799999999997</v>
      </c>
      <c r="F392" s="15">
        <v>3912.97</v>
      </c>
      <c r="G392" s="15">
        <v>3886.1299999999997</v>
      </c>
      <c r="H392" s="15">
        <v>4200.0300000000007</v>
      </c>
      <c r="I392" s="15">
        <v>4352.54</v>
      </c>
      <c r="J392" s="15">
        <v>4616.01</v>
      </c>
      <c r="K392" s="15">
        <v>4723.8600000000006</v>
      </c>
      <c r="L392" s="15">
        <v>4752.6100000000006</v>
      </c>
      <c r="M392" s="15">
        <v>4751.33</v>
      </c>
      <c r="N392" s="15">
        <v>4742.68</v>
      </c>
      <c r="O392" s="15">
        <v>4745.4400000000005</v>
      </c>
      <c r="P392" s="15">
        <v>4742.59</v>
      </c>
      <c r="Q392" s="15">
        <v>4725.46</v>
      </c>
      <c r="R392" s="15">
        <v>4706.82</v>
      </c>
      <c r="S392" s="15">
        <v>4649.6200000000008</v>
      </c>
      <c r="T392" s="15">
        <v>4646.34</v>
      </c>
      <c r="U392" s="15">
        <v>4650.59</v>
      </c>
      <c r="V392" s="15">
        <v>4701.8700000000008</v>
      </c>
      <c r="W392" s="15">
        <v>4716.18</v>
      </c>
      <c r="X392" s="15">
        <v>4621.33</v>
      </c>
      <c r="Y392" s="15">
        <v>4330.2800000000007</v>
      </c>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row>
    <row r="393" spans="1:75" ht="12" x14ac:dyDescent="0.2">
      <c r="A393" s="14">
        <v>28</v>
      </c>
      <c r="B393" s="15">
        <v>4216.0300000000007</v>
      </c>
      <c r="C393" s="15">
        <v>4054.22</v>
      </c>
      <c r="D393" s="15">
        <v>3931.58</v>
      </c>
      <c r="E393" s="15">
        <v>3906.5099999999998</v>
      </c>
      <c r="F393" s="15">
        <v>3880.99</v>
      </c>
      <c r="G393" s="15">
        <v>3857.5499999999997</v>
      </c>
      <c r="H393" s="15">
        <v>4055.8199999999997</v>
      </c>
      <c r="I393" s="15">
        <v>4192.05</v>
      </c>
      <c r="J393" s="15">
        <v>4448.38</v>
      </c>
      <c r="K393" s="15">
        <v>4615.9500000000007</v>
      </c>
      <c r="L393" s="15">
        <v>4654.8500000000004</v>
      </c>
      <c r="M393" s="15">
        <v>4662.99</v>
      </c>
      <c r="N393" s="15">
        <v>4656.51</v>
      </c>
      <c r="O393" s="15">
        <v>4662.24</v>
      </c>
      <c r="P393" s="15">
        <v>4662.82</v>
      </c>
      <c r="Q393" s="15">
        <v>4660.6200000000008</v>
      </c>
      <c r="R393" s="15">
        <v>4649.76</v>
      </c>
      <c r="S393" s="15">
        <v>4630.3500000000004</v>
      </c>
      <c r="T393" s="15">
        <v>4638.6900000000005</v>
      </c>
      <c r="U393" s="15">
        <v>4636.9500000000007</v>
      </c>
      <c r="V393" s="15">
        <v>4671.08</v>
      </c>
      <c r="W393" s="15">
        <v>4684.9500000000007</v>
      </c>
      <c r="X393" s="15">
        <v>4593.6900000000005</v>
      </c>
      <c r="Y393" s="15">
        <v>4282.49</v>
      </c>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row>
    <row r="394" spans="1:75" ht="12" x14ac:dyDescent="0.2">
      <c r="A394" s="14">
        <v>29</v>
      </c>
      <c r="B394" s="15">
        <v>4152.01</v>
      </c>
      <c r="C394" s="15">
        <v>3982.4599999999996</v>
      </c>
      <c r="D394" s="15">
        <v>3900.35</v>
      </c>
      <c r="E394" s="15">
        <v>3861.4399999999996</v>
      </c>
      <c r="F394" s="15">
        <v>3867.77</v>
      </c>
      <c r="G394" s="15">
        <v>3927.87</v>
      </c>
      <c r="H394" s="15">
        <v>4350.4799999999996</v>
      </c>
      <c r="I394" s="15">
        <v>4586.01</v>
      </c>
      <c r="J394" s="15">
        <v>4776.08</v>
      </c>
      <c r="K394" s="15">
        <v>4796.58</v>
      </c>
      <c r="L394" s="15">
        <v>4806.46</v>
      </c>
      <c r="M394" s="15">
        <v>4835.66</v>
      </c>
      <c r="N394" s="15">
        <v>4812.8</v>
      </c>
      <c r="O394" s="15">
        <v>4810.88</v>
      </c>
      <c r="P394" s="15">
        <v>4847.26</v>
      </c>
      <c r="Q394" s="15">
        <v>4832.6000000000004</v>
      </c>
      <c r="R394" s="15">
        <v>4811.1100000000006</v>
      </c>
      <c r="S394" s="15">
        <v>4790.13</v>
      </c>
      <c r="T394" s="15">
        <v>4778.57</v>
      </c>
      <c r="U394" s="15">
        <v>4766.8099999999995</v>
      </c>
      <c r="V394" s="15">
        <v>4762.38</v>
      </c>
      <c r="W394" s="15">
        <v>4755.04</v>
      </c>
      <c r="X394" s="15">
        <v>4647.5300000000007</v>
      </c>
      <c r="Y394" s="15">
        <v>4279.8099999999995</v>
      </c>
      <c r="Z394" s="5">
        <f>IFERROR(Y394,"скрыть")</f>
        <v>4279.8099999999995</v>
      </c>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row>
    <row r="395" spans="1:75" ht="12" x14ac:dyDescent="0.2">
      <c r="A395" s="14">
        <v>30</v>
      </c>
      <c r="B395" s="15">
        <v>4076.7499999999995</v>
      </c>
      <c r="C395" s="15">
        <v>3930.64</v>
      </c>
      <c r="D395" s="15">
        <v>3903.12</v>
      </c>
      <c r="E395" s="15">
        <v>3873.35</v>
      </c>
      <c r="F395" s="15">
        <v>3880.35</v>
      </c>
      <c r="G395" s="15">
        <v>4014.1499999999996</v>
      </c>
      <c r="H395" s="15">
        <v>4352.71</v>
      </c>
      <c r="I395" s="15">
        <v>4607.2299999999996</v>
      </c>
      <c r="J395" s="15">
        <v>4769.1200000000008</v>
      </c>
      <c r="K395" s="15">
        <v>4828.38</v>
      </c>
      <c r="L395" s="15">
        <v>4842.18</v>
      </c>
      <c r="M395" s="15">
        <v>4820.67</v>
      </c>
      <c r="N395" s="15">
        <v>4811.74</v>
      </c>
      <c r="O395" s="15">
        <v>4836.16</v>
      </c>
      <c r="P395" s="15">
        <v>4835.58</v>
      </c>
      <c r="Q395" s="15">
        <v>4820.13</v>
      </c>
      <c r="R395" s="15">
        <v>4806.2800000000007</v>
      </c>
      <c r="S395" s="15">
        <v>4792.54</v>
      </c>
      <c r="T395" s="15">
        <v>4781.74</v>
      </c>
      <c r="U395" s="15">
        <v>4778.7800000000007</v>
      </c>
      <c r="V395" s="15">
        <v>4771.4500000000007</v>
      </c>
      <c r="W395" s="15">
        <v>4772.66</v>
      </c>
      <c r="X395" s="15">
        <v>4624.6100000000006</v>
      </c>
      <c r="Y395" s="15">
        <v>4288.09</v>
      </c>
      <c r="Z395" s="5">
        <f>IFERROR(Y395,"скрыть")</f>
        <v>4288.09</v>
      </c>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row>
    <row r="396" spans="1:75" ht="12" x14ac:dyDescent="0.2">
      <c r="A396" s="14">
        <v>31</v>
      </c>
      <c r="B396" s="15">
        <v>4029.7</v>
      </c>
      <c r="C396" s="15">
        <v>3902.1499999999996</v>
      </c>
      <c r="D396" s="15">
        <v>3832.95</v>
      </c>
      <c r="E396" s="15">
        <v>3786.1099999999997</v>
      </c>
      <c r="F396" s="15">
        <v>3768.77</v>
      </c>
      <c r="G396" s="15">
        <v>3917.64</v>
      </c>
      <c r="H396" s="15">
        <v>4306.42</v>
      </c>
      <c r="I396" s="15">
        <v>4545.43</v>
      </c>
      <c r="J396" s="15">
        <v>4796.29</v>
      </c>
      <c r="K396" s="15">
        <v>4836.93</v>
      </c>
      <c r="L396" s="15">
        <v>4852.7000000000007</v>
      </c>
      <c r="M396" s="15">
        <v>4843.49</v>
      </c>
      <c r="N396" s="15">
        <v>4828.9500000000007</v>
      </c>
      <c r="O396" s="15">
        <v>4851.9799999999996</v>
      </c>
      <c r="P396" s="15">
        <v>4860.0200000000004</v>
      </c>
      <c r="Q396" s="15">
        <v>4879.63</v>
      </c>
      <c r="R396" s="15">
        <v>4867.3700000000008</v>
      </c>
      <c r="S396" s="15">
        <v>4847.7800000000007</v>
      </c>
      <c r="T396" s="15">
        <v>4832.6499999999996</v>
      </c>
      <c r="U396" s="15">
        <v>4813.54</v>
      </c>
      <c r="V396" s="15">
        <v>4807.9400000000005</v>
      </c>
      <c r="W396" s="15">
        <v>4801.1900000000005</v>
      </c>
      <c r="X396" s="15">
        <v>4649.8500000000004</v>
      </c>
      <c r="Y396" s="15">
        <v>4343.57</v>
      </c>
      <c r="Z396" s="5">
        <f>IFERROR(Y396,"скрыть")</f>
        <v>4343.57</v>
      </c>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row>
    <row r="397" spans="1:75" ht="11.25" customHeight="1" x14ac:dyDescent="0.2">
      <c r="A397" s="107"/>
      <c r="B397" s="108" t="s">
        <v>89</v>
      </c>
      <c r="C397" s="108"/>
      <c r="D397" s="108"/>
      <c r="E397" s="108"/>
      <c r="F397" s="108"/>
      <c r="G397" s="108"/>
      <c r="H397" s="108"/>
      <c r="I397" s="108"/>
      <c r="J397" s="108"/>
      <c r="K397" s="108"/>
      <c r="L397" s="108"/>
      <c r="M397" s="108"/>
      <c r="N397" s="108"/>
      <c r="O397" s="108"/>
      <c r="P397" s="108"/>
      <c r="Q397" s="108"/>
      <c r="R397" s="108"/>
      <c r="S397" s="108"/>
      <c r="T397" s="108"/>
      <c r="U397" s="108"/>
      <c r="V397" s="108"/>
      <c r="W397" s="108"/>
      <c r="X397" s="108"/>
      <c r="Y397" s="108"/>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row>
    <row r="398" spans="1:75" ht="11.25" customHeight="1" x14ac:dyDescent="0.2">
      <c r="A398" s="107"/>
      <c r="B398" s="108"/>
      <c r="C398" s="108"/>
      <c r="D398" s="108"/>
      <c r="E398" s="108"/>
      <c r="F398" s="108"/>
      <c r="G398" s="108"/>
      <c r="H398" s="108"/>
      <c r="I398" s="108"/>
      <c r="J398" s="108"/>
      <c r="K398" s="108"/>
      <c r="L398" s="108"/>
      <c r="M398" s="108"/>
      <c r="N398" s="108"/>
      <c r="O398" s="108"/>
      <c r="P398" s="108"/>
      <c r="Q398" s="108"/>
      <c r="R398" s="108"/>
      <c r="S398" s="108"/>
      <c r="T398" s="108"/>
      <c r="U398" s="108"/>
      <c r="V398" s="108"/>
      <c r="W398" s="108"/>
      <c r="X398" s="108"/>
      <c r="Y398" s="108"/>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row>
    <row r="399" spans="1:75" s="8" customFormat="1" ht="32.65" customHeight="1" x14ac:dyDescent="0.2">
      <c r="A399" s="12" t="s">
        <v>64</v>
      </c>
      <c r="B399" s="13" t="s">
        <v>65</v>
      </c>
      <c r="C399" s="13" t="s">
        <v>66</v>
      </c>
      <c r="D399" s="13" t="s">
        <v>67</v>
      </c>
      <c r="E399" s="13" t="s">
        <v>68</v>
      </c>
      <c r="F399" s="13" t="s">
        <v>69</v>
      </c>
      <c r="G399" s="13" t="s">
        <v>70</v>
      </c>
      <c r="H399" s="13" t="s">
        <v>71</v>
      </c>
      <c r="I399" s="13" t="s">
        <v>72</v>
      </c>
      <c r="J399" s="13" t="s">
        <v>73</v>
      </c>
      <c r="K399" s="13" t="s">
        <v>74</v>
      </c>
      <c r="L399" s="13" t="s">
        <v>75</v>
      </c>
      <c r="M399" s="13" t="s">
        <v>76</v>
      </c>
      <c r="N399" s="13" t="s">
        <v>77</v>
      </c>
      <c r="O399" s="13" t="s">
        <v>78</v>
      </c>
      <c r="P399" s="13" t="s">
        <v>79</v>
      </c>
      <c r="Q399" s="13" t="s">
        <v>80</v>
      </c>
      <c r="R399" s="13" t="s">
        <v>81</v>
      </c>
      <c r="S399" s="13" t="s">
        <v>82</v>
      </c>
      <c r="T399" s="13" t="s">
        <v>83</v>
      </c>
      <c r="U399" s="13" t="s">
        <v>84</v>
      </c>
      <c r="V399" s="13" t="s">
        <v>85</v>
      </c>
      <c r="W399" s="13" t="s">
        <v>86</v>
      </c>
      <c r="X399" s="13" t="s">
        <v>87</v>
      </c>
      <c r="Y399" s="13" t="s">
        <v>88</v>
      </c>
      <c r="Z399" s="7"/>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row>
    <row r="400" spans="1:75" ht="12" x14ac:dyDescent="0.2">
      <c r="A400" s="14">
        <v>1</v>
      </c>
      <c r="B400" s="15">
        <v>4928.04</v>
      </c>
      <c r="C400" s="15">
        <v>4804.38</v>
      </c>
      <c r="D400" s="15">
        <v>4717.49</v>
      </c>
      <c r="E400" s="15">
        <v>4649.63</v>
      </c>
      <c r="F400" s="15">
        <v>4631</v>
      </c>
      <c r="G400" s="15">
        <v>4643.1399999999994</v>
      </c>
      <c r="H400" s="15">
        <v>4672.5200000000004</v>
      </c>
      <c r="I400" s="15">
        <v>4836.5</v>
      </c>
      <c r="J400" s="15">
        <v>5073.0599999999995</v>
      </c>
      <c r="K400" s="15">
        <v>5242.1100000000006</v>
      </c>
      <c r="L400" s="15">
        <v>5258.15</v>
      </c>
      <c r="M400" s="15">
        <v>5251.55</v>
      </c>
      <c r="N400" s="15">
        <v>5237.93</v>
      </c>
      <c r="O400" s="15">
        <v>5236.82</v>
      </c>
      <c r="P400" s="15">
        <v>5216.87</v>
      </c>
      <c r="Q400" s="15">
        <v>5164.42</v>
      </c>
      <c r="R400" s="15">
        <v>5107</v>
      </c>
      <c r="S400" s="15">
        <v>5114.6499999999996</v>
      </c>
      <c r="T400" s="15">
        <v>5154.1900000000005</v>
      </c>
      <c r="U400" s="15">
        <v>5185.9500000000007</v>
      </c>
      <c r="V400" s="15">
        <v>5200.49</v>
      </c>
      <c r="W400" s="15">
        <v>5300.84</v>
      </c>
      <c r="X400" s="15">
        <v>5165.3</v>
      </c>
      <c r="Y400" s="15">
        <v>5029.1100000000006</v>
      </c>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row>
    <row r="401" spans="1:75" ht="12" x14ac:dyDescent="0.2">
      <c r="A401" s="14">
        <v>2</v>
      </c>
      <c r="B401" s="15">
        <v>4739.63</v>
      </c>
      <c r="C401" s="15">
        <v>4566.6900000000005</v>
      </c>
      <c r="D401" s="15">
        <v>4478.21</v>
      </c>
      <c r="E401" s="15">
        <v>4478.2700000000004</v>
      </c>
      <c r="F401" s="15">
        <v>4505.88</v>
      </c>
      <c r="G401" s="15">
        <v>4623.66</v>
      </c>
      <c r="H401" s="15">
        <v>4823.5200000000004</v>
      </c>
      <c r="I401" s="15">
        <v>5070.42</v>
      </c>
      <c r="J401" s="15">
        <v>5221.79</v>
      </c>
      <c r="K401" s="15">
        <v>5221.37</v>
      </c>
      <c r="L401" s="15">
        <v>5206.2800000000007</v>
      </c>
      <c r="M401" s="15">
        <v>5267.0599999999995</v>
      </c>
      <c r="N401" s="15">
        <v>5282.6</v>
      </c>
      <c r="O401" s="15">
        <v>5290.01</v>
      </c>
      <c r="P401" s="15">
        <v>5265.79</v>
      </c>
      <c r="Q401" s="15">
        <v>5216.8600000000006</v>
      </c>
      <c r="R401" s="15">
        <v>5186.3999999999996</v>
      </c>
      <c r="S401" s="15">
        <v>5173.1900000000005</v>
      </c>
      <c r="T401" s="15">
        <v>5144.84</v>
      </c>
      <c r="U401" s="15">
        <v>5114.83</v>
      </c>
      <c r="V401" s="15">
        <v>5138.8099999999995</v>
      </c>
      <c r="W401" s="15">
        <v>5210.6100000000006</v>
      </c>
      <c r="X401" s="15">
        <v>5033.2299999999996</v>
      </c>
      <c r="Y401" s="15">
        <v>4744.8099999999995</v>
      </c>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row>
    <row r="402" spans="1:75" ht="12" x14ac:dyDescent="0.2">
      <c r="A402" s="14">
        <v>3</v>
      </c>
      <c r="B402" s="15">
        <v>4603.3899999999994</v>
      </c>
      <c r="C402" s="15">
        <v>4471.4500000000007</v>
      </c>
      <c r="D402" s="15">
        <v>4453.26</v>
      </c>
      <c r="E402" s="15">
        <v>4455.2800000000007</v>
      </c>
      <c r="F402" s="15">
        <v>4474.4400000000005</v>
      </c>
      <c r="G402" s="15">
        <v>4578.25</v>
      </c>
      <c r="H402" s="15">
        <v>4754.8500000000004</v>
      </c>
      <c r="I402" s="15">
        <v>4975.59</v>
      </c>
      <c r="J402" s="15">
        <v>5175.25</v>
      </c>
      <c r="K402" s="15">
        <v>5260.22</v>
      </c>
      <c r="L402" s="15">
        <v>5267.1399999999994</v>
      </c>
      <c r="M402" s="15">
        <v>5270.9400000000005</v>
      </c>
      <c r="N402" s="15">
        <v>5274.1399999999994</v>
      </c>
      <c r="O402" s="15">
        <v>5292.87</v>
      </c>
      <c r="P402" s="15">
        <v>5274.3899999999994</v>
      </c>
      <c r="Q402" s="15">
        <v>5267.7800000000007</v>
      </c>
      <c r="R402" s="15">
        <v>5262.57</v>
      </c>
      <c r="S402" s="15">
        <v>5254.16</v>
      </c>
      <c r="T402" s="15">
        <v>5228.6399999999994</v>
      </c>
      <c r="U402" s="15">
        <v>5220.4400000000005</v>
      </c>
      <c r="V402" s="15">
        <v>5239.75</v>
      </c>
      <c r="W402" s="15">
        <v>5254.32</v>
      </c>
      <c r="X402" s="15">
        <v>5026.0200000000004</v>
      </c>
      <c r="Y402" s="15">
        <v>4802.0300000000007</v>
      </c>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row>
    <row r="403" spans="1:75" ht="12" x14ac:dyDescent="0.2">
      <c r="A403" s="14">
        <v>4</v>
      </c>
      <c r="B403" s="15">
        <v>4572.41</v>
      </c>
      <c r="C403" s="15">
        <v>4470.6900000000005</v>
      </c>
      <c r="D403" s="15">
        <v>4400.75</v>
      </c>
      <c r="E403" s="15">
        <v>4384.51</v>
      </c>
      <c r="F403" s="15">
        <v>4439.18</v>
      </c>
      <c r="G403" s="15">
        <v>4495.05</v>
      </c>
      <c r="H403" s="15">
        <v>4698.8999999999996</v>
      </c>
      <c r="I403" s="15">
        <v>4980.34</v>
      </c>
      <c r="J403" s="15">
        <v>5068.67</v>
      </c>
      <c r="K403" s="15">
        <v>5186.91</v>
      </c>
      <c r="L403" s="15">
        <v>5168.6000000000004</v>
      </c>
      <c r="M403" s="15">
        <v>5289.32</v>
      </c>
      <c r="N403" s="15">
        <v>5290.7000000000007</v>
      </c>
      <c r="O403" s="15">
        <v>5306.2800000000007</v>
      </c>
      <c r="P403" s="15">
        <v>5278.68</v>
      </c>
      <c r="Q403" s="15">
        <v>5241.84</v>
      </c>
      <c r="R403" s="15">
        <v>5195.6900000000005</v>
      </c>
      <c r="S403" s="15">
        <v>5139.09</v>
      </c>
      <c r="T403" s="15">
        <v>5070.55</v>
      </c>
      <c r="U403" s="15">
        <v>5070.04</v>
      </c>
      <c r="V403" s="15">
        <v>5134.3099999999995</v>
      </c>
      <c r="W403" s="15">
        <v>5239.1499999999996</v>
      </c>
      <c r="X403" s="15">
        <v>5004.84</v>
      </c>
      <c r="Y403" s="15">
        <v>4842.51</v>
      </c>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row>
    <row r="404" spans="1:75" ht="12" x14ac:dyDescent="0.2">
      <c r="A404" s="14">
        <v>5</v>
      </c>
      <c r="B404" s="15">
        <v>4770.51</v>
      </c>
      <c r="C404" s="15">
        <v>4590.29</v>
      </c>
      <c r="D404" s="15">
        <v>4518.74</v>
      </c>
      <c r="E404" s="15">
        <v>4496.5200000000004</v>
      </c>
      <c r="F404" s="15">
        <v>4546.5200000000004</v>
      </c>
      <c r="G404" s="15">
        <v>4662.6399999999994</v>
      </c>
      <c r="H404" s="15">
        <v>4781.18</v>
      </c>
      <c r="I404" s="15">
        <v>5000.0200000000004</v>
      </c>
      <c r="J404" s="15">
        <v>5162.3500000000004</v>
      </c>
      <c r="K404" s="15">
        <v>5220.7299999999996</v>
      </c>
      <c r="L404" s="15">
        <v>5246.12</v>
      </c>
      <c r="M404" s="15">
        <v>5335.72</v>
      </c>
      <c r="N404" s="15">
        <v>5319.18</v>
      </c>
      <c r="O404" s="15">
        <v>5340.17</v>
      </c>
      <c r="P404" s="15">
        <v>5320.0300000000007</v>
      </c>
      <c r="Q404" s="15">
        <v>5281.1100000000006</v>
      </c>
      <c r="R404" s="15">
        <v>5248.75</v>
      </c>
      <c r="S404" s="15">
        <v>5234.55</v>
      </c>
      <c r="T404" s="15">
        <v>5234.96</v>
      </c>
      <c r="U404" s="15">
        <v>5189.55</v>
      </c>
      <c r="V404" s="15">
        <v>5226.74</v>
      </c>
      <c r="W404" s="15">
        <v>5303.12</v>
      </c>
      <c r="X404" s="15">
        <v>5105.5300000000007</v>
      </c>
      <c r="Y404" s="15">
        <v>4970.49</v>
      </c>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row>
    <row r="405" spans="1:75" ht="12" x14ac:dyDescent="0.2">
      <c r="A405" s="14">
        <v>6</v>
      </c>
      <c r="B405" s="15">
        <v>4882.6900000000005</v>
      </c>
      <c r="C405" s="15">
        <v>4814.3</v>
      </c>
      <c r="D405" s="15">
        <v>4706.87</v>
      </c>
      <c r="E405" s="15">
        <v>4593.4500000000007</v>
      </c>
      <c r="F405" s="15">
        <v>4592.13</v>
      </c>
      <c r="G405" s="15">
        <v>4687.7700000000004</v>
      </c>
      <c r="H405" s="15">
        <v>4736.3600000000006</v>
      </c>
      <c r="I405" s="15">
        <v>4849.6399999999994</v>
      </c>
      <c r="J405" s="15">
        <v>5121.57</v>
      </c>
      <c r="K405" s="15">
        <v>5264.91</v>
      </c>
      <c r="L405" s="15">
        <v>5336.8</v>
      </c>
      <c r="M405" s="15">
        <v>5316.4500000000007</v>
      </c>
      <c r="N405" s="15">
        <v>5264.97</v>
      </c>
      <c r="O405" s="15">
        <v>5261.59</v>
      </c>
      <c r="P405" s="15">
        <v>5243.16</v>
      </c>
      <c r="Q405" s="15">
        <v>5234.37</v>
      </c>
      <c r="R405" s="15">
        <v>5195.3500000000004</v>
      </c>
      <c r="S405" s="15">
        <v>5150.5599999999995</v>
      </c>
      <c r="T405" s="15">
        <v>5147.1399999999994</v>
      </c>
      <c r="U405" s="15">
        <v>5186.8099999999995</v>
      </c>
      <c r="V405" s="15">
        <v>5202.33</v>
      </c>
      <c r="W405" s="15">
        <v>5193.76</v>
      </c>
      <c r="X405" s="15">
        <v>5137.93</v>
      </c>
      <c r="Y405" s="15">
        <v>4987.92</v>
      </c>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row>
    <row r="406" spans="1:75" ht="12" x14ac:dyDescent="0.2">
      <c r="A406" s="14">
        <v>7</v>
      </c>
      <c r="B406" s="15">
        <v>4825</v>
      </c>
      <c r="C406" s="15">
        <v>4689.12</v>
      </c>
      <c r="D406" s="15">
        <v>4576.8600000000006</v>
      </c>
      <c r="E406" s="15">
        <v>4528.07</v>
      </c>
      <c r="F406" s="15">
        <v>4508.58</v>
      </c>
      <c r="G406" s="15">
        <v>4474.1900000000005</v>
      </c>
      <c r="H406" s="15">
        <v>4578.88</v>
      </c>
      <c r="I406" s="15">
        <v>4673.3899999999994</v>
      </c>
      <c r="J406" s="15">
        <v>4842.3600000000006</v>
      </c>
      <c r="K406" s="15">
        <v>4991.3899999999994</v>
      </c>
      <c r="L406" s="15">
        <v>5023.7800000000007</v>
      </c>
      <c r="M406" s="15">
        <v>5033.1000000000004</v>
      </c>
      <c r="N406" s="15">
        <v>5026.2299999999996</v>
      </c>
      <c r="O406" s="15">
        <v>5017.71</v>
      </c>
      <c r="P406" s="15">
        <v>5007.47</v>
      </c>
      <c r="Q406" s="15">
        <v>5002.92</v>
      </c>
      <c r="R406" s="15">
        <v>4991.43</v>
      </c>
      <c r="S406" s="15">
        <v>4958.4400000000005</v>
      </c>
      <c r="T406" s="15">
        <v>4989.82</v>
      </c>
      <c r="U406" s="15">
        <v>5026.0300000000007</v>
      </c>
      <c r="V406" s="15">
        <v>5124.41</v>
      </c>
      <c r="W406" s="15">
        <v>5043.71</v>
      </c>
      <c r="X406" s="15">
        <v>4997.51</v>
      </c>
      <c r="Y406" s="15">
        <v>4849.3</v>
      </c>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row>
    <row r="407" spans="1:75" ht="12" x14ac:dyDescent="0.2">
      <c r="A407" s="14">
        <v>8</v>
      </c>
      <c r="B407" s="15">
        <v>4821.32</v>
      </c>
      <c r="C407" s="15">
        <v>4732.3500000000004</v>
      </c>
      <c r="D407" s="15">
        <v>4613.68</v>
      </c>
      <c r="E407" s="15">
        <v>4565.43</v>
      </c>
      <c r="F407" s="15">
        <v>4547.63</v>
      </c>
      <c r="G407" s="15">
        <v>4558.3999999999996</v>
      </c>
      <c r="H407" s="15">
        <v>4621.4400000000005</v>
      </c>
      <c r="I407" s="15">
        <v>4739.38</v>
      </c>
      <c r="J407" s="15">
        <v>4944.3899999999994</v>
      </c>
      <c r="K407" s="15">
        <v>5117.2800000000007</v>
      </c>
      <c r="L407" s="15">
        <v>5164.05</v>
      </c>
      <c r="M407" s="15">
        <v>5170.5300000000007</v>
      </c>
      <c r="N407" s="15">
        <v>5155.9400000000005</v>
      </c>
      <c r="O407" s="15">
        <v>5150.8500000000004</v>
      </c>
      <c r="P407" s="15">
        <v>5143</v>
      </c>
      <c r="Q407" s="15">
        <v>5134.6900000000005</v>
      </c>
      <c r="R407" s="15">
        <v>5102.1000000000004</v>
      </c>
      <c r="S407" s="15">
        <v>5028.5599999999995</v>
      </c>
      <c r="T407" s="15">
        <v>5037.5300000000007</v>
      </c>
      <c r="U407" s="15">
        <v>5061.71</v>
      </c>
      <c r="V407" s="15">
        <v>5105.7299999999996</v>
      </c>
      <c r="W407" s="15">
        <v>5062.41</v>
      </c>
      <c r="X407" s="15">
        <v>5023.2800000000007</v>
      </c>
      <c r="Y407" s="15">
        <v>4928.17</v>
      </c>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row>
    <row r="408" spans="1:75" ht="12" x14ac:dyDescent="0.2">
      <c r="A408" s="14">
        <v>9</v>
      </c>
      <c r="B408" s="15">
        <v>4858.34</v>
      </c>
      <c r="C408" s="15">
        <v>4748.24</v>
      </c>
      <c r="D408" s="15">
        <v>4692.7700000000004</v>
      </c>
      <c r="E408" s="15">
        <v>4649.7299999999996</v>
      </c>
      <c r="F408" s="15">
        <v>4613.5200000000004</v>
      </c>
      <c r="G408" s="15">
        <v>4602.76</v>
      </c>
      <c r="H408" s="15">
        <v>4627.2700000000004</v>
      </c>
      <c r="I408" s="15">
        <v>4718.1499999999996</v>
      </c>
      <c r="J408" s="15">
        <v>4950.74</v>
      </c>
      <c r="K408" s="15">
        <v>5062.88</v>
      </c>
      <c r="L408" s="15">
        <v>5134.22</v>
      </c>
      <c r="M408" s="15">
        <v>5126.4799999999996</v>
      </c>
      <c r="N408" s="15">
        <v>5116.97</v>
      </c>
      <c r="O408" s="15">
        <v>5114.8999999999996</v>
      </c>
      <c r="P408" s="15">
        <v>5107.2800000000007</v>
      </c>
      <c r="Q408" s="15">
        <v>5089.42</v>
      </c>
      <c r="R408" s="15">
        <v>5034.3500000000004</v>
      </c>
      <c r="S408" s="15">
        <v>4956.4799999999996</v>
      </c>
      <c r="T408" s="15">
        <v>4974.6000000000004</v>
      </c>
      <c r="U408" s="15">
        <v>5002.33</v>
      </c>
      <c r="V408" s="15">
        <v>5057.5599999999995</v>
      </c>
      <c r="W408" s="15">
        <v>4991.91</v>
      </c>
      <c r="X408" s="15">
        <v>5100.3</v>
      </c>
      <c r="Y408" s="15">
        <v>4985.05</v>
      </c>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row>
    <row r="409" spans="1:75" ht="12" x14ac:dyDescent="0.2">
      <c r="A409" s="14">
        <v>10</v>
      </c>
      <c r="B409" s="15">
        <v>4949.66</v>
      </c>
      <c r="C409" s="15">
        <v>4763.41</v>
      </c>
      <c r="D409" s="15">
        <v>4682.37</v>
      </c>
      <c r="E409" s="15">
        <v>4635.04</v>
      </c>
      <c r="F409" s="15">
        <v>4657.74</v>
      </c>
      <c r="G409" s="15">
        <v>4715.7700000000004</v>
      </c>
      <c r="H409" s="15">
        <v>4895.1900000000005</v>
      </c>
      <c r="I409" s="15">
        <v>5025.29</v>
      </c>
      <c r="J409" s="15">
        <v>5212.1000000000004</v>
      </c>
      <c r="K409" s="15">
        <v>5175.5200000000004</v>
      </c>
      <c r="L409" s="15">
        <v>5161.6900000000005</v>
      </c>
      <c r="M409" s="15">
        <v>5298.88</v>
      </c>
      <c r="N409" s="15">
        <v>5302.23</v>
      </c>
      <c r="O409" s="15">
        <v>5316.1900000000005</v>
      </c>
      <c r="P409" s="15">
        <v>5296.5</v>
      </c>
      <c r="Q409" s="15">
        <v>5287.7800000000007</v>
      </c>
      <c r="R409" s="15">
        <v>5248.7800000000007</v>
      </c>
      <c r="S409" s="15">
        <v>5215.57</v>
      </c>
      <c r="T409" s="15">
        <v>5203.25</v>
      </c>
      <c r="U409" s="15">
        <v>5132.5300000000007</v>
      </c>
      <c r="V409" s="15">
        <v>5157.13</v>
      </c>
      <c r="W409" s="15">
        <v>5242.87</v>
      </c>
      <c r="X409" s="15">
        <v>5041.5300000000007</v>
      </c>
      <c r="Y409" s="15">
        <v>4966.4500000000007</v>
      </c>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row>
    <row r="410" spans="1:75" ht="12" x14ac:dyDescent="0.2">
      <c r="A410" s="14">
        <v>11</v>
      </c>
      <c r="B410" s="15">
        <v>4583.6100000000006</v>
      </c>
      <c r="C410" s="15">
        <v>4453.5300000000007</v>
      </c>
      <c r="D410" s="15">
        <v>4409.96</v>
      </c>
      <c r="E410" s="15">
        <v>4368.51</v>
      </c>
      <c r="F410" s="15">
        <v>4388.22</v>
      </c>
      <c r="G410" s="15">
        <v>4464.9500000000007</v>
      </c>
      <c r="H410" s="15">
        <v>4625.08</v>
      </c>
      <c r="I410" s="15">
        <v>4826.54</v>
      </c>
      <c r="J410" s="15">
        <v>5051.9799999999996</v>
      </c>
      <c r="K410" s="15">
        <v>5135.6900000000005</v>
      </c>
      <c r="L410" s="15">
        <v>5149.84</v>
      </c>
      <c r="M410" s="15">
        <v>5203.63</v>
      </c>
      <c r="N410" s="15">
        <v>5218.63</v>
      </c>
      <c r="O410" s="15">
        <v>5221.54</v>
      </c>
      <c r="P410" s="15">
        <v>5197.1499999999996</v>
      </c>
      <c r="Q410" s="15">
        <v>5104.9500000000007</v>
      </c>
      <c r="R410" s="15">
        <v>5055.84</v>
      </c>
      <c r="S410" s="15">
        <v>5040.3600000000006</v>
      </c>
      <c r="T410" s="15">
        <v>5023.07</v>
      </c>
      <c r="U410" s="15">
        <v>5003</v>
      </c>
      <c r="V410" s="15">
        <v>5044.17</v>
      </c>
      <c r="W410" s="15">
        <v>5103.0200000000004</v>
      </c>
      <c r="X410" s="15">
        <v>4978.38</v>
      </c>
      <c r="Y410" s="15">
        <v>4706.16</v>
      </c>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row>
    <row r="411" spans="1:75" ht="12" x14ac:dyDescent="0.2">
      <c r="A411" s="14">
        <v>12</v>
      </c>
      <c r="B411" s="15">
        <v>4568.71</v>
      </c>
      <c r="C411" s="15">
        <v>4445.96</v>
      </c>
      <c r="D411" s="15">
        <v>4381.49</v>
      </c>
      <c r="E411" s="15">
        <v>4330.88</v>
      </c>
      <c r="F411" s="15">
        <v>4413.3099999999995</v>
      </c>
      <c r="G411" s="15">
        <v>4470.1100000000006</v>
      </c>
      <c r="H411" s="15">
        <v>4665.59</v>
      </c>
      <c r="I411" s="15">
        <v>4891.0599999999995</v>
      </c>
      <c r="J411" s="15">
        <v>5081.2700000000004</v>
      </c>
      <c r="K411" s="15">
        <v>5205.47</v>
      </c>
      <c r="L411" s="15">
        <v>5210.32</v>
      </c>
      <c r="M411" s="15">
        <v>5231.68</v>
      </c>
      <c r="N411" s="15">
        <v>5227.26</v>
      </c>
      <c r="O411" s="15">
        <v>5244.1900000000005</v>
      </c>
      <c r="P411" s="15">
        <v>5240.18</v>
      </c>
      <c r="Q411" s="15">
        <v>5229.58</v>
      </c>
      <c r="R411" s="15">
        <v>5222.3</v>
      </c>
      <c r="S411" s="15">
        <v>5209.75</v>
      </c>
      <c r="T411" s="15">
        <v>5181.91</v>
      </c>
      <c r="U411" s="15">
        <v>5074.38</v>
      </c>
      <c r="V411" s="15">
        <v>5160.5599999999995</v>
      </c>
      <c r="W411" s="15">
        <v>5242.1000000000004</v>
      </c>
      <c r="X411" s="15">
        <v>5086.25</v>
      </c>
      <c r="Y411" s="15">
        <v>4961.33</v>
      </c>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row>
    <row r="412" spans="1:75" ht="12" x14ac:dyDescent="0.2">
      <c r="A412" s="14">
        <v>13</v>
      </c>
      <c r="B412" s="15">
        <v>4896.16</v>
      </c>
      <c r="C412" s="15">
        <v>4640.51</v>
      </c>
      <c r="D412" s="15">
        <v>4503.46</v>
      </c>
      <c r="E412" s="15">
        <v>4469.8099999999995</v>
      </c>
      <c r="F412" s="15">
        <v>4466.21</v>
      </c>
      <c r="G412" s="15">
        <v>4470.8600000000006</v>
      </c>
      <c r="H412" s="15">
        <v>4602.5200000000004</v>
      </c>
      <c r="I412" s="15">
        <v>4784.46</v>
      </c>
      <c r="J412" s="15">
        <v>4973.3500000000004</v>
      </c>
      <c r="K412" s="15">
        <v>5233.6000000000004</v>
      </c>
      <c r="L412" s="15">
        <v>5267.2800000000007</v>
      </c>
      <c r="M412" s="15">
        <v>5269.22</v>
      </c>
      <c r="N412" s="15">
        <v>5251.85</v>
      </c>
      <c r="O412" s="15">
        <v>5247.1399999999994</v>
      </c>
      <c r="P412" s="15">
        <v>5241.75</v>
      </c>
      <c r="Q412" s="15">
        <v>5222.68</v>
      </c>
      <c r="R412" s="15">
        <v>5145.25</v>
      </c>
      <c r="S412" s="15">
        <v>5044.41</v>
      </c>
      <c r="T412" s="15">
        <v>5037.9400000000005</v>
      </c>
      <c r="U412" s="15">
        <v>5063.5200000000004</v>
      </c>
      <c r="V412" s="15">
        <v>5084.25</v>
      </c>
      <c r="W412" s="15">
        <v>5078.2700000000004</v>
      </c>
      <c r="X412" s="15">
        <v>5098.3999999999996</v>
      </c>
      <c r="Y412" s="15">
        <v>4965.51</v>
      </c>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row>
    <row r="413" spans="1:75" ht="12" x14ac:dyDescent="0.2">
      <c r="A413" s="14">
        <v>14</v>
      </c>
      <c r="B413" s="15">
        <v>4747.1100000000006</v>
      </c>
      <c r="C413" s="15">
        <v>4547.08</v>
      </c>
      <c r="D413" s="15">
        <v>4470.24</v>
      </c>
      <c r="E413" s="15">
        <v>4458.6499999999996</v>
      </c>
      <c r="F413" s="15">
        <v>4441.84</v>
      </c>
      <c r="G413" s="15">
        <v>4356.04</v>
      </c>
      <c r="H413" s="15">
        <v>4332.41</v>
      </c>
      <c r="I413" s="15">
        <v>4531.91</v>
      </c>
      <c r="J413" s="15">
        <v>4804.5300000000007</v>
      </c>
      <c r="K413" s="15">
        <v>4961.66</v>
      </c>
      <c r="L413" s="15">
        <v>4995.8999999999996</v>
      </c>
      <c r="M413" s="15">
        <v>5003.21</v>
      </c>
      <c r="N413" s="15">
        <v>4996.87</v>
      </c>
      <c r="O413" s="15">
        <v>4996.55</v>
      </c>
      <c r="P413" s="15">
        <v>4994.4500000000007</v>
      </c>
      <c r="Q413" s="15">
        <v>4992.5300000000007</v>
      </c>
      <c r="R413" s="15">
        <v>4978.41</v>
      </c>
      <c r="S413" s="15">
        <v>4934.3999999999996</v>
      </c>
      <c r="T413" s="15">
        <v>4969.88</v>
      </c>
      <c r="U413" s="15">
        <v>5013.63</v>
      </c>
      <c r="V413" s="15">
        <v>5052.5300000000007</v>
      </c>
      <c r="W413" s="15">
        <v>5052.7700000000004</v>
      </c>
      <c r="X413" s="15">
        <v>5008.33</v>
      </c>
      <c r="Y413" s="15">
        <v>4896.18</v>
      </c>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row>
    <row r="414" spans="1:75" ht="12" x14ac:dyDescent="0.2">
      <c r="A414" s="14">
        <v>15</v>
      </c>
      <c r="B414" s="15">
        <v>4692.1900000000005</v>
      </c>
      <c r="C414" s="15">
        <v>4508.5599999999995</v>
      </c>
      <c r="D414" s="15">
        <v>4457.7700000000004</v>
      </c>
      <c r="E414" s="15">
        <v>4431.8</v>
      </c>
      <c r="F414" s="15">
        <v>4458.5200000000004</v>
      </c>
      <c r="G414" s="15">
        <v>4523.97</v>
      </c>
      <c r="H414" s="15">
        <v>4734.07</v>
      </c>
      <c r="I414" s="15">
        <v>4961.57</v>
      </c>
      <c r="J414" s="15">
        <v>5247.12</v>
      </c>
      <c r="K414" s="15">
        <v>5292.37</v>
      </c>
      <c r="L414" s="15">
        <v>5279.2800000000007</v>
      </c>
      <c r="M414" s="15">
        <v>5308.74</v>
      </c>
      <c r="N414" s="15">
        <v>5300.82</v>
      </c>
      <c r="O414" s="15">
        <v>5333.58</v>
      </c>
      <c r="P414" s="15">
        <v>5297.99</v>
      </c>
      <c r="Q414" s="15">
        <v>5280.92</v>
      </c>
      <c r="R414" s="15">
        <v>5247.58</v>
      </c>
      <c r="S414" s="15">
        <v>5221.0300000000007</v>
      </c>
      <c r="T414" s="15">
        <v>5164.97</v>
      </c>
      <c r="U414" s="15">
        <v>5122.76</v>
      </c>
      <c r="V414" s="15">
        <v>5164.9400000000005</v>
      </c>
      <c r="W414" s="15">
        <v>5259.51</v>
      </c>
      <c r="X414" s="15">
        <v>5006.09</v>
      </c>
      <c r="Y414" s="15">
        <v>4886.0599999999995</v>
      </c>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row>
    <row r="415" spans="1:75" ht="12" x14ac:dyDescent="0.2">
      <c r="A415" s="14">
        <v>16</v>
      </c>
      <c r="B415" s="15">
        <v>4638.2000000000007</v>
      </c>
      <c r="C415" s="15">
        <v>4544.83</v>
      </c>
      <c r="D415" s="15">
        <v>4464.9500000000007</v>
      </c>
      <c r="E415" s="15">
        <v>4453.05</v>
      </c>
      <c r="F415" s="15">
        <v>4465.43</v>
      </c>
      <c r="G415" s="15">
        <v>4598.6100000000006</v>
      </c>
      <c r="H415" s="15">
        <v>4784.5200000000004</v>
      </c>
      <c r="I415" s="15">
        <v>4965.07</v>
      </c>
      <c r="J415" s="15">
        <v>5142.54</v>
      </c>
      <c r="K415" s="15">
        <v>5188.57</v>
      </c>
      <c r="L415" s="15">
        <v>5171.24</v>
      </c>
      <c r="M415" s="15">
        <v>5224.79</v>
      </c>
      <c r="N415" s="15">
        <v>5236.13</v>
      </c>
      <c r="O415" s="15">
        <v>5269.8899999999994</v>
      </c>
      <c r="P415" s="15">
        <v>5261.4400000000005</v>
      </c>
      <c r="Q415" s="15">
        <v>5221.4799999999996</v>
      </c>
      <c r="R415" s="15">
        <v>5127.4400000000005</v>
      </c>
      <c r="S415" s="15">
        <v>5085.41</v>
      </c>
      <c r="T415" s="15">
        <v>5045.07</v>
      </c>
      <c r="U415" s="15">
        <v>5031.3</v>
      </c>
      <c r="V415" s="15">
        <v>5081.97</v>
      </c>
      <c r="W415" s="15">
        <v>5249.72</v>
      </c>
      <c r="X415" s="15">
        <v>5028.33</v>
      </c>
      <c r="Y415" s="15">
        <v>4824.42</v>
      </c>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row>
    <row r="416" spans="1:75" ht="12" x14ac:dyDescent="0.2">
      <c r="A416" s="14">
        <v>17</v>
      </c>
      <c r="B416" s="15">
        <v>4548.12</v>
      </c>
      <c r="C416" s="15">
        <v>4458.9400000000005</v>
      </c>
      <c r="D416" s="15">
        <v>4388.54</v>
      </c>
      <c r="E416" s="15">
        <v>4333.2299999999996</v>
      </c>
      <c r="F416" s="15">
        <v>4366.25</v>
      </c>
      <c r="G416" s="15">
        <v>4468.9400000000005</v>
      </c>
      <c r="H416" s="15">
        <v>4724</v>
      </c>
      <c r="I416" s="15">
        <v>4935.6900000000005</v>
      </c>
      <c r="J416" s="15">
        <v>5059.8</v>
      </c>
      <c r="K416" s="15">
        <v>5164.99</v>
      </c>
      <c r="L416" s="15">
        <v>5119.54</v>
      </c>
      <c r="M416" s="15">
        <v>5223.0599999999995</v>
      </c>
      <c r="N416" s="15">
        <v>5227.25</v>
      </c>
      <c r="O416" s="15">
        <v>5248.63</v>
      </c>
      <c r="P416" s="15">
        <v>5245.47</v>
      </c>
      <c r="Q416" s="15">
        <v>5163.46</v>
      </c>
      <c r="R416" s="15">
        <v>5088.67</v>
      </c>
      <c r="S416" s="15">
        <v>5050.82</v>
      </c>
      <c r="T416" s="15">
        <v>5030.3999999999996</v>
      </c>
      <c r="U416" s="15">
        <v>5007.66</v>
      </c>
      <c r="V416" s="15">
        <v>5050.42</v>
      </c>
      <c r="W416" s="15">
        <v>5203.05</v>
      </c>
      <c r="X416" s="15">
        <v>4985.5</v>
      </c>
      <c r="Y416" s="15">
        <v>4757.4400000000005</v>
      </c>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row>
    <row r="417" spans="1:75" ht="12" x14ac:dyDescent="0.2">
      <c r="A417" s="14">
        <v>18</v>
      </c>
      <c r="B417" s="15">
        <v>4613.08</v>
      </c>
      <c r="C417" s="15">
        <v>4509.83</v>
      </c>
      <c r="D417" s="15">
        <v>4415.12</v>
      </c>
      <c r="E417" s="15">
        <v>4391.18</v>
      </c>
      <c r="F417" s="15">
        <v>4453.26</v>
      </c>
      <c r="G417" s="15">
        <v>4533.47</v>
      </c>
      <c r="H417" s="15">
        <v>4732.12</v>
      </c>
      <c r="I417" s="15">
        <v>4962.3999999999996</v>
      </c>
      <c r="J417" s="15">
        <v>5220.82</v>
      </c>
      <c r="K417" s="15">
        <v>5287.67</v>
      </c>
      <c r="L417" s="15">
        <v>5274.27</v>
      </c>
      <c r="M417" s="15">
        <v>5301.09</v>
      </c>
      <c r="N417" s="15">
        <v>5301.4</v>
      </c>
      <c r="O417" s="15">
        <v>5349.37</v>
      </c>
      <c r="P417" s="15">
        <v>5327.55</v>
      </c>
      <c r="Q417" s="15">
        <v>5307.62</v>
      </c>
      <c r="R417" s="15">
        <v>5298.2800000000007</v>
      </c>
      <c r="S417" s="15">
        <v>5279.92</v>
      </c>
      <c r="T417" s="15">
        <v>5253.75</v>
      </c>
      <c r="U417" s="15">
        <v>5245.16</v>
      </c>
      <c r="V417" s="15">
        <v>5257.58</v>
      </c>
      <c r="W417" s="15">
        <v>5326.67</v>
      </c>
      <c r="X417" s="15">
        <v>5124.01</v>
      </c>
      <c r="Y417" s="15">
        <v>4906.1000000000004</v>
      </c>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row>
    <row r="418" spans="1:75" ht="12" x14ac:dyDescent="0.2">
      <c r="A418" s="14">
        <v>19</v>
      </c>
      <c r="B418" s="15">
        <v>4602.3</v>
      </c>
      <c r="C418" s="15">
        <v>4460.5300000000007</v>
      </c>
      <c r="D418" s="15">
        <v>4362.87</v>
      </c>
      <c r="E418" s="15">
        <v>4315.8099999999995</v>
      </c>
      <c r="F418" s="15">
        <v>4334.8600000000006</v>
      </c>
      <c r="G418" s="15">
        <v>4574.59</v>
      </c>
      <c r="H418" s="15">
        <v>4736.55</v>
      </c>
      <c r="I418" s="15">
        <v>5033.16</v>
      </c>
      <c r="J418" s="15">
        <v>5289.18</v>
      </c>
      <c r="K418" s="15">
        <v>5365.5599999999995</v>
      </c>
      <c r="L418" s="15">
        <v>5370.04</v>
      </c>
      <c r="M418" s="15">
        <v>5397.07</v>
      </c>
      <c r="N418" s="15">
        <v>5396.18</v>
      </c>
      <c r="O418" s="15">
        <v>5411.3899999999994</v>
      </c>
      <c r="P418" s="15">
        <v>5406.71</v>
      </c>
      <c r="Q418" s="15">
        <v>5389.47</v>
      </c>
      <c r="R418" s="15">
        <v>5352.6900000000005</v>
      </c>
      <c r="S418" s="15">
        <v>5314.52</v>
      </c>
      <c r="T418" s="15">
        <v>5277.22</v>
      </c>
      <c r="U418" s="15">
        <v>5257.6399999999994</v>
      </c>
      <c r="V418" s="15">
        <v>5266.57</v>
      </c>
      <c r="W418" s="15">
        <v>5317.47</v>
      </c>
      <c r="X418" s="15">
        <v>5165.8</v>
      </c>
      <c r="Y418" s="15">
        <v>4910.75</v>
      </c>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row>
    <row r="419" spans="1:75" ht="12" x14ac:dyDescent="0.2">
      <c r="A419" s="14">
        <v>20</v>
      </c>
      <c r="B419" s="15">
        <v>4859.59</v>
      </c>
      <c r="C419" s="15">
        <v>4719.1499999999996</v>
      </c>
      <c r="D419" s="15">
        <v>4636.49</v>
      </c>
      <c r="E419" s="15">
        <v>4536.3099999999995</v>
      </c>
      <c r="F419" s="15">
        <v>4518.91</v>
      </c>
      <c r="G419" s="15">
        <v>4567.1499999999996</v>
      </c>
      <c r="H419" s="15">
        <v>4656.5300000000007</v>
      </c>
      <c r="I419" s="15">
        <v>4824.5599999999995</v>
      </c>
      <c r="J419" s="15">
        <v>5049.2700000000004</v>
      </c>
      <c r="K419" s="15">
        <v>5224.01</v>
      </c>
      <c r="L419" s="15">
        <v>5288.54</v>
      </c>
      <c r="M419" s="15">
        <v>5280.42</v>
      </c>
      <c r="N419" s="15">
        <v>5185.84</v>
      </c>
      <c r="O419" s="15">
        <v>5164.8899999999994</v>
      </c>
      <c r="P419" s="15">
        <v>5149.55</v>
      </c>
      <c r="Q419" s="15">
        <v>5113.9400000000005</v>
      </c>
      <c r="R419" s="15">
        <v>5085.42</v>
      </c>
      <c r="S419" s="15">
        <v>5046.3899999999994</v>
      </c>
      <c r="T419" s="15">
        <v>5050.3500000000004</v>
      </c>
      <c r="U419" s="15">
        <v>5076.8500000000004</v>
      </c>
      <c r="V419" s="15">
        <v>5118.43</v>
      </c>
      <c r="W419" s="15">
        <v>5123.9400000000005</v>
      </c>
      <c r="X419" s="15">
        <v>5007.8600000000006</v>
      </c>
      <c r="Y419" s="15">
        <v>4831.2700000000004</v>
      </c>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row>
    <row r="420" spans="1:75" ht="12" x14ac:dyDescent="0.2">
      <c r="A420" s="14">
        <v>21</v>
      </c>
      <c r="B420" s="15">
        <v>4873.1100000000006</v>
      </c>
      <c r="C420" s="15">
        <v>4671.21</v>
      </c>
      <c r="D420" s="15">
        <v>4557.82</v>
      </c>
      <c r="E420" s="15">
        <v>4476.37</v>
      </c>
      <c r="F420" s="15">
        <v>4463.8099999999995</v>
      </c>
      <c r="G420" s="15">
        <v>4452.7700000000004</v>
      </c>
      <c r="H420" s="15">
        <v>4483.88</v>
      </c>
      <c r="I420" s="15">
        <v>4708.1900000000005</v>
      </c>
      <c r="J420" s="15">
        <v>4922.41</v>
      </c>
      <c r="K420" s="15">
        <v>5149.8999999999996</v>
      </c>
      <c r="L420" s="15">
        <v>5232.51</v>
      </c>
      <c r="M420" s="15">
        <v>5244.1900000000005</v>
      </c>
      <c r="N420" s="15">
        <v>5239.84</v>
      </c>
      <c r="O420" s="15">
        <v>5240.96</v>
      </c>
      <c r="P420" s="15">
        <v>5241.32</v>
      </c>
      <c r="Q420" s="15">
        <v>5233.8999999999996</v>
      </c>
      <c r="R420" s="15">
        <v>5189.2000000000007</v>
      </c>
      <c r="S420" s="15">
        <v>5121.34</v>
      </c>
      <c r="T420" s="15">
        <v>5135.5</v>
      </c>
      <c r="U420" s="15">
        <v>5219.9799999999996</v>
      </c>
      <c r="V420" s="15">
        <v>5266.55</v>
      </c>
      <c r="W420" s="15">
        <v>5236.2000000000007</v>
      </c>
      <c r="X420" s="15">
        <v>5173.57</v>
      </c>
      <c r="Y420" s="15">
        <v>4952.22</v>
      </c>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row>
    <row r="421" spans="1:75" ht="12" x14ac:dyDescent="0.2">
      <c r="A421" s="14">
        <v>22</v>
      </c>
      <c r="B421" s="15">
        <v>4667.43</v>
      </c>
      <c r="C421" s="15">
        <v>4524.3500000000004</v>
      </c>
      <c r="D421" s="15">
        <v>4454.8899999999994</v>
      </c>
      <c r="E421" s="15">
        <v>4432.7000000000007</v>
      </c>
      <c r="F421" s="15">
        <v>4419.1900000000005</v>
      </c>
      <c r="G421" s="15">
        <v>4472.2299999999996</v>
      </c>
      <c r="H421" s="15">
        <v>4714.12</v>
      </c>
      <c r="I421" s="15">
        <v>4933.7299999999996</v>
      </c>
      <c r="J421" s="15">
        <v>5220.8</v>
      </c>
      <c r="K421" s="15">
        <v>5301.84</v>
      </c>
      <c r="L421" s="15">
        <v>5300.13</v>
      </c>
      <c r="M421" s="15">
        <v>5306.37</v>
      </c>
      <c r="N421" s="15">
        <v>5322.62</v>
      </c>
      <c r="O421" s="15">
        <v>5391.01</v>
      </c>
      <c r="P421" s="15">
        <v>5364.17</v>
      </c>
      <c r="Q421" s="15">
        <v>5322.62</v>
      </c>
      <c r="R421" s="15">
        <v>5290.5300000000007</v>
      </c>
      <c r="S421" s="15">
        <v>5282.3099999999995</v>
      </c>
      <c r="T421" s="15">
        <v>5245.99</v>
      </c>
      <c r="U421" s="15">
        <v>5114.13</v>
      </c>
      <c r="V421" s="15">
        <v>5196.34</v>
      </c>
      <c r="W421" s="15">
        <v>5284.33</v>
      </c>
      <c r="X421" s="15">
        <v>5016.49</v>
      </c>
      <c r="Y421" s="15">
        <v>4825.26</v>
      </c>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row>
    <row r="422" spans="1:75" ht="12" x14ac:dyDescent="0.2">
      <c r="A422" s="14">
        <v>23</v>
      </c>
      <c r="B422" s="15">
        <v>4663.0300000000007</v>
      </c>
      <c r="C422" s="15">
        <v>4497.5200000000004</v>
      </c>
      <c r="D422" s="15">
        <v>4415.76</v>
      </c>
      <c r="E422" s="15">
        <v>4379.2</v>
      </c>
      <c r="F422" s="15">
        <v>4431.76</v>
      </c>
      <c r="G422" s="15">
        <v>4575.9799999999996</v>
      </c>
      <c r="H422" s="15">
        <v>4694.07</v>
      </c>
      <c r="I422" s="15">
        <v>4924.33</v>
      </c>
      <c r="J422" s="15">
        <v>5144.96</v>
      </c>
      <c r="K422" s="15">
        <v>5239.9500000000007</v>
      </c>
      <c r="L422" s="15">
        <v>5202.6499999999996</v>
      </c>
      <c r="M422" s="15">
        <v>5273.65</v>
      </c>
      <c r="N422" s="15">
        <v>5274.29</v>
      </c>
      <c r="O422" s="15">
        <v>5304.75</v>
      </c>
      <c r="P422" s="15">
        <v>5298.6100000000006</v>
      </c>
      <c r="Q422" s="15">
        <v>5279.92</v>
      </c>
      <c r="R422" s="15">
        <v>5264.57</v>
      </c>
      <c r="S422" s="15">
        <v>5210.8</v>
      </c>
      <c r="T422" s="15">
        <v>5157.3500000000004</v>
      </c>
      <c r="U422" s="15">
        <v>5107.33</v>
      </c>
      <c r="V422" s="15">
        <v>5131.18</v>
      </c>
      <c r="W422" s="15">
        <v>5216.37</v>
      </c>
      <c r="X422" s="15">
        <v>5018.04</v>
      </c>
      <c r="Y422" s="15">
        <v>4771.13</v>
      </c>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row>
    <row r="423" spans="1:75" ht="12" x14ac:dyDescent="0.2">
      <c r="A423" s="14">
        <v>24</v>
      </c>
      <c r="B423" s="15">
        <v>4679.8099999999995</v>
      </c>
      <c r="C423" s="15">
        <v>4473.21</v>
      </c>
      <c r="D423" s="15">
        <v>4442.7299999999996</v>
      </c>
      <c r="E423" s="15">
        <v>4400.5300000000007</v>
      </c>
      <c r="F423" s="15">
        <v>4407.3999999999996</v>
      </c>
      <c r="G423" s="15">
        <v>4565.6100000000006</v>
      </c>
      <c r="H423" s="15">
        <v>4831.7299999999996</v>
      </c>
      <c r="I423" s="15">
        <v>5078.09</v>
      </c>
      <c r="J423" s="15">
        <v>5250.43</v>
      </c>
      <c r="K423" s="15">
        <v>5300.46</v>
      </c>
      <c r="L423" s="15">
        <v>5303.9400000000005</v>
      </c>
      <c r="M423" s="15">
        <v>5305.21</v>
      </c>
      <c r="N423" s="15">
        <v>5288.55</v>
      </c>
      <c r="O423" s="15">
        <v>5299.96</v>
      </c>
      <c r="P423" s="15">
        <v>5311.83</v>
      </c>
      <c r="Q423" s="15">
        <v>5321.65</v>
      </c>
      <c r="R423" s="15">
        <v>5303.12</v>
      </c>
      <c r="S423" s="15">
        <v>5284.92</v>
      </c>
      <c r="T423" s="15">
        <v>5277.33</v>
      </c>
      <c r="U423" s="15">
        <v>5267.68</v>
      </c>
      <c r="V423" s="15">
        <v>5269.71</v>
      </c>
      <c r="W423" s="15">
        <v>5272.2800000000007</v>
      </c>
      <c r="X423" s="15">
        <v>5117.96</v>
      </c>
      <c r="Y423" s="15">
        <v>4805.17</v>
      </c>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row>
    <row r="424" spans="1:75" ht="12" x14ac:dyDescent="0.2">
      <c r="A424" s="14">
        <v>25</v>
      </c>
      <c r="B424" s="15">
        <v>4500.42</v>
      </c>
      <c r="C424" s="15">
        <v>4399.1100000000006</v>
      </c>
      <c r="D424" s="15">
        <v>4336.79</v>
      </c>
      <c r="E424" s="15">
        <v>4288.92</v>
      </c>
      <c r="F424" s="15">
        <v>4289.1400000000003</v>
      </c>
      <c r="G424" s="15">
        <v>4452.2800000000007</v>
      </c>
      <c r="H424" s="15">
        <v>4836.8600000000006</v>
      </c>
      <c r="I424" s="15">
        <v>4999.7800000000007</v>
      </c>
      <c r="J424" s="15">
        <v>5211.01</v>
      </c>
      <c r="K424" s="15">
        <v>5266.15</v>
      </c>
      <c r="L424" s="15">
        <v>5278.12</v>
      </c>
      <c r="M424" s="15">
        <v>5287.09</v>
      </c>
      <c r="N424" s="15">
        <v>5269.29</v>
      </c>
      <c r="O424" s="15">
        <v>5276.5300000000007</v>
      </c>
      <c r="P424" s="15">
        <v>5298.08</v>
      </c>
      <c r="Q424" s="15">
        <v>5307.75</v>
      </c>
      <c r="R424" s="15">
        <v>5292.33</v>
      </c>
      <c r="S424" s="15">
        <v>5280.49</v>
      </c>
      <c r="T424" s="15">
        <v>5271.79</v>
      </c>
      <c r="U424" s="15">
        <v>5265.7000000000007</v>
      </c>
      <c r="V424" s="15">
        <v>5270.75</v>
      </c>
      <c r="W424" s="15">
        <v>5265.8899999999994</v>
      </c>
      <c r="X424" s="15">
        <v>5084.04</v>
      </c>
      <c r="Y424" s="15">
        <v>4717.0200000000004</v>
      </c>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row>
    <row r="425" spans="1:75" ht="12" x14ac:dyDescent="0.2">
      <c r="A425" s="14">
        <v>26</v>
      </c>
      <c r="B425" s="15">
        <v>4610.9500000000007</v>
      </c>
      <c r="C425" s="15">
        <v>4471.51</v>
      </c>
      <c r="D425" s="15">
        <v>4415.12</v>
      </c>
      <c r="E425" s="15">
        <v>4371.33</v>
      </c>
      <c r="F425" s="15">
        <v>4393.97</v>
      </c>
      <c r="G425" s="15">
        <v>4482.3899999999994</v>
      </c>
      <c r="H425" s="15">
        <v>4883.7700000000004</v>
      </c>
      <c r="I425" s="15">
        <v>5059.4799999999996</v>
      </c>
      <c r="J425" s="15">
        <v>5304.0300000000007</v>
      </c>
      <c r="K425" s="15">
        <v>5366.79</v>
      </c>
      <c r="L425" s="15">
        <v>5373.41</v>
      </c>
      <c r="M425" s="15">
        <v>5364.71</v>
      </c>
      <c r="N425" s="15">
        <v>5355.22</v>
      </c>
      <c r="O425" s="15">
        <v>5373.3</v>
      </c>
      <c r="P425" s="15">
        <v>5369.8899999999994</v>
      </c>
      <c r="Q425" s="15">
        <v>5359.38</v>
      </c>
      <c r="R425" s="15">
        <v>5343.43</v>
      </c>
      <c r="S425" s="15">
        <v>5352.37</v>
      </c>
      <c r="T425" s="15">
        <v>5346.8099999999995</v>
      </c>
      <c r="U425" s="15">
        <v>5323.07</v>
      </c>
      <c r="V425" s="15">
        <v>5330.0300000000007</v>
      </c>
      <c r="W425" s="15">
        <v>5348.15</v>
      </c>
      <c r="X425" s="15">
        <v>5289.18</v>
      </c>
      <c r="Y425" s="15">
        <v>4968.01</v>
      </c>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row>
    <row r="426" spans="1:75" ht="12" x14ac:dyDescent="0.2">
      <c r="A426" s="14">
        <v>27</v>
      </c>
      <c r="B426" s="15">
        <v>4908.7800000000007</v>
      </c>
      <c r="C426" s="15">
        <v>4671.3600000000006</v>
      </c>
      <c r="D426" s="15">
        <v>4530.3500000000004</v>
      </c>
      <c r="E426" s="15">
        <v>4479.4799999999996</v>
      </c>
      <c r="F426" s="15">
        <v>4463.07</v>
      </c>
      <c r="G426" s="15">
        <v>4436.2299999999996</v>
      </c>
      <c r="H426" s="15">
        <v>4750.13</v>
      </c>
      <c r="I426" s="15">
        <v>4902.6399999999994</v>
      </c>
      <c r="J426" s="15">
        <v>5166.1100000000006</v>
      </c>
      <c r="K426" s="15">
        <v>5273.96</v>
      </c>
      <c r="L426" s="15">
        <v>5302.71</v>
      </c>
      <c r="M426" s="15">
        <v>5301.43</v>
      </c>
      <c r="N426" s="15">
        <v>5292.7800000000007</v>
      </c>
      <c r="O426" s="15">
        <v>5295.54</v>
      </c>
      <c r="P426" s="15">
        <v>5292.6900000000005</v>
      </c>
      <c r="Q426" s="15">
        <v>5275.5599999999995</v>
      </c>
      <c r="R426" s="15">
        <v>5256.92</v>
      </c>
      <c r="S426" s="15">
        <v>5199.72</v>
      </c>
      <c r="T426" s="15">
        <v>5196.4400000000005</v>
      </c>
      <c r="U426" s="15">
        <v>5200.6900000000005</v>
      </c>
      <c r="V426" s="15">
        <v>5251.97</v>
      </c>
      <c r="W426" s="15">
        <v>5266.2800000000007</v>
      </c>
      <c r="X426" s="15">
        <v>5171.43</v>
      </c>
      <c r="Y426" s="15">
        <v>4880.38</v>
      </c>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row>
    <row r="427" spans="1:75" ht="12" x14ac:dyDescent="0.2">
      <c r="A427" s="14">
        <v>28</v>
      </c>
      <c r="B427" s="15">
        <v>4766.13</v>
      </c>
      <c r="C427" s="15">
        <v>4604.32</v>
      </c>
      <c r="D427" s="15">
        <v>4481.68</v>
      </c>
      <c r="E427" s="15">
        <v>4456.6100000000006</v>
      </c>
      <c r="F427" s="15">
        <v>4431.09</v>
      </c>
      <c r="G427" s="15">
        <v>4407.6499999999996</v>
      </c>
      <c r="H427" s="15">
        <v>4605.92</v>
      </c>
      <c r="I427" s="15">
        <v>4742.1499999999996</v>
      </c>
      <c r="J427" s="15">
        <v>4998.4799999999996</v>
      </c>
      <c r="K427" s="15">
        <v>5166.05</v>
      </c>
      <c r="L427" s="15">
        <v>5204.9500000000007</v>
      </c>
      <c r="M427" s="15">
        <v>5213.09</v>
      </c>
      <c r="N427" s="15">
        <v>5206.6100000000006</v>
      </c>
      <c r="O427" s="15">
        <v>5212.34</v>
      </c>
      <c r="P427" s="15">
        <v>5212.92</v>
      </c>
      <c r="Q427" s="15">
        <v>5210.72</v>
      </c>
      <c r="R427" s="15">
        <v>5199.8600000000006</v>
      </c>
      <c r="S427" s="15">
        <v>5180.4500000000007</v>
      </c>
      <c r="T427" s="15">
        <v>5188.79</v>
      </c>
      <c r="U427" s="15">
        <v>5187.05</v>
      </c>
      <c r="V427" s="15">
        <v>5221.18</v>
      </c>
      <c r="W427" s="15">
        <v>5235.05</v>
      </c>
      <c r="X427" s="15">
        <v>5143.79</v>
      </c>
      <c r="Y427" s="15">
        <v>4832.59</v>
      </c>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row>
    <row r="428" spans="1:75" ht="12" x14ac:dyDescent="0.2">
      <c r="A428" s="14">
        <v>29</v>
      </c>
      <c r="B428" s="15">
        <v>4702.1100000000006</v>
      </c>
      <c r="C428" s="15">
        <v>4532.5599999999995</v>
      </c>
      <c r="D428" s="15">
        <v>4450.4500000000007</v>
      </c>
      <c r="E428" s="15">
        <v>4411.54</v>
      </c>
      <c r="F428" s="15">
        <v>4417.87</v>
      </c>
      <c r="G428" s="15">
        <v>4477.97</v>
      </c>
      <c r="H428" s="15">
        <v>4900.58</v>
      </c>
      <c r="I428" s="15">
        <v>5136.1100000000006</v>
      </c>
      <c r="J428" s="15">
        <v>5326.18</v>
      </c>
      <c r="K428" s="15">
        <v>5346.68</v>
      </c>
      <c r="L428" s="15">
        <v>5356.5599999999995</v>
      </c>
      <c r="M428" s="15">
        <v>5385.76</v>
      </c>
      <c r="N428" s="15">
        <v>5362.9</v>
      </c>
      <c r="O428" s="15">
        <v>5360.98</v>
      </c>
      <c r="P428" s="15">
        <v>5397.3600000000006</v>
      </c>
      <c r="Q428" s="15">
        <v>5382.7000000000007</v>
      </c>
      <c r="R428" s="15">
        <v>5361.21</v>
      </c>
      <c r="S428" s="15">
        <v>5340.23</v>
      </c>
      <c r="T428" s="15">
        <v>5328.67</v>
      </c>
      <c r="U428" s="15">
        <v>5316.91</v>
      </c>
      <c r="V428" s="15">
        <v>5312.48</v>
      </c>
      <c r="W428" s="15">
        <v>5305.1399999999994</v>
      </c>
      <c r="X428" s="15">
        <v>5197.63</v>
      </c>
      <c r="Y428" s="15">
        <v>4829.91</v>
      </c>
      <c r="Z428" s="5">
        <f>IFERROR(Y428,"скрыть")</f>
        <v>4829.91</v>
      </c>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row>
    <row r="429" spans="1:75" ht="12" x14ac:dyDescent="0.2">
      <c r="A429" s="14">
        <v>30</v>
      </c>
      <c r="B429" s="15">
        <v>4626.8500000000004</v>
      </c>
      <c r="C429" s="15">
        <v>4480.74</v>
      </c>
      <c r="D429" s="15">
        <v>4453.22</v>
      </c>
      <c r="E429" s="15">
        <v>4423.45</v>
      </c>
      <c r="F429" s="15">
        <v>4430.4500000000007</v>
      </c>
      <c r="G429" s="15">
        <v>4564.25</v>
      </c>
      <c r="H429" s="15">
        <v>4902.8099999999995</v>
      </c>
      <c r="I429" s="15">
        <v>5157.33</v>
      </c>
      <c r="J429" s="15">
        <v>5319.22</v>
      </c>
      <c r="K429" s="15">
        <v>5378.48</v>
      </c>
      <c r="L429" s="15">
        <v>5392.2800000000007</v>
      </c>
      <c r="M429" s="15">
        <v>5370.77</v>
      </c>
      <c r="N429" s="15">
        <v>5361.84</v>
      </c>
      <c r="O429" s="15">
        <v>5386.26</v>
      </c>
      <c r="P429" s="15">
        <v>5385.68</v>
      </c>
      <c r="Q429" s="15">
        <v>5370.23</v>
      </c>
      <c r="R429" s="15">
        <v>5356.38</v>
      </c>
      <c r="S429" s="15">
        <v>5342.6399999999994</v>
      </c>
      <c r="T429" s="15">
        <v>5331.84</v>
      </c>
      <c r="U429" s="15">
        <v>5328.88</v>
      </c>
      <c r="V429" s="15">
        <v>5321.55</v>
      </c>
      <c r="W429" s="15">
        <v>5322.76</v>
      </c>
      <c r="X429" s="15">
        <v>5174.71</v>
      </c>
      <c r="Y429" s="15">
        <v>4838.1900000000005</v>
      </c>
      <c r="Z429" s="5">
        <f>IFERROR(Y429,"скрыть")</f>
        <v>4838.1900000000005</v>
      </c>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row>
    <row r="430" spans="1:75" ht="12" x14ac:dyDescent="0.2">
      <c r="A430" s="14">
        <v>31</v>
      </c>
      <c r="B430" s="15">
        <v>4579.8</v>
      </c>
      <c r="C430" s="15">
        <v>4452.25</v>
      </c>
      <c r="D430" s="15">
        <v>4383.05</v>
      </c>
      <c r="E430" s="15">
        <v>4336.21</v>
      </c>
      <c r="F430" s="15">
        <v>4318.87</v>
      </c>
      <c r="G430" s="15">
        <v>4467.74</v>
      </c>
      <c r="H430" s="15">
        <v>4856.5200000000004</v>
      </c>
      <c r="I430" s="15">
        <v>5095.5300000000007</v>
      </c>
      <c r="J430" s="15">
        <v>5346.3899999999994</v>
      </c>
      <c r="K430" s="15">
        <v>5387.0300000000007</v>
      </c>
      <c r="L430" s="15">
        <v>5402.8</v>
      </c>
      <c r="M430" s="15">
        <v>5393.59</v>
      </c>
      <c r="N430" s="15">
        <v>5379.05</v>
      </c>
      <c r="O430" s="15">
        <v>5402.08</v>
      </c>
      <c r="P430" s="15">
        <v>5410.12</v>
      </c>
      <c r="Q430" s="15">
        <v>5429.73</v>
      </c>
      <c r="R430" s="15">
        <v>5417.47</v>
      </c>
      <c r="S430" s="15">
        <v>5397.88</v>
      </c>
      <c r="T430" s="15">
        <v>5382.75</v>
      </c>
      <c r="U430" s="15">
        <v>5363.6399999999994</v>
      </c>
      <c r="V430" s="15">
        <v>5358.04</v>
      </c>
      <c r="W430" s="15">
        <v>5351.29</v>
      </c>
      <c r="X430" s="15">
        <v>5199.9500000000007</v>
      </c>
      <c r="Y430" s="15">
        <v>4893.67</v>
      </c>
      <c r="Z430" s="5">
        <f>IFERROR(Y430,"скрыть")</f>
        <v>4893.67</v>
      </c>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row>
    <row r="431" spans="1:75" ht="11.25" customHeight="1" x14ac:dyDescent="0.2">
      <c r="A431" s="107"/>
      <c r="B431" s="108" t="s">
        <v>90</v>
      </c>
      <c r="C431" s="108"/>
      <c r="D431" s="108"/>
      <c r="E431" s="108"/>
      <c r="F431" s="108"/>
      <c r="G431" s="108"/>
      <c r="H431" s="108"/>
      <c r="I431" s="108"/>
      <c r="J431" s="108"/>
      <c r="K431" s="108"/>
      <c r="L431" s="108"/>
      <c r="M431" s="108"/>
      <c r="N431" s="108"/>
      <c r="O431" s="108"/>
      <c r="P431" s="108"/>
      <c r="Q431" s="108"/>
      <c r="R431" s="108"/>
      <c r="S431" s="108"/>
      <c r="T431" s="108"/>
      <c r="U431" s="108"/>
      <c r="V431" s="108"/>
      <c r="W431" s="108"/>
      <c r="X431" s="108"/>
      <c r="Y431" s="108"/>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row>
    <row r="432" spans="1:75" ht="11.25" customHeight="1" x14ac:dyDescent="0.2">
      <c r="A432" s="107"/>
      <c r="B432" s="108"/>
      <c r="C432" s="108"/>
      <c r="D432" s="108"/>
      <c r="E432" s="108"/>
      <c r="F432" s="108"/>
      <c r="G432" s="108"/>
      <c r="H432" s="108"/>
      <c r="I432" s="108"/>
      <c r="J432" s="108"/>
      <c r="K432" s="108"/>
      <c r="L432" s="108"/>
      <c r="M432" s="108"/>
      <c r="N432" s="108"/>
      <c r="O432" s="108"/>
      <c r="P432" s="108"/>
      <c r="Q432" s="108"/>
      <c r="R432" s="108"/>
      <c r="S432" s="108"/>
      <c r="T432" s="108"/>
      <c r="U432" s="108"/>
      <c r="V432" s="108"/>
      <c r="W432" s="108"/>
      <c r="X432" s="108"/>
      <c r="Y432" s="108"/>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row>
    <row r="433" spans="1:75" s="8" customFormat="1" ht="32.65" customHeight="1" x14ac:dyDescent="0.2">
      <c r="A433" s="12" t="s">
        <v>64</v>
      </c>
      <c r="B433" s="13" t="s">
        <v>65</v>
      </c>
      <c r="C433" s="13" t="s">
        <v>66</v>
      </c>
      <c r="D433" s="13" t="s">
        <v>67</v>
      </c>
      <c r="E433" s="13" t="s">
        <v>68</v>
      </c>
      <c r="F433" s="13" t="s">
        <v>69</v>
      </c>
      <c r="G433" s="13" t="s">
        <v>70</v>
      </c>
      <c r="H433" s="13" t="s">
        <v>71</v>
      </c>
      <c r="I433" s="13" t="s">
        <v>72</v>
      </c>
      <c r="J433" s="13" t="s">
        <v>73</v>
      </c>
      <c r="K433" s="13" t="s">
        <v>74</v>
      </c>
      <c r="L433" s="13" t="s">
        <v>75</v>
      </c>
      <c r="M433" s="13" t="s">
        <v>76</v>
      </c>
      <c r="N433" s="13" t="s">
        <v>77</v>
      </c>
      <c r="O433" s="13" t="s">
        <v>78</v>
      </c>
      <c r="P433" s="13" t="s">
        <v>79</v>
      </c>
      <c r="Q433" s="13" t="s">
        <v>80</v>
      </c>
      <c r="R433" s="13" t="s">
        <v>81</v>
      </c>
      <c r="S433" s="13" t="s">
        <v>82</v>
      </c>
      <c r="T433" s="13" t="s">
        <v>83</v>
      </c>
      <c r="U433" s="13" t="s">
        <v>84</v>
      </c>
      <c r="V433" s="13" t="s">
        <v>85</v>
      </c>
      <c r="W433" s="13" t="s">
        <v>86</v>
      </c>
      <c r="X433" s="13" t="s">
        <v>87</v>
      </c>
      <c r="Y433" s="13" t="s">
        <v>88</v>
      </c>
      <c r="Z433" s="7"/>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row>
    <row r="434" spans="1:75" ht="12" x14ac:dyDescent="0.2">
      <c r="A434" s="14">
        <v>1</v>
      </c>
      <c r="B434" s="15">
        <v>5402.39</v>
      </c>
      <c r="C434" s="15">
        <v>5278.7300000000005</v>
      </c>
      <c r="D434" s="15">
        <v>5191.84</v>
      </c>
      <c r="E434" s="15">
        <v>5123.9800000000005</v>
      </c>
      <c r="F434" s="15">
        <v>5105.3500000000004</v>
      </c>
      <c r="G434" s="15">
        <v>5117.49</v>
      </c>
      <c r="H434" s="15">
        <v>5146.8700000000008</v>
      </c>
      <c r="I434" s="15">
        <v>5310.85</v>
      </c>
      <c r="J434" s="15">
        <v>5547.41</v>
      </c>
      <c r="K434" s="15">
        <v>5716.4600000000009</v>
      </c>
      <c r="L434" s="15">
        <v>5732.5</v>
      </c>
      <c r="M434" s="15">
        <v>5725.9000000000005</v>
      </c>
      <c r="N434" s="15">
        <v>5712.2800000000007</v>
      </c>
      <c r="O434" s="15">
        <v>5711.17</v>
      </c>
      <c r="P434" s="15">
        <v>5691.22</v>
      </c>
      <c r="Q434" s="15">
        <v>5638.77</v>
      </c>
      <c r="R434" s="15">
        <v>5581.35</v>
      </c>
      <c r="S434" s="15">
        <v>5589</v>
      </c>
      <c r="T434" s="15">
        <v>5628.5400000000009</v>
      </c>
      <c r="U434" s="15">
        <v>5660.3000000000011</v>
      </c>
      <c r="V434" s="15">
        <v>5674.84</v>
      </c>
      <c r="W434" s="15">
        <v>5775.1900000000005</v>
      </c>
      <c r="X434" s="15">
        <v>5639.6500000000005</v>
      </c>
      <c r="Y434" s="15">
        <v>5503.4600000000009</v>
      </c>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row>
    <row r="435" spans="1:75" ht="12" x14ac:dyDescent="0.2">
      <c r="A435" s="14">
        <v>2</v>
      </c>
      <c r="B435" s="15">
        <v>5213.9800000000005</v>
      </c>
      <c r="C435" s="15">
        <v>5041.0400000000009</v>
      </c>
      <c r="D435" s="15">
        <v>4952.5600000000004</v>
      </c>
      <c r="E435" s="15">
        <v>4952.6200000000008</v>
      </c>
      <c r="F435" s="15">
        <v>4980.2300000000005</v>
      </c>
      <c r="G435" s="15">
        <v>5098.01</v>
      </c>
      <c r="H435" s="15">
        <v>5297.8700000000008</v>
      </c>
      <c r="I435" s="15">
        <v>5544.77</v>
      </c>
      <c r="J435" s="15">
        <v>5696.14</v>
      </c>
      <c r="K435" s="15">
        <v>5695.72</v>
      </c>
      <c r="L435" s="15">
        <v>5680.630000000001</v>
      </c>
      <c r="M435" s="15">
        <v>5741.41</v>
      </c>
      <c r="N435" s="15">
        <v>5756.9500000000007</v>
      </c>
      <c r="O435" s="15">
        <v>5764.3600000000006</v>
      </c>
      <c r="P435" s="15">
        <v>5740.14</v>
      </c>
      <c r="Q435" s="15">
        <v>5691.2100000000009</v>
      </c>
      <c r="R435" s="15">
        <v>5660.75</v>
      </c>
      <c r="S435" s="15">
        <v>5647.5400000000009</v>
      </c>
      <c r="T435" s="15">
        <v>5619.1900000000005</v>
      </c>
      <c r="U435" s="15">
        <v>5589.18</v>
      </c>
      <c r="V435" s="15">
        <v>5613.16</v>
      </c>
      <c r="W435" s="15">
        <v>5684.9600000000009</v>
      </c>
      <c r="X435" s="15">
        <v>5507.58</v>
      </c>
      <c r="Y435" s="15">
        <v>5219.16</v>
      </c>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row>
    <row r="436" spans="1:75" ht="12" x14ac:dyDescent="0.2">
      <c r="A436" s="14">
        <v>3</v>
      </c>
      <c r="B436" s="15">
        <v>5077.74</v>
      </c>
      <c r="C436" s="15">
        <v>4945.8000000000011</v>
      </c>
      <c r="D436" s="15">
        <v>4927.6100000000006</v>
      </c>
      <c r="E436" s="15">
        <v>4929.630000000001</v>
      </c>
      <c r="F436" s="15">
        <v>4948.7900000000009</v>
      </c>
      <c r="G436" s="15">
        <v>5052.6000000000004</v>
      </c>
      <c r="H436" s="15">
        <v>5229.2000000000007</v>
      </c>
      <c r="I436" s="15">
        <v>5449.9400000000005</v>
      </c>
      <c r="J436" s="15">
        <v>5649.6</v>
      </c>
      <c r="K436" s="15">
        <v>5734.5700000000006</v>
      </c>
      <c r="L436" s="15">
        <v>5741.49</v>
      </c>
      <c r="M436" s="15">
        <v>5745.2900000000009</v>
      </c>
      <c r="N436" s="15">
        <v>5748.49</v>
      </c>
      <c r="O436" s="15">
        <v>5767.22</v>
      </c>
      <c r="P436" s="15">
        <v>5748.74</v>
      </c>
      <c r="Q436" s="15">
        <v>5742.130000000001</v>
      </c>
      <c r="R436" s="15">
        <v>5736.92</v>
      </c>
      <c r="S436" s="15">
        <v>5728.51</v>
      </c>
      <c r="T436" s="15">
        <v>5702.99</v>
      </c>
      <c r="U436" s="15">
        <v>5694.7900000000009</v>
      </c>
      <c r="V436" s="15">
        <v>5714.1</v>
      </c>
      <c r="W436" s="15">
        <v>5728.67</v>
      </c>
      <c r="X436" s="15">
        <v>5500.3700000000008</v>
      </c>
      <c r="Y436" s="15">
        <v>5276.380000000001</v>
      </c>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row>
    <row r="437" spans="1:75" ht="12" x14ac:dyDescent="0.2">
      <c r="A437" s="14">
        <v>4</v>
      </c>
      <c r="B437" s="15">
        <v>5046.76</v>
      </c>
      <c r="C437" s="15">
        <v>4945.0400000000009</v>
      </c>
      <c r="D437" s="15">
        <v>4875.1000000000004</v>
      </c>
      <c r="E437" s="15">
        <v>4858.8600000000006</v>
      </c>
      <c r="F437" s="15">
        <v>4913.5300000000007</v>
      </c>
      <c r="G437" s="15">
        <v>4969.4000000000005</v>
      </c>
      <c r="H437" s="15">
        <v>5173.25</v>
      </c>
      <c r="I437" s="15">
        <v>5454.6900000000005</v>
      </c>
      <c r="J437" s="15">
        <v>5543.02</v>
      </c>
      <c r="K437" s="15">
        <v>5661.26</v>
      </c>
      <c r="L437" s="15">
        <v>5642.9500000000007</v>
      </c>
      <c r="M437" s="15">
        <v>5763.67</v>
      </c>
      <c r="N437" s="15">
        <v>5765.0500000000011</v>
      </c>
      <c r="O437" s="15">
        <v>5780.630000000001</v>
      </c>
      <c r="P437" s="15">
        <v>5753.0300000000007</v>
      </c>
      <c r="Q437" s="15">
        <v>5716.1900000000005</v>
      </c>
      <c r="R437" s="15">
        <v>5670.0400000000009</v>
      </c>
      <c r="S437" s="15">
        <v>5613.4400000000005</v>
      </c>
      <c r="T437" s="15">
        <v>5544.9000000000005</v>
      </c>
      <c r="U437" s="15">
        <v>5544.39</v>
      </c>
      <c r="V437" s="15">
        <v>5608.66</v>
      </c>
      <c r="W437" s="15">
        <v>5713.5</v>
      </c>
      <c r="X437" s="15">
        <v>5479.1900000000005</v>
      </c>
      <c r="Y437" s="15">
        <v>5316.8600000000006</v>
      </c>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row>
    <row r="438" spans="1:75" ht="12" x14ac:dyDescent="0.2">
      <c r="A438" s="14">
        <v>5</v>
      </c>
      <c r="B438" s="15">
        <v>5244.8600000000006</v>
      </c>
      <c r="C438" s="15">
        <v>5064.6400000000003</v>
      </c>
      <c r="D438" s="15">
        <v>4993.09</v>
      </c>
      <c r="E438" s="15">
        <v>4970.8700000000008</v>
      </c>
      <c r="F438" s="15">
        <v>5020.8700000000008</v>
      </c>
      <c r="G438" s="15">
        <v>5136.99</v>
      </c>
      <c r="H438" s="15">
        <v>5255.5300000000007</v>
      </c>
      <c r="I438" s="15">
        <v>5474.3700000000008</v>
      </c>
      <c r="J438" s="15">
        <v>5636.7000000000007</v>
      </c>
      <c r="K438" s="15">
        <v>5695.08</v>
      </c>
      <c r="L438" s="15">
        <v>5720.47</v>
      </c>
      <c r="M438" s="15">
        <v>5810.0700000000006</v>
      </c>
      <c r="N438" s="15">
        <v>5793.5300000000007</v>
      </c>
      <c r="O438" s="15">
        <v>5814.52</v>
      </c>
      <c r="P438" s="15">
        <v>5794.380000000001</v>
      </c>
      <c r="Q438" s="15">
        <v>5755.4600000000009</v>
      </c>
      <c r="R438" s="15">
        <v>5723.1</v>
      </c>
      <c r="S438" s="15">
        <v>5708.9000000000005</v>
      </c>
      <c r="T438" s="15">
        <v>5709.31</v>
      </c>
      <c r="U438" s="15">
        <v>5663.9000000000005</v>
      </c>
      <c r="V438" s="15">
        <v>5701.09</v>
      </c>
      <c r="W438" s="15">
        <v>5777.47</v>
      </c>
      <c r="X438" s="15">
        <v>5579.880000000001</v>
      </c>
      <c r="Y438" s="15">
        <v>5444.84</v>
      </c>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row>
    <row r="439" spans="1:75" ht="12" x14ac:dyDescent="0.2">
      <c r="A439" s="14">
        <v>6</v>
      </c>
      <c r="B439" s="15">
        <v>5357.0400000000009</v>
      </c>
      <c r="C439" s="15">
        <v>5288.6500000000005</v>
      </c>
      <c r="D439" s="15">
        <v>5181.22</v>
      </c>
      <c r="E439" s="15">
        <v>5067.8000000000011</v>
      </c>
      <c r="F439" s="15">
        <v>5066.4800000000005</v>
      </c>
      <c r="G439" s="15">
        <v>5162.1200000000008</v>
      </c>
      <c r="H439" s="15">
        <v>5210.7100000000009</v>
      </c>
      <c r="I439" s="15">
        <v>5323.99</v>
      </c>
      <c r="J439" s="15">
        <v>5595.92</v>
      </c>
      <c r="K439" s="15">
        <v>5739.26</v>
      </c>
      <c r="L439" s="15">
        <v>5811.1500000000005</v>
      </c>
      <c r="M439" s="15">
        <v>5790.8000000000011</v>
      </c>
      <c r="N439" s="15">
        <v>5739.3200000000006</v>
      </c>
      <c r="O439" s="15">
        <v>5735.9400000000005</v>
      </c>
      <c r="P439" s="15">
        <v>5717.51</v>
      </c>
      <c r="Q439" s="15">
        <v>5708.72</v>
      </c>
      <c r="R439" s="15">
        <v>5669.7000000000007</v>
      </c>
      <c r="S439" s="15">
        <v>5624.91</v>
      </c>
      <c r="T439" s="15">
        <v>5621.49</v>
      </c>
      <c r="U439" s="15">
        <v>5661.16</v>
      </c>
      <c r="V439" s="15">
        <v>5676.68</v>
      </c>
      <c r="W439" s="15">
        <v>5668.1100000000006</v>
      </c>
      <c r="X439" s="15">
        <v>5612.2800000000007</v>
      </c>
      <c r="Y439" s="15">
        <v>5462.27</v>
      </c>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row>
    <row r="440" spans="1:75" ht="12" x14ac:dyDescent="0.2">
      <c r="A440" s="14">
        <v>7</v>
      </c>
      <c r="B440" s="15">
        <v>5299.35</v>
      </c>
      <c r="C440" s="15">
        <v>5163.47</v>
      </c>
      <c r="D440" s="15">
        <v>5051.2100000000009</v>
      </c>
      <c r="E440" s="15">
        <v>5002.42</v>
      </c>
      <c r="F440" s="15">
        <v>4982.93</v>
      </c>
      <c r="G440" s="15">
        <v>4948.5400000000009</v>
      </c>
      <c r="H440" s="15">
        <v>5053.2300000000005</v>
      </c>
      <c r="I440" s="15">
        <v>5147.74</v>
      </c>
      <c r="J440" s="15">
        <v>5316.7100000000009</v>
      </c>
      <c r="K440" s="15">
        <v>5465.74</v>
      </c>
      <c r="L440" s="15">
        <v>5498.130000000001</v>
      </c>
      <c r="M440" s="15">
        <v>5507.4500000000007</v>
      </c>
      <c r="N440" s="15">
        <v>5500.58</v>
      </c>
      <c r="O440" s="15">
        <v>5492.06</v>
      </c>
      <c r="P440" s="15">
        <v>5481.8200000000006</v>
      </c>
      <c r="Q440" s="15">
        <v>5477.27</v>
      </c>
      <c r="R440" s="15">
        <v>5465.7800000000007</v>
      </c>
      <c r="S440" s="15">
        <v>5432.7900000000009</v>
      </c>
      <c r="T440" s="15">
        <v>5464.17</v>
      </c>
      <c r="U440" s="15">
        <v>5500.380000000001</v>
      </c>
      <c r="V440" s="15">
        <v>5598.76</v>
      </c>
      <c r="W440" s="15">
        <v>5518.06</v>
      </c>
      <c r="X440" s="15">
        <v>5471.8600000000006</v>
      </c>
      <c r="Y440" s="15">
        <v>5323.6500000000005</v>
      </c>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row>
    <row r="441" spans="1:75" ht="12" x14ac:dyDescent="0.2">
      <c r="A441" s="14">
        <v>8</v>
      </c>
      <c r="B441" s="15">
        <v>5295.67</v>
      </c>
      <c r="C441" s="15">
        <v>5206.7000000000007</v>
      </c>
      <c r="D441" s="15">
        <v>5088.0300000000007</v>
      </c>
      <c r="E441" s="15">
        <v>5039.7800000000007</v>
      </c>
      <c r="F441" s="15">
        <v>5021.9800000000005</v>
      </c>
      <c r="G441" s="15">
        <v>5032.75</v>
      </c>
      <c r="H441" s="15">
        <v>5095.7900000000009</v>
      </c>
      <c r="I441" s="15">
        <v>5213.7300000000005</v>
      </c>
      <c r="J441" s="15">
        <v>5418.74</v>
      </c>
      <c r="K441" s="15">
        <v>5591.630000000001</v>
      </c>
      <c r="L441" s="15">
        <v>5638.4000000000005</v>
      </c>
      <c r="M441" s="15">
        <v>5644.880000000001</v>
      </c>
      <c r="N441" s="15">
        <v>5630.2900000000009</v>
      </c>
      <c r="O441" s="15">
        <v>5625.2000000000007</v>
      </c>
      <c r="P441" s="15">
        <v>5617.35</v>
      </c>
      <c r="Q441" s="15">
        <v>5609.0400000000009</v>
      </c>
      <c r="R441" s="15">
        <v>5576.4500000000007</v>
      </c>
      <c r="S441" s="15">
        <v>5502.91</v>
      </c>
      <c r="T441" s="15">
        <v>5511.880000000001</v>
      </c>
      <c r="U441" s="15">
        <v>5536.06</v>
      </c>
      <c r="V441" s="15">
        <v>5580.08</v>
      </c>
      <c r="W441" s="15">
        <v>5536.76</v>
      </c>
      <c r="X441" s="15">
        <v>5497.630000000001</v>
      </c>
      <c r="Y441" s="15">
        <v>5402.52</v>
      </c>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row>
    <row r="442" spans="1:75" ht="12" x14ac:dyDescent="0.2">
      <c r="A442" s="14">
        <v>9</v>
      </c>
      <c r="B442" s="15">
        <v>5332.6900000000005</v>
      </c>
      <c r="C442" s="15">
        <v>5222.59</v>
      </c>
      <c r="D442" s="15">
        <v>5167.1200000000008</v>
      </c>
      <c r="E442" s="15">
        <v>5124.08</v>
      </c>
      <c r="F442" s="15">
        <v>5087.8700000000008</v>
      </c>
      <c r="G442" s="15">
        <v>5077.1100000000006</v>
      </c>
      <c r="H442" s="15">
        <v>5101.6200000000008</v>
      </c>
      <c r="I442" s="15">
        <v>5192.5</v>
      </c>
      <c r="J442" s="15">
        <v>5425.09</v>
      </c>
      <c r="K442" s="15">
        <v>5537.2300000000005</v>
      </c>
      <c r="L442" s="15">
        <v>5608.5700000000006</v>
      </c>
      <c r="M442" s="15">
        <v>5600.83</v>
      </c>
      <c r="N442" s="15">
        <v>5591.3200000000006</v>
      </c>
      <c r="O442" s="15">
        <v>5589.25</v>
      </c>
      <c r="P442" s="15">
        <v>5581.630000000001</v>
      </c>
      <c r="Q442" s="15">
        <v>5563.77</v>
      </c>
      <c r="R442" s="15">
        <v>5508.7000000000007</v>
      </c>
      <c r="S442" s="15">
        <v>5430.83</v>
      </c>
      <c r="T442" s="15">
        <v>5448.9500000000007</v>
      </c>
      <c r="U442" s="15">
        <v>5476.68</v>
      </c>
      <c r="V442" s="15">
        <v>5531.91</v>
      </c>
      <c r="W442" s="15">
        <v>5466.26</v>
      </c>
      <c r="X442" s="15">
        <v>5574.6500000000005</v>
      </c>
      <c r="Y442" s="15">
        <v>5459.4000000000005</v>
      </c>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row>
    <row r="443" spans="1:75" ht="12" x14ac:dyDescent="0.2">
      <c r="A443" s="14">
        <v>10</v>
      </c>
      <c r="B443" s="15">
        <v>5424.01</v>
      </c>
      <c r="C443" s="15">
        <v>5237.76</v>
      </c>
      <c r="D443" s="15">
        <v>5156.72</v>
      </c>
      <c r="E443" s="15">
        <v>5109.3900000000003</v>
      </c>
      <c r="F443" s="15">
        <v>5132.09</v>
      </c>
      <c r="G443" s="15">
        <v>5190.1200000000008</v>
      </c>
      <c r="H443" s="15">
        <v>5369.5400000000009</v>
      </c>
      <c r="I443" s="15">
        <v>5499.64</v>
      </c>
      <c r="J443" s="15">
        <v>5686.4500000000007</v>
      </c>
      <c r="K443" s="15">
        <v>5649.8700000000008</v>
      </c>
      <c r="L443" s="15">
        <v>5636.0400000000009</v>
      </c>
      <c r="M443" s="15">
        <v>5773.2300000000005</v>
      </c>
      <c r="N443" s="15">
        <v>5776.58</v>
      </c>
      <c r="O443" s="15">
        <v>5790.5400000000009</v>
      </c>
      <c r="P443" s="15">
        <v>5770.85</v>
      </c>
      <c r="Q443" s="15">
        <v>5762.130000000001</v>
      </c>
      <c r="R443" s="15">
        <v>5723.130000000001</v>
      </c>
      <c r="S443" s="15">
        <v>5689.92</v>
      </c>
      <c r="T443" s="15">
        <v>5677.6</v>
      </c>
      <c r="U443" s="15">
        <v>5606.880000000001</v>
      </c>
      <c r="V443" s="15">
        <v>5631.4800000000005</v>
      </c>
      <c r="W443" s="15">
        <v>5717.22</v>
      </c>
      <c r="X443" s="15">
        <v>5515.880000000001</v>
      </c>
      <c r="Y443" s="15">
        <v>5440.8000000000011</v>
      </c>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row>
    <row r="444" spans="1:75" ht="12" x14ac:dyDescent="0.2">
      <c r="A444" s="14">
        <v>11</v>
      </c>
      <c r="B444" s="15">
        <v>5057.9600000000009</v>
      </c>
      <c r="C444" s="15">
        <v>4927.880000000001</v>
      </c>
      <c r="D444" s="15">
        <v>4884.3100000000004</v>
      </c>
      <c r="E444" s="15">
        <v>4842.8600000000006</v>
      </c>
      <c r="F444" s="15">
        <v>4862.5700000000006</v>
      </c>
      <c r="G444" s="15">
        <v>4939.3000000000011</v>
      </c>
      <c r="H444" s="15">
        <v>5099.43</v>
      </c>
      <c r="I444" s="15">
        <v>5300.89</v>
      </c>
      <c r="J444" s="15">
        <v>5526.33</v>
      </c>
      <c r="K444" s="15">
        <v>5610.0400000000009</v>
      </c>
      <c r="L444" s="15">
        <v>5624.1900000000005</v>
      </c>
      <c r="M444" s="15">
        <v>5677.9800000000005</v>
      </c>
      <c r="N444" s="15">
        <v>5692.9800000000005</v>
      </c>
      <c r="O444" s="15">
        <v>5695.89</v>
      </c>
      <c r="P444" s="15">
        <v>5671.5</v>
      </c>
      <c r="Q444" s="15">
        <v>5579.3000000000011</v>
      </c>
      <c r="R444" s="15">
        <v>5530.1900000000005</v>
      </c>
      <c r="S444" s="15">
        <v>5514.7100000000009</v>
      </c>
      <c r="T444" s="15">
        <v>5497.42</v>
      </c>
      <c r="U444" s="15">
        <v>5477.35</v>
      </c>
      <c r="V444" s="15">
        <v>5518.52</v>
      </c>
      <c r="W444" s="15">
        <v>5577.3700000000008</v>
      </c>
      <c r="X444" s="15">
        <v>5452.7300000000005</v>
      </c>
      <c r="Y444" s="15">
        <v>5180.51</v>
      </c>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row>
    <row r="445" spans="1:75" ht="12" x14ac:dyDescent="0.2">
      <c r="A445" s="14">
        <v>12</v>
      </c>
      <c r="B445" s="15">
        <v>5043.0600000000004</v>
      </c>
      <c r="C445" s="15">
        <v>4920.3100000000004</v>
      </c>
      <c r="D445" s="15">
        <v>4855.84</v>
      </c>
      <c r="E445" s="15">
        <v>4805.2300000000005</v>
      </c>
      <c r="F445" s="15">
        <v>4887.66</v>
      </c>
      <c r="G445" s="15">
        <v>4944.4600000000009</v>
      </c>
      <c r="H445" s="15">
        <v>5139.9400000000005</v>
      </c>
      <c r="I445" s="15">
        <v>5365.41</v>
      </c>
      <c r="J445" s="15">
        <v>5555.6200000000008</v>
      </c>
      <c r="K445" s="15">
        <v>5679.8200000000006</v>
      </c>
      <c r="L445" s="15">
        <v>5684.67</v>
      </c>
      <c r="M445" s="15">
        <v>5706.0300000000007</v>
      </c>
      <c r="N445" s="15">
        <v>5701.6100000000006</v>
      </c>
      <c r="O445" s="15">
        <v>5718.5400000000009</v>
      </c>
      <c r="P445" s="15">
        <v>5714.5300000000007</v>
      </c>
      <c r="Q445" s="15">
        <v>5703.93</v>
      </c>
      <c r="R445" s="15">
        <v>5696.6500000000005</v>
      </c>
      <c r="S445" s="15">
        <v>5684.1</v>
      </c>
      <c r="T445" s="15">
        <v>5656.26</v>
      </c>
      <c r="U445" s="15">
        <v>5548.7300000000005</v>
      </c>
      <c r="V445" s="15">
        <v>5634.91</v>
      </c>
      <c r="W445" s="15">
        <v>5716.4500000000007</v>
      </c>
      <c r="X445" s="15">
        <v>5560.6</v>
      </c>
      <c r="Y445" s="15">
        <v>5435.68</v>
      </c>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row>
    <row r="446" spans="1:75" ht="12" x14ac:dyDescent="0.2">
      <c r="A446" s="14">
        <v>13</v>
      </c>
      <c r="B446" s="15">
        <v>5370.51</v>
      </c>
      <c r="C446" s="15">
        <v>5114.8600000000006</v>
      </c>
      <c r="D446" s="15">
        <v>4977.8100000000004</v>
      </c>
      <c r="E446" s="15">
        <v>4944.16</v>
      </c>
      <c r="F446" s="15">
        <v>4940.5600000000004</v>
      </c>
      <c r="G446" s="15">
        <v>4945.2100000000009</v>
      </c>
      <c r="H446" s="15">
        <v>5076.8700000000008</v>
      </c>
      <c r="I446" s="15">
        <v>5258.81</v>
      </c>
      <c r="J446" s="15">
        <v>5447.7000000000007</v>
      </c>
      <c r="K446" s="15">
        <v>5707.9500000000007</v>
      </c>
      <c r="L446" s="15">
        <v>5741.630000000001</v>
      </c>
      <c r="M446" s="15">
        <v>5743.5700000000006</v>
      </c>
      <c r="N446" s="15">
        <v>5726.2000000000007</v>
      </c>
      <c r="O446" s="15">
        <v>5721.49</v>
      </c>
      <c r="P446" s="15">
        <v>5716.1</v>
      </c>
      <c r="Q446" s="15">
        <v>5697.0300000000007</v>
      </c>
      <c r="R446" s="15">
        <v>5619.6</v>
      </c>
      <c r="S446" s="15">
        <v>5518.76</v>
      </c>
      <c r="T446" s="15">
        <v>5512.2900000000009</v>
      </c>
      <c r="U446" s="15">
        <v>5537.8700000000008</v>
      </c>
      <c r="V446" s="15">
        <v>5558.6</v>
      </c>
      <c r="W446" s="15">
        <v>5552.6200000000008</v>
      </c>
      <c r="X446" s="15">
        <v>5572.75</v>
      </c>
      <c r="Y446" s="15">
        <v>5439.8600000000006</v>
      </c>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row>
    <row r="447" spans="1:75" ht="12" x14ac:dyDescent="0.2">
      <c r="A447" s="14">
        <v>14</v>
      </c>
      <c r="B447" s="15">
        <v>5221.4600000000009</v>
      </c>
      <c r="C447" s="15">
        <v>5021.43</v>
      </c>
      <c r="D447" s="15">
        <v>4944.59</v>
      </c>
      <c r="E447" s="15">
        <v>4933</v>
      </c>
      <c r="F447" s="15">
        <v>4916.1900000000005</v>
      </c>
      <c r="G447" s="15">
        <v>4830.3900000000003</v>
      </c>
      <c r="H447" s="15">
        <v>4806.76</v>
      </c>
      <c r="I447" s="15">
        <v>5006.26</v>
      </c>
      <c r="J447" s="15">
        <v>5278.880000000001</v>
      </c>
      <c r="K447" s="15">
        <v>5436.01</v>
      </c>
      <c r="L447" s="15">
        <v>5470.25</v>
      </c>
      <c r="M447" s="15">
        <v>5477.56</v>
      </c>
      <c r="N447" s="15">
        <v>5471.22</v>
      </c>
      <c r="O447" s="15">
        <v>5470.9000000000005</v>
      </c>
      <c r="P447" s="15">
        <v>5468.8000000000011</v>
      </c>
      <c r="Q447" s="15">
        <v>5466.880000000001</v>
      </c>
      <c r="R447" s="15">
        <v>5452.76</v>
      </c>
      <c r="S447" s="15">
        <v>5408.75</v>
      </c>
      <c r="T447" s="15">
        <v>5444.2300000000005</v>
      </c>
      <c r="U447" s="15">
        <v>5487.9800000000005</v>
      </c>
      <c r="V447" s="15">
        <v>5526.880000000001</v>
      </c>
      <c r="W447" s="15">
        <v>5527.1200000000008</v>
      </c>
      <c r="X447" s="15">
        <v>5482.68</v>
      </c>
      <c r="Y447" s="15">
        <v>5370.5300000000007</v>
      </c>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row>
    <row r="448" spans="1:75" ht="12" x14ac:dyDescent="0.2">
      <c r="A448" s="14">
        <v>15</v>
      </c>
      <c r="B448" s="15">
        <v>5166.5400000000009</v>
      </c>
      <c r="C448" s="15">
        <v>4982.91</v>
      </c>
      <c r="D448" s="15">
        <v>4932.1200000000008</v>
      </c>
      <c r="E448" s="15">
        <v>4906.1500000000005</v>
      </c>
      <c r="F448" s="15">
        <v>4932.8700000000008</v>
      </c>
      <c r="G448" s="15">
        <v>4998.3200000000006</v>
      </c>
      <c r="H448" s="15">
        <v>5208.42</v>
      </c>
      <c r="I448" s="15">
        <v>5435.92</v>
      </c>
      <c r="J448" s="15">
        <v>5721.47</v>
      </c>
      <c r="K448" s="15">
        <v>5766.72</v>
      </c>
      <c r="L448" s="15">
        <v>5753.630000000001</v>
      </c>
      <c r="M448" s="15">
        <v>5783.09</v>
      </c>
      <c r="N448" s="15">
        <v>5775.17</v>
      </c>
      <c r="O448" s="15">
        <v>5807.93</v>
      </c>
      <c r="P448" s="15">
        <v>5772.34</v>
      </c>
      <c r="Q448" s="15">
        <v>5755.27</v>
      </c>
      <c r="R448" s="15">
        <v>5721.93</v>
      </c>
      <c r="S448" s="15">
        <v>5695.380000000001</v>
      </c>
      <c r="T448" s="15">
        <v>5639.3200000000006</v>
      </c>
      <c r="U448" s="15">
        <v>5597.1100000000006</v>
      </c>
      <c r="V448" s="15">
        <v>5639.2900000000009</v>
      </c>
      <c r="W448" s="15">
        <v>5733.8600000000006</v>
      </c>
      <c r="X448" s="15">
        <v>5480.4400000000005</v>
      </c>
      <c r="Y448" s="15">
        <v>5360.41</v>
      </c>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row>
    <row r="449" spans="1:75" ht="12" x14ac:dyDescent="0.2">
      <c r="A449" s="14">
        <v>16</v>
      </c>
      <c r="B449" s="15">
        <v>5112.5500000000011</v>
      </c>
      <c r="C449" s="15">
        <v>5019.18</v>
      </c>
      <c r="D449" s="15">
        <v>4939.3000000000011</v>
      </c>
      <c r="E449" s="15">
        <v>4927.4000000000005</v>
      </c>
      <c r="F449" s="15">
        <v>4939.7800000000007</v>
      </c>
      <c r="G449" s="15">
        <v>5072.9600000000009</v>
      </c>
      <c r="H449" s="15">
        <v>5258.8700000000008</v>
      </c>
      <c r="I449" s="15">
        <v>5439.42</v>
      </c>
      <c r="J449" s="15">
        <v>5616.89</v>
      </c>
      <c r="K449" s="15">
        <v>5662.92</v>
      </c>
      <c r="L449" s="15">
        <v>5645.59</v>
      </c>
      <c r="M449" s="15">
        <v>5699.14</v>
      </c>
      <c r="N449" s="15">
        <v>5710.4800000000005</v>
      </c>
      <c r="O449" s="15">
        <v>5744.24</v>
      </c>
      <c r="P449" s="15">
        <v>5735.7900000000009</v>
      </c>
      <c r="Q449" s="15">
        <v>5695.83</v>
      </c>
      <c r="R449" s="15">
        <v>5601.7900000000009</v>
      </c>
      <c r="S449" s="15">
        <v>5559.76</v>
      </c>
      <c r="T449" s="15">
        <v>5519.42</v>
      </c>
      <c r="U449" s="15">
        <v>5505.6500000000005</v>
      </c>
      <c r="V449" s="15">
        <v>5556.3200000000006</v>
      </c>
      <c r="W449" s="15">
        <v>5724.0700000000006</v>
      </c>
      <c r="X449" s="15">
        <v>5502.68</v>
      </c>
      <c r="Y449" s="15">
        <v>5298.77</v>
      </c>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row>
    <row r="450" spans="1:75" ht="12" x14ac:dyDescent="0.2">
      <c r="A450" s="14">
        <v>17</v>
      </c>
      <c r="B450" s="15">
        <v>5022.47</v>
      </c>
      <c r="C450" s="15">
        <v>4933.2900000000009</v>
      </c>
      <c r="D450" s="15">
        <v>4862.8900000000003</v>
      </c>
      <c r="E450" s="15">
        <v>4807.58</v>
      </c>
      <c r="F450" s="15">
        <v>4840.6000000000004</v>
      </c>
      <c r="G450" s="15">
        <v>4943.2900000000009</v>
      </c>
      <c r="H450" s="15">
        <v>5198.3500000000004</v>
      </c>
      <c r="I450" s="15">
        <v>5410.0400000000009</v>
      </c>
      <c r="J450" s="15">
        <v>5534.1500000000005</v>
      </c>
      <c r="K450" s="15">
        <v>5639.34</v>
      </c>
      <c r="L450" s="15">
        <v>5593.89</v>
      </c>
      <c r="M450" s="15">
        <v>5697.41</v>
      </c>
      <c r="N450" s="15">
        <v>5701.6</v>
      </c>
      <c r="O450" s="15">
        <v>5722.9800000000005</v>
      </c>
      <c r="P450" s="15">
        <v>5719.8200000000006</v>
      </c>
      <c r="Q450" s="15">
        <v>5637.81</v>
      </c>
      <c r="R450" s="15">
        <v>5563.02</v>
      </c>
      <c r="S450" s="15">
        <v>5525.17</v>
      </c>
      <c r="T450" s="15">
        <v>5504.75</v>
      </c>
      <c r="U450" s="15">
        <v>5482.01</v>
      </c>
      <c r="V450" s="15">
        <v>5524.77</v>
      </c>
      <c r="W450" s="15">
        <v>5677.4000000000005</v>
      </c>
      <c r="X450" s="15">
        <v>5459.85</v>
      </c>
      <c r="Y450" s="15">
        <v>5231.7900000000009</v>
      </c>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row>
    <row r="451" spans="1:75" ht="12" x14ac:dyDescent="0.2">
      <c r="A451" s="14">
        <v>18</v>
      </c>
      <c r="B451" s="15">
        <v>5087.43</v>
      </c>
      <c r="C451" s="15">
        <v>4984.18</v>
      </c>
      <c r="D451" s="15">
        <v>4889.47</v>
      </c>
      <c r="E451" s="15">
        <v>4865.5300000000007</v>
      </c>
      <c r="F451" s="15">
        <v>4927.6100000000006</v>
      </c>
      <c r="G451" s="15">
        <v>5007.8200000000006</v>
      </c>
      <c r="H451" s="15">
        <v>5206.47</v>
      </c>
      <c r="I451" s="15">
        <v>5436.75</v>
      </c>
      <c r="J451" s="15">
        <v>5695.17</v>
      </c>
      <c r="K451" s="15">
        <v>5762.02</v>
      </c>
      <c r="L451" s="15">
        <v>5748.6200000000008</v>
      </c>
      <c r="M451" s="15">
        <v>5775.4400000000005</v>
      </c>
      <c r="N451" s="15">
        <v>5775.75</v>
      </c>
      <c r="O451" s="15">
        <v>5823.72</v>
      </c>
      <c r="P451" s="15">
        <v>5801.9000000000005</v>
      </c>
      <c r="Q451" s="15">
        <v>5781.97</v>
      </c>
      <c r="R451" s="15">
        <v>5772.630000000001</v>
      </c>
      <c r="S451" s="15">
        <v>5754.27</v>
      </c>
      <c r="T451" s="15">
        <v>5728.1</v>
      </c>
      <c r="U451" s="15">
        <v>5719.51</v>
      </c>
      <c r="V451" s="15">
        <v>5731.93</v>
      </c>
      <c r="W451" s="15">
        <v>5801.02</v>
      </c>
      <c r="X451" s="15">
        <v>5598.3600000000006</v>
      </c>
      <c r="Y451" s="15">
        <v>5380.4500000000007</v>
      </c>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row>
    <row r="452" spans="1:75" ht="12" x14ac:dyDescent="0.2">
      <c r="A452" s="14">
        <v>19</v>
      </c>
      <c r="B452" s="15">
        <v>5076.6500000000005</v>
      </c>
      <c r="C452" s="15">
        <v>4934.880000000001</v>
      </c>
      <c r="D452" s="15">
        <v>4837.22</v>
      </c>
      <c r="E452" s="15">
        <v>4790.16</v>
      </c>
      <c r="F452" s="15">
        <v>4809.2100000000009</v>
      </c>
      <c r="G452" s="15">
        <v>5048.9400000000005</v>
      </c>
      <c r="H452" s="15">
        <v>5210.9000000000005</v>
      </c>
      <c r="I452" s="15">
        <v>5507.51</v>
      </c>
      <c r="J452" s="15">
        <v>5763.5300000000007</v>
      </c>
      <c r="K452" s="15">
        <v>5839.91</v>
      </c>
      <c r="L452" s="15">
        <v>5844.39</v>
      </c>
      <c r="M452" s="15">
        <v>5871.42</v>
      </c>
      <c r="N452" s="15">
        <v>5870.5300000000007</v>
      </c>
      <c r="O452" s="15">
        <v>5885.74</v>
      </c>
      <c r="P452" s="15">
        <v>5881.06</v>
      </c>
      <c r="Q452" s="15">
        <v>5863.8200000000006</v>
      </c>
      <c r="R452" s="15">
        <v>5827.0400000000009</v>
      </c>
      <c r="S452" s="15">
        <v>5788.8700000000008</v>
      </c>
      <c r="T452" s="15">
        <v>5751.5700000000006</v>
      </c>
      <c r="U452" s="15">
        <v>5731.99</v>
      </c>
      <c r="V452" s="15">
        <v>5740.92</v>
      </c>
      <c r="W452" s="15">
        <v>5791.8200000000006</v>
      </c>
      <c r="X452" s="15">
        <v>5640.1500000000005</v>
      </c>
      <c r="Y452" s="15">
        <v>5385.1</v>
      </c>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row>
    <row r="453" spans="1:75" ht="12" x14ac:dyDescent="0.2">
      <c r="A453" s="14">
        <v>20</v>
      </c>
      <c r="B453" s="15">
        <v>5333.9400000000005</v>
      </c>
      <c r="C453" s="15">
        <v>5193.5</v>
      </c>
      <c r="D453" s="15">
        <v>5110.84</v>
      </c>
      <c r="E453" s="15">
        <v>5010.66</v>
      </c>
      <c r="F453" s="15">
        <v>4993.26</v>
      </c>
      <c r="G453" s="15">
        <v>5041.5</v>
      </c>
      <c r="H453" s="15">
        <v>5130.880000000001</v>
      </c>
      <c r="I453" s="15">
        <v>5298.91</v>
      </c>
      <c r="J453" s="15">
        <v>5523.6200000000008</v>
      </c>
      <c r="K453" s="15">
        <v>5698.3600000000006</v>
      </c>
      <c r="L453" s="15">
        <v>5762.89</v>
      </c>
      <c r="M453" s="15">
        <v>5754.77</v>
      </c>
      <c r="N453" s="15">
        <v>5660.1900000000005</v>
      </c>
      <c r="O453" s="15">
        <v>5639.24</v>
      </c>
      <c r="P453" s="15">
        <v>5623.9000000000005</v>
      </c>
      <c r="Q453" s="15">
        <v>5588.2900000000009</v>
      </c>
      <c r="R453" s="15">
        <v>5559.77</v>
      </c>
      <c r="S453" s="15">
        <v>5520.74</v>
      </c>
      <c r="T453" s="15">
        <v>5524.7000000000007</v>
      </c>
      <c r="U453" s="15">
        <v>5551.2000000000007</v>
      </c>
      <c r="V453" s="15">
        <v>5592.7800000000007</v>
      </c>
      <c r="W453" s="15">
        <v>5598.2900000000009</v>
      </c>
      <c r="X453" s="15">
        <v>5482.2100000000009</v>
      </c>
      <c r="Y453" s="15">
        <v>5305.6200000000008</v>
      </c>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row>
    <row r="454" spans="1:75" ht="12" x14ac:dyDescent="0.2">
      <c r="A454" s="14">
        <v>21</v>
      </c>
      <c r="B454" s="15">
        <v>5347.4600000000009</v>
      </c>
      <c r="C454" s="15">
        <v>5145.5600000000004</v>
      </c>
      <c r="D454" s="15">
        <v>5032.17</v>
      </c>
      <c r="E454" s="15">
        <v>4950.72</v>
      </c>
      <c r="F454" s="15">
        <v>4938.16</v>
      </c>
      <c r="G454" s="15">
        <v>4927.1200000000008</v>
      </c>
      <c r="H454" s="15">
        <v>4958.2300000000005</v>
      </c>
      <c r="I454" s="15">
        <v>5182.5400000000009</v>
      </c>
      <c r="J454" s="15">
        <v>5396.76</v>
      </c>
      <c r="K454" s="15">
        <v>5624.25</v>
      </c>
      <c r="L454" s="15">
        <v>5706.8600000000006</v>
      </c>
      <c r="M454" s="15">
        <v>5718.5400000000009</v>
      </c>
      <c r="N454" s="15">
        <v>5714.1900000000005</v>
      </c>
      <c r="O454" s="15">
        <v>5715.31</v>
      </c>
      <c r="P454" s="15">
        <v>5715.67</v>
      </c>
      <c r="Q454" s="15">
        <v>5708.25</v>
      </c>
      <c r="R454" s="15">
        <v>5663.5500000000011</v>
      </c>
      <c r="S454" s="15">
        <v>5595.6900000000005</v>
      </c>
      <c r="T454" s="15">
        <v>5609.85</v>
      </c>
      <c r="U454" s="15">
        <v>5694.33</v>
      </c>
      <c r="V454" s="15">
        <v>5740.9000000000005</v>
      </c>
      <c r="W454" s="15">
        <v>5710.5500000000011</v>
      </c>
      <c r="X454" s="15">
        <v>5647.92</v>
      </c>
      <c r="Y454" s="15">
        <v>5426.5700000000006</v>
      </c>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row>
    <row r="455" spans="1:75" ht="12" x14ac:dyDescent="0.2">
      <c r="A455" s="14">
        <v>22</v>
      </c>
      <c r="B455" s="15">
        <v>5141.7800000000007</v>
      </c>
      <c r="C455" s="15">
        <v>4998.7000000000007</v>
      </c>
      <c r="D455" s="15">
        <v>4929.24</v>
      </c>
      <c r="E455" s="15">
        <v>4907.0500000000011</v>
      </c>
      <c r="F455" s="15">
        <v>4893.5400000000009</v>
      </c>
      <c r="G455" s="15">
        <v>4946.58</v>
      </c>
      <c r="H455" s="15">
        <v>5188.47</v>
      </c>
      <c r="I455" s="15">
        <v>5408.08</v>
      </c>
      <c r="J455" s="15">
        <v>5695.1500000000005</v>
      </c>
      <c r="K455" s="15">
        <v>5776.1900000000005</v>
      </c>
      <c r="L455" s="15">
        <v>5774.4800000000005</v>
      </c>
      <c r="M455" s="15">
        <v>5780.72</v>
      </c>
      <c r="N455" s="15">
        <v>5796.97</v>
      </c>
      <c r="O455" s="15">
        <v>5865.3600000000006</v>
      </c>
      <c r="P455" s="15">
        <v>5838.52</v>
      </c>
      <c r="Q455" s="15">
        <v>5796.97</v>
      </c>
      <c r="R455" s="15">
        <v>5764.880000000001</v>
      </c>
      <c r="S455" s="15">
        <v>5756.66</v>
      </c>
      <c r="T455" s="15">
        <v>5720.34</v>
      </c>
      <c r="U455" s="15">
        <v>5588.4800000000005</v>
      </c>
      <c r="V455" s="15">
        <v>5670.6900000000005</v>
      </c>
      <c r="W455" s="15">
        <v>5758.68</v>
      </c>
      <c r="X455" s="15">
        <v>5490.84</v>
      </c>
      <c r="Y455" s="15">
        <v>5299.6100000000006</v>
      </c>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row>
    <row r="456" spans="1:75" ht="12" x14ac:dyDescent="0.2">
      <c r="A456" s="14">
        <v>23</v>
      </c>
      <c r="B456" s="15">
        <v>5137.380000000001</v>
      </c>
      <c r="C456" s="15">
        <v>4971.8700000000008</v>
      </c>
      <c r="D456" s="15">
        <v>4890.1100000000006</v>
      </c>
      <c r="E456" s="15">
        <v>4853.55</v>
      </c>
      <c r="F456" s="15">
        <v>4906.1100000000006</v>
      </c>
      <c r="G456" s="15">
        <v>5050.33</v>
      </c>
      <c r="H456" s="15">
        <v>5168.42</v>
      </c>
      <c r="I456" s="15">
        <v>5398.68</v>
      </c>
      <c r="J456" s="15">
        <v>5619.31</v>
      </c>
      <c r="K456" s="15">
        <v>5714.3000000000011</v>
      </c>
      <c r="L456" s="15">
        <v>5677</v>
      </c>
      <c r="M456" s="15">
        <v>5748</v>
      </c>
      <c r="N456" s="15">
        <v>5748.64</v>
      </c>
      <c r="O456" s="15">
        <v>5779.1</v>
      </c>
      <c r="P456" s="15">
        <v>5772.9600000000009</v>
      </c>
      <c r="Q456" s="15">
        <v>5754.27</v>
      </c>
      <c r="R456" s="15">
        <v>5738.92</v>
      </c>
      <c r="S456" s="15">
        <v>5685.1500000000005</v>
      </c>
      <c r="T456" s="15">
        <v>5631.7000000000007</v>
      </c>
      <c r="U456" s="15">
        <v>5581.68</v>
      </c>
      <c r="V456" s="15">
        <v>5605.5300000000007</v>
      </c>
      <c r="W456" s="15">
        <v>5690.72</v>
      </c>
      <c r="X456" s="15">
        <v>5492.39</v>
      </c>
      <c r="Y456" s="15">
        <v>5245.4800000000005</v>
      </c>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row>
    <row r="457" spans="1:75" ht="12" x14ac:dyDescent="0.2">
      <c r="A457" s="14">
        <v>24</v>
      </c>
      <c r="B457" s="15">
        <v>5154.16</v>
      </c>
      <c r="C457" s="15">
        <v>4947.5600000000004</v>
      </c>
      <c r="D457" s="15">
        <v>4917.08</v>
      </c>
      <c r="E457" s="15">
        <v>4874.880000000001</v>
      </c>
      <c r="F457" s="15">
        <v>4881.75</v>
      </c>
      <c r="G457" s="15">
        <v>5039.9600000000009</v>
      </c>
      <c r="H457" s="15">
        <v>5306.08</v>
      </c>
      <c r="I457" s="15">
        <v>5552.4400000000005</v>
      </c>
      <c r="J457" s="15">
        <v>5724.7800000000007</v>
      </c>
      <c r="K457" s="15">
        <v>5774.81</v>
      </c>
      <c r="L457" s="15">
        <v>5778.2900000000009</v>
      </c>
      <c r="M457" s="15">
        <v>5779.56</v>
      </c>
      <c r="N457" s="15">
        <v>5762.9000000000005</v>
      </c>
      <c r="O457" s="15">
        <v>5774.31</v>
      </c>
      <c r="P457" s="15">
        <v>5786.18</v>
      </c>
      <c r="Q457" s="15">
        <v>5796</v>
      </c>
      <c r="R457" s="15">
        <v>5777.47</v>
      </c>
      <c r="S457" s="15">
        <v>5759.27</v>
      </c>
      <c r="T457" s="15">
        <v>5751.68</v>
      </c>
      <c r="U457" s="15">
        <v>5742.0300000000007</v>
      </c>
      <c r="V457" s="15">
        <v>5744.06</v>
      </c>
      <c r="W457" s="15">
        <v>5746.630000000001</v>
      </c>
      <c r="X457" s="15">
        <v>5592.31</v>
      </c>
      <c r="Y457" s="15">
        <v>5279.52</v>
      </c>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row>
    <row r="458" spans="1:75" ht="12" x14ac:dyDescent="0.2">
      <c r="A458" s="14">
        <v>25</v>
      </c>
      <c r="B458" s="15">
        <v>4974.7700000000004</v>
      </c>
      <c r="C458" s="15">
        <v>4873.4600000000009</v>
      </c>
      <c r="D458" s="15">
        <v>4811.1400000000003</v>
      </c>
      <c r="E458" s="15">
        <v>4763.2700000000004</v>
      </c>
      <c r="F458" s="15">
        <v>4763.4900000000007</v>
      </c>
      <c r="G458" s="15">
        <v>4926.630000000001</v>
      </c>
      <c r="H458" s="15">
        <v>5311.2100000000009</v>
      </c>
      <c r="I458" s="15">
        <v>5474.130000000001</v>
      </c>
      <c r="J458" s="15">
        <v>5685.3600000000006</v>
      </c>
      <c r="K458" s="15">
        <v>5740.5</v>
      </c>
      <c r="L458" s="15">
        <v>5752.47</v>
      </c>
      <c r="M458" s="15">
        <v>5761.4400000000005</v>
      </c>
      <c r="N458" s="15">
        <v>5743.64</v>
      </c>
      <c r="O458" s="15">
        <v>5750.880000000001</v>
      </c>
      <c r="P458" s="15">
        <v>5772.43</v>
      </c>
      <c r="Q458" s="15">
        <v>5782.1</v>
      </c>
      <c r="R458" s="15">
        <v>5766.68</v>
      </c>
      <c r="S458" s="15">
        <v>5754.84</v>
      </c>
      <c r="T458" s="15">
        <v>5746.14</v>
      </c>
      <c r="U458" s="15">
        <v>5740.0500000000011</v>
      </c>
      <c r="V458" s="15">
        <v>5745.1</v>
      </c>
      <c r="W458" s="15">
        <v>5740.24</v>
      </c>
      <c r="X458" s="15">
        <v>5558.39</v>
      </c>
      <c r="Y458" s="15">
        <v>5191.3700000000008</v>
      </c>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row>
    <row r="459" spans="1:75" ht="12" x14ac:dyDescent="0.2">
      <c r="A459" s="14">
        <v>26</v>
      </c>
      <c r="B459" s="15">
        <v>5085.3000000000011</v>
      </c>
      <c r="C459" s="15">
        <v>4945.8600000000006</v>
      </c>
      <c r="D459" s="15">
        <v>4889.47</v>
      </c>
      <c r="E459" s="15">
        <v>4845.68</v>
      </c>
      <c r="F459" s="15">
        <v>4868.3200000000006</v>
      </c>
      <c r="G459" s="15">
        <v>4956.74</v>
      </c>
      <c r="H459" s="15">
        <v>5358.1200000000008</v>
      </c>
      <c r="I459" s="15">
        <v>5533.83</v>
      </c>
      <c r="J459" s="15">
        <v>5778.380000000001</v>
      </c>
      <c r="K459" s="15">
        <v>5841.14</v>
      </c>
      <c r="L459" s="15">
        <v>5847.76</v>
      </c>
      <c r="M459" s="15">
        <v>5839.06</v>
      </c>
      <c r="N459" s="15">
        <v>5829.5700000000006</v>
      </c>
      <c r="O459" s="15">
        <v>5847.6500000000005</v>
      </c>
      <c r="P459" s="15">
        <v>5844.24</v>
      </c>
      <c r="Q459" s="15">
        <v>5833.7300000000005</v>
      </c>
      <c r="R459" s="15">
        <v>5817.7800000000007</v>
      </c>
      <c r="S459" s="15">
        <v>5826.72</v>
      </c>
      <c r="T459" s="15">
        <v>5821.16</v>
      </c>
      <c r="U459" s="15">
        <v>5797.42</v>
      </c>
      <c r="V459" s="15">
        <v>5804.380000000001</v>
      </c>
      <c r="W459" s="15">
        <v>5822.5</v>
      </c>
      <c r="X459" s="15">
        <v>5763.5300000000007</v>
      </c>
      <c r="Y459" s="15">
        <v>5442.3600000000006</v>
      </c>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row>
    <row r="460" spans="1:75" ht="12" x14ac:dyDescent="0.2">
      <c r="A460" s="14">
        <v>27</v>
      </c>
      <c r="B460" s="15">
        <v>5383.130000000001</v>
      </c>
      <c r="C460" s="15">
        <v>5145.7100000000009</v>
      </c>
      <c r="D460" s="15">
        <v>5004.7000000000007</v>
      </c>
      <c r="E460" s="15">
        <v>4953.83</v>
      </c>
      <c r="F460" s="15">
        <v>4937.42</v>
      </c>
      <c r="G460" s="15">
        <v>4910.58</v>
      </c>
      <c r="H460" s="15">
        <v>5224.4800000000005</v>
      </c>
      <c r="I460" s="15">
        <v>5376.99</v>
      </c>
      <c r="J460" s="15">
        <v>5640.4600000000009</v>
      </c>
      <c r="K460" s="15">
        <v>5748.31</v>
      </c>
      <c r="L460" s="15">
        <v>5777.06</v>
      </c>
      <c r="M460" s="15">
        <v>5775.7800000000007</v>
      </c>
      <c r="N460" s="15">
        <v>5767.130000000001</v>
      </c>
      <c r="O460" s="15">
        <v>5769.89</v>
      </c>
      <c r="P460" s="15">
        <v>5767.0400000000009</v>
      </c>
      <c r="Q460" s="15">
        <v>5749.91</v>
      </c>
      <c r="R460" s="15">
        <v>5731.27</v>
      </c>
      <c r="S460" s="15">
        <v>5674.0700000000006</v>
      </c>
      <c r="T460" s="15">
        <v>5670.7900000000009</v>
      </c>
      <c r="U460" s="15">
        <v>5675.0400000000009</v>
      </c>
      <c r="V460" s="15">
        <v>5726.3200000000006</v>
      </c>
      <c r="W460" s="15">
        <v>5740.630000000001</v>
      </c>
      <c r="X460" s="15">
        <v>5645.7800000000007</v>
      </c>
      <c r="Y460" s="15">
        <v>5354.7300000000005</v>
      </c>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row>
    <row r="461" spans="1:75" ht="12" x14ac:dyDescent="0.2">
      <c r="A461" s="14">
        <v>28</v>
      </c>
      <c r="B461" s="15">
        <v>5240.4800000000005</v>
      </c>
      <c r="C461" s="15">
        <v>5078.67</v>
      </c>
      <c r="D461" s="15">
        <v>4956.0300000000007</v>
      </c>
      <c r="E461" s="15">
        <v>4930.9600000000009</v>
      </c>
      <c r="F461" s="15">
        <v>4905.4400000000005</v>
      </c>
      <c r="G461" s="15">
        <v>4882</v>
      </c>
      <c r="H461" s="15">
        <v>5080.2700000000004</v>
      </c>
      <c r="I461" s="15">
        <v>5216.5</v>
      </c>
      <c r="J461" s="15">
        <v>5472.83</v>
      </c>
      <c r="K461" s="15">
        <v>5640.4000000000005</v>
      </c>
      <c r="L461" s="15">
        <v>5679.3000000000011</v>
      </c>
      <c r="M461" s="15">
        <v>5687.4400000000005</v>
      </c>
      <c r="N461" s="15">
        <v>5680.9600000000009</v>
      </c>
      <c r="O461" s="15">
        <v>5686.6900000000005</v>
      </c>
      <c r="P461" s="15">
        <v>5687.27</v>
      </c>
      <c r="Q461" s="15">
        <v>5685.0700000000006</v>
      </c>
      <c r="R461" s="15">
        <v>5674.2100000000009</v>
      </c>
      <c r="S461" s="15">
        <v>5654.8000000000011</v>
      </c>
      <c r="T461" s="15">
        <v>5663.14</v>
      </c>
      <c r="U461" s="15">
        <v>5661.4000000000005</v>
      </c>
      <c r="V461" s="15">
        <v>5695.5300000000007</v>
      </c>
      <c r="W461" s="15">
        <v>5709.4000000000005</v>
      </c>
      <c r="X461" s="15">
        <v>5618.14</v>
      </c>
      <c r="Y461" s="15">
        <v>5306.9400000000005</v>
      </c>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row>
    <row r="462" spans="1:75" ht="12" x14ac:dyDescent="0.2">
      <c r="A462" s="14">
        <v>29</v>
      </c>
      <c r="B462" s="15">
        <v>5176.4600000000009</v>
      </c>
      <c r="C462" s="15">
        <v>5006.91</v>
      </c>
      <c r="D462" s="15">
        <v>4924.8000000000011</v>
      </c>
      <c r="E462" s="15">
        <v>4885.8900000000003</v>
      </c>
      <c r="F462" s="15">
        <v>4892.22</v>
      </c>
      <c r="G462" s="15">
        <v>4952.3200000000006</v>
      </c>
      <c r="H462" s="15">
        <v>5374.93</v>
      </c>
      <c r="I462" s="15">
        <v>5610.4600000000009</v>
      </c>
      <c r="J462" s="15">
        <v>5800.5300000000007</v>
      </c>
      <c r="K462" s="15">
        <v>5821.0300000000007</v>
      </c>
      <c r="L462" s="15">
        <v>5830.91</v>
      </c>
      <c r="M462" s="15">
        <v>5860.1100000000006</v>
      </c>
      <c r="N462" s="15">
        <v>5837.25</v>
      </c>
      <c r="O462" s="15">
        <v>5835.33</v>
      </c>
      <c r="P462" s="15">
        <v>5871.7100000000009</v>
      </c>
      <c r="Q462" s="15">
        <v>5857.0500000000011</v>
      </c>
      <c r="R462" s="15">
        <v>5835.56</v>
      </c>
      <c r="S462" s="15">
        <v>5814.58</v>
      </c>
      <c r="T462" s="15">
        <v>5803.02</v>
      </c>
      <c r="U462" s="15">
        <v>5791.26</v>
      </c>
      <c r="V462" s="15">
        <v>5786.83</v>
      </c>
      <c r="W462" s="15">
        <v>5779.49</v>
      </c>
      <c r="X462" s="15">
        <v>5671.9800000000005</v>
      </c>
      <c r="Y462" s="15">
        <v>5304.26</v>
      </c>
      <c r="Z462" s="5">
        <f>IFERROR(Y462,"скрыть")</f>
        <v>5304.26</v>
      </c>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row>
    <row r="463" spans="1:75" ht="12" x14ac:dyDescent="0.2">
      <c r="A463" s="14">
        <v>30</v>
      </c>
      <c r="B463" s="15">
        <v>5101.2000000000007</v>
      </c>
      <c r="C463" s="15">
        <v>4955.09</v>
      </c>
      <c r="D463" s="15">
        <v>4927.5700000000006</v>
      </c>
      <c r="E463" s="15">
        <v>4897.8</v>
      </c>
      <c r="F463" s="15">
        <v>4904.8000000000011</v>
      </c>
      <c r="G463" s="15">
        <v>5038.6000000000004</v>
      </c>
      <c r="H463" s="15">
        <v>5377.16</v>
      </c>
      <c r="I463" s="15">
        <v>5631.68</v>
      </c>
      <c r="J463" s="15">
        <v>5793.5700000000006</v>
      </c>
      <c r="K463" s="15">
        <v>5852.83</v>
      </c>
      <c r="L463" s="15">
        <v>5866.630000000001</v>
      </c>
      <c r="M463" s="15">
        <v>5845.1200000000008</v>
      </c>
      <c r="N463" s="15">
        <v>5836.1900000000005</v>
      </c>
      <c r="O463" s="15">
        <v>5860.6100000000006</v>
      </c>
      <c r="P463" s="15">
        <v>5860.0300000000007</v>
      </c>
      <c r="Q463" s="15">
        <v>5844.58</v>
      </c>
      <c r="R463" s="15">
        <v>5830.7300000000005</v>
      </c>
      <c r="S463" s="15">
        <v>5816.99</v>
      </c>
      <c r="T463" s="15">
        <v>5806.1900000000005</v>
      </c>
      <c r="U463" s="15">
        <v>5803.2300000000005</v>
      </c>
      <c r="V463" s="15">
        <v>5795.9000000000005</v>
      </c>
      <c r="W463" s="15">
        <v>5797.1100000000006</v>
      </c>
      <c r="X463" s="15">
        <v>5649.06</v>
      </c>
      <c r="Y463" s="15">
        <v>5312.5400000000009</v>
      </c>
      <c r="Z463" s="5">
        <f>IFERROR(Y463,"скрыть")</f>
        <v>5312.5400000000009</v>
      </c>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row>
    <row r="464" spans="1:75" ht="12" x14ac:dyDescent="0.2">
      <c r="A464" s="14">
        <v>31</v>
      </c>
      <c r="B464" s="15">
        <v>5054.1500000000005</v>
      </c>
      <c r="C464" s="15">
        <v>4926.6000000000004</v>
      </c>
      <c r="D464" s="15">
        <v>4857.4000000000005</v>
      </c>
      <c r="E464" s="15">
        <v>4810.5600000000004</v>
      </c>
      <c r="F464" s="15">
        <v>4793.22</v>
      </c>
      <c r="G464" s="15">
        <v>4942.09</v>
      </c>
      <c r="H464" s="15">
        <v>5330.8700000000008</v>
      </c>
      <c r="I464" s="15">
        <v>5569.880000000001</v>
      </c>
      <c r="J464" s="15">
        <v>5820.74</v>
      </c>
      <c r="K464" s="15">
        <v>5861.380000000001</v>
      </c>
      <c r="L464" s="15">
        <v>5877.1500000000005</v>
      </c>
      <c r="M464" s="15">
        <v>5867.9400000000005</v>
      </c>
      <c r="N464" s="15">
        <v>5853.4000000000005</v>
      </c>
      <c r="O464" s="15">
        <v>5876.43</v>
      </c>
      <c r="P464" s="15">
        <v>5884.47</v>
      </c>
      <c r="Q464" s="15">
        <v>5904.08</v>
      </c>
      <c r="R464" s="15">
        <v>5891.8200000000006</v>
      </c>
      <c r="S464" s="15">
        <v>5872.2300000000005</v>
      </c>
      <c r="T464" s="15">
        <v>5857.1</v>
      </c>
      <c r="U464" s="15">
        <v>5837.99</v>
      </c>
      <c r="V464" s="15">
        <v>5832.39</v>
      </c>
      <c r="W464" s="15">
        <v>5825.64</v>
      </c>
      <c r="X464" s="15">
        <v>5674.3000000000011</v>
      </c>
      <c r="Y464" s="15">
        <v>5368.02</v>
      </c>
      <c r="Z464" s="5">
        <f>IFERROR(Y464,"скрыть")</f>
        <v>5368.02</v>
      </c>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row>
    <row r="465" spans="1:75" ht="11.25" customHeight="1" x14ac:dyDescent="0.2">
      <c r="A465" s="107"/>
      <c r="B465" s="108" t="s">
        <v>91</v>
      </c>
      <c r="C465" s="108"/>
      <c r="D465" s="108"/>
      <c r="E465" s="108"/>
      <c r="F465" s="108"/>
      <c r="G465" s="108"/>
      <c r="H465" s="108"/>
      <c r="I465" s="108"/>
      <c r="J465" s="108"/>
      <c r="K465" s="108"/>
      <c r="L465" s="108"/>
      <c r="M465" s="108"/>
      <c r="N465" s="108"/>
      <c r="O465" s="108"/>
      <c r="P465" s="108"/>
      <c r="Q465" s="108"/>
      <c r="R465" s="108"/>
      <c r="S465" s="108"/>
      <c r="T465" s="108"/>
      <c r="U465" s="108"/>
      <c r="V465" s="108"/>
      <c r="W465" s="108"/>
      <c r="X465" s="108"/>
      <c r="Y465" s="108"/>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row>
    <row r="466" spans="1:75" ht="11.25" customHeight="1" x14ac:dyDescent="0.2">
      <c r="A466" s="107"/>
      <c r="B466" s="108"/>
      <c r="C466" s="108"/>
      <c r="D466" s="108"/>
      <c r="E466" s="108"/>
      <c r="F466" s="108"/>
      <c r="G466" s="108"/>
      <c r="H466" s="108"/>
      <c r="I466" s="108"/>
      <c r="J466" s="108"/>
      <c r="K466" s="108"/>
      <c r="L466" s="108"/>
      <c r="M466" s="108"/>
      <c r="N466" s="108"/>
      <c r="O466" s="108"/>
      <c r="P466" s="108"/>
      <c r="Q466" s="108"/>
      <c r="R466" s="108"/>
      <c r="S466" s="108"/>
      <c r="T466" s="108"/>
      <c r="U466" s="108"/>
      <c r="V466" s="108"/>
      <c r="W466" s="108"/>
      <c r="X466" s="108"/>
      <c r="Y466" s="108"/>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row>
    <row r="467" spans="1:75" s="8" customFormat="1" ht="32.65" customHeight="1" x14ac:dyDescent="0.2">
      <c r="A467" s="12" t="s">
        <v>64</v>
      </c>
      <c r="B467" s="13" t="s">
        <v>65</v>
      </c>
      <c r="C467" s="13" t="s">
        <v>66</v>
      </c>
      <c r="D467" s="13" t="s">
        <v>67</v>
      </c>
      <c r="E467" s="13" t="s">
        <v>68</v>
      </c>
      <c r="F467" s="13" t="s">
        <v>69</v>
      </c>
      <c r="G467" s="13" t="s">
        <v>70</v>
      </c>
      <c r="H467" s="13" t="s">
        <v>71</v>
      </c>
      <c r="I467" s="13" t="s">
        <v>72</v>
      </c>
      <c r="J467" s="13" t="s">
        <v>73</v>
      </c>
      <c r="K467" s="13" t="s">
        <v>74</v>
      </c>
      <c r="L467" s="13" t="s">
        <v>75</v>
      </c>
      <c r="M467" s="13" t="s">
        <v>76</v>
      </c>
      <c r="N467" s="13" t="s">
        <v>77</v>
      </c>
      <c r="O467" s="13" t="s">
        <v>78</v>
      </c>
      <c r="P467" s="13" t="s">
        <v>79</v>
      </c>
      <c r="Q467" s="13" t="s">
        <v>80</v>
      </c>
      <c r="R467" s="13" t="s">
        <v>81</v>
      </c>
      <c r="S467" s="13" t="s">
        <v>82</v>
      </c>
      <c r="T467" s="13" t="s">
        <v>83</v>
      </c>
      <c r="U467" s="13" t="s">
        <v>84</v>
      </c>
      <c r="V467" s="13" t="s">
        <v>85</v>
      </c>
      <c r="W467" s="13" t="s">
        <v>86</v>
      </c>
      <c r="X467" s="13" t="s">
        <v>87</v>
      </c>
      <c r="Y467" s="13" t="s">
        <v>88</v>
      </c>
      <c r="Z467" s="7"/>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row>
    <row r="468" spans="1:75" ht="12" x14ac:dyDescent="0.2">
      <c r="A468" s="14">
        <v>1</v>
      </c>
      <c r="B468" s="15">
        <v>6617.65</v>
      </c>
      <c r="C468" s="15">
        <v>6493.99</v>
      </c>
      <c r="D468" s="15">
        <v>6407.1</v>
      </c>
      <c r="E468" s="15">
        <v>6339.24</v>
      </c>
      <c r="F468" s="15">
        <v>6320.6100000000006</v>
      </c>
      <c r="G468" s="15">
        <v>6332.75</v>
      </c>
      <c r="H468" s="15">
        <v>6362.13</v>
      </c>
      <c r="I468" s="15">
        <v>6526.1100000000006</v>
      </c>
      <c r="J468" s="15">
        <v>6762.67</v>
      </c>
      <c r="K468" s="15">
        <v>6931.72</v>
      </c>
      <c r="L468" s="15">
        <v>6947.76</v>
      </c>
      <c r="M468" s="15">
        <v>6941.16</v>
      </c>
      <c r="N468" s="15">
        <v>6927.5400000000009</v>
      </c>
      <c r="O468" s="15">
        <v>6926.43</v>
      </c>
      <c r="P468" s="15">
        <v>6906.48</v>
      </c>
      <c r="Q468" s="15">
        <v>6854.0300000000007</v>
      </c>
      <c r="R468" s="15">
        <v>6796.6100000000006</v>
      </c>
      <c r="S468" s="15">
        <v>6804.26</v>
      </c>
      <c r="T468" s="15">
        <v>6843.8</v>
      </c>
      <c r="U468" s="15">
        <v>6875.56</v>
      </c>
      <c r="V468" s="15">
        <v>6890.1</v>
      </c>
      <c r="W468" s="15">
        <v>6990.4500000000007</v>
      </c>
      <c r="X468" s="15">
        <v>6854.91</v>
      </c>
      <c r="Y468" s="15">
        <v>6718.72</v>
      </c>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row>
    <row r="469" spans="1:75" ht="12" x14ac:dyDescent="0.2">
      <c r="A469" s="14">
        <v>2</v>
      </c>
      <c r="B469" s="15">
        <v>6429.24</v>
      </c>
      <c r="C469" s="15">
        <v>6256.3</v>
      </c>
      <c r="D469" s="15">
        <v>6167.82</v>
      </c>
      <c r="E469" s="15">
        <v>6167.88</v>
      </c>
      <c r="F469" s="15">
        <v>6195.49</v>
      </c>
      <c r="G469" s="15">
        <v>6313.27</v>
      </c>
      <c r="H469" s="15">
        <v>6513.13</v>
      </c>
      <c r="I469" s="15">
        <v>6760.0300000000007</v>
      </c>
      <c r="J469" s="15">
        <v>6911.4</v>
      </c>
      <c r="K469" s="15">
        <v>6910.98</v>
      </c>
      <c r="L469" s="15">
        <v>6895.89</v>
      </c>
      <c r="M469" s="15">
        <v>6956.67</v>
      </c>
      <c r="N469" s="15">
        <v>6972.21</v>
      </c>
      <c r="O469" s="15">
        <v>6979.6200000000008</v>
      </c>
      <c r="P469" s="15">
        <v>6955.4</v>
      </c>
      <c r="Q469" s="15">
        <v>6906.47</v>
      </c>
      <c r="R469" s="15">
        <v>6876.01</v>
      </c>
      <c r="S469" s="15">
        <v>6862.8</v>
      </c>
      <c r="T469" s="15">
        <v>6834.4500000000007</v>
      </c>
      <c r="U469" s="15">
        <v>6804.4400000000005</v>
      </c>
      <c r="V469" s="15">
        <v>6828.42</v>
      </c>
      <c r="W469" s="15">
        <v>6900.22</v>
      </c>
      <c r="X469" s="15">
        <v>6722.84</v>
      </c>
      <c r="Y469" s="15">
        <v>6434.42</v>
      </c>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row>
    <row r="470" spans="1:75" ht="12" x14ac:dyDescent="0.2">
      <c r="A470" s="14">
        <v>3</v>
      </c>
      <c r="B470" s="15">
        <v>6293</v>
      </c>
      <c r="C470" s="15">
        <v>6161.06</v>
      </c>
      <c r="D470" s="15">
        <v>6142.8700000000008</v>
      </c>
      <c r="E470" s="15">
        <v>6144.89</v>
      </c>
      <c r="F470" s="15">
        <v>6164.05</v>
      </c>
      <c r="G470" s="15">
        <v>6267.8600000000006</v>
      </c>
      <c r="H470" s="15">
        <v>6444.46</v>
      </c>
      <c r="I470" s="15">
        <v>6665.2000000000007</v>
      </c>
      <c r="J470" s="15">
        <v>6864.8600000000006</v>
      </c>
      <c r="K470" s="15">
        <v>6949.83</v>
      </c>
      <c r="L470" s="15">
        <v>6956.75</v>
      </c>
      <c r="M470" s="15">
        <v>6960.55</v>
      </c>
      <c r="N470" s="15">
        <v>6963.75</v>
      </c>
      <c r="O470" s="15">
        <v>6982.48</v>
      </c>
      <c r="P470" s="15">
        <v>6964</v>
      </c>
      <c r="Q470" s="15">
        <v>6957.39</v>
      </c>
      <c r="R470" s="15">
        <v>6952.18</v>
      </c>
      <c r="S470" s="15">
        <v>6943.77</v>
      </c>
      <c r="T470" s="15">
        <v>6918.25</v>
      </c>
      <c r="U470" s="15">
        <v>6910.05</v>
      </c>
      <c r="V470" s="15">
        <v>6929.3600000000006</v>
      </c>
      <c r="W470" s="15">
        <v>6943.93</v>
      </c>
      <c r="X470" s="15">
        <v>6715.63</v>
      </c>
      <c r="Y470" s="15">
        <v>6491.64</v>
      </c>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row>
    <row r="471" spans="1:75" ht="12" x14ac:dyDescent="0.2">
      <c r="A471" s="14">
        <v>4</v>
      </c>
      <c r="B471" s="15">
        <v>6262.02</v>
      </c>
      <c r="C471" s="15">
        <v>6160.3</v>
      </c>
      <c r="D471" s="15">
        <v>6090.3600000000006</v>
      </c>
      <c r="E471" s="15">
        <v>6074.1200000000008</v>
      </c>
      <c r="F471" s="15">
        <v>6128.7900000000009</v>
      </c>
      <c r="G471" s="15">
        <v>6184.66</v>
      </c>
      <c r="H471" s="15">
        <v>6388.51</v>
      </c>
      <c r="I471" s="15">
        <v>6669.9500000000007</v>
      </c>
      <c r="J471" s="15">
        <v>6758.2800000000007</v>
      </c>
      <c r="K471" s="15">
        <v>6876.52</v>
      </c>
      <c r="L471" s="15">
        <v>6858.21</v>
      </c>
      <c r="M471" s="15">
        <v>6978.93</v>
      </c>
      <c r="N471" s="15">
        <v>6980.31</v>
      </c>
      <c r="O471" s="15">
        <v>6995.89</v>
      </c>
      <c r="P471" s="15">
        <v>6968.2900000000009</v>
      </c>
      <c r="Q471" s="15">
        <v>6931.4500000000007</v>
      </c>
      <c r="R471" s="15">
        <v>6885.3</v>
      </c>
      <c r="S471" s="15">
        <v>6828.7000000000007</v>
      </c>
      <c r="T471" s="15">
        <v>6760.16</v>
      </c>
      <c r="U471" s="15">
        <v>6759.65</v>
      </c>
      <c r="V471" s="15">
        <v>6823.92</v>
      </c>
      <c r="W471" s="15">
        <v>6928.76</v>
      </c>
      <c r="X471" s="15">
        <v>6694.4500000000007</v>
      </c>
      <c r="Y471" s="15">
        <v>6532.1200000000008</v>
      </c>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row>
    <row r="472" spans="1:75" ht="12" x14ac:dyDescent="0.2">
      <c r="A472" s="14">
        <v>5</v>
      </c>
      <c r="B472" s="15">
        <v>6460.1200000000008</v>
      </c>
      <c r="C472" s="15">
        <v>6279.9</v>
      </c>
      <c r="D472" s="15">
        <v>6208.35</v>
      </c>
      <c r="E472" s="15">
        <v>6186.13</v>
      </c>
      <c r="F472" s="15">
        <v>6236.13</v>
      </c>
      <c r="G472" s="15">
        <v>6352.25</v>
      </c>
      <c r="H472" s="15">
        <v>6470.7900000000009</v>
      </c>
      <c r="I472" s="15">
        <v>6689.63</v>
      </c>
      <c r="J472" s="15">
        <v>6851.96</v>
      </c>
      <c r="K472" s="15">
        <v>6910.34</v>
      </c>
      <c r="L472" s="15">
        <v>6935.73</v>
      </c>
      <c r="M472" s="15">
        <v>7025.33</v>
      </c>
      <c r="N472" s="15">
        <v>7008.7900000000009</v>
      </c>
      <c r="O472" s="15">
        <v>7029.7800000000007</v>
      </c>
      <c r="P472" s="15">
        <v>7009.64</v>
      </c>
      <c r="Q472" s="15">
        <v>6970.72</v>
      </c>
      <c r="R472" s="15">
        <v>6938.3600000000006</v>
      </c>
      <c r="S472" s="15">
        <v>6924.16</v>
      </c>
      <c r="T472" s="15">
        <v>6924.57</v>
      </c>
      <c r="U472" s="15">
        <v>6879.16</v>
      </c>
      <c r="V472" s="15">
        <v>6916.35</v>
      </c>
      <c r="W472" s="15">
        <v>6992.73</v>
      </c>
      <c r="X472" s="15">
        <v>6795.14</v>
      </c>
      <c r="Y472" s="15">
        <v>6660.1</v>
      </c>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row>
    <row r="473" spans="1:75" ht="12" x14ac:dyDescent="0.2">
      <c r="A473" s="14">
        <v>6</v>
      </c>
      <c r="B473" s="15">
        <v>6572.3</v>
      </c>
      <c r="C473" s="15">
        <v>6503.91</v>
      </c>
      <c r="D473" s="15">
        <v>6396.48</v>
      </c>
      <c r="E473" s="15">
        <v>6283.06</v>
      </c>
      <c r="F473" s="15">
        <v>6281.74</v>
      </c>
      <c r="G473" s="15">
        <v>6377.38</v>
      </c>
      <c r="H473" s="15">
        <v>6425.97</v>
      </c>
      <c r="I473" s="15">
        <v>6539.25</v>
      </c>
      <c r="J473" s="15">
        <v>6811.18</v>
      </c>
      <c r="K473" s="15">
        <v>6954.52</v>
      </c>
      <c r="L473" s="15">
        <v>7026.41</v>
      </c>
      <c r="M473" s="15">
        <v>7006.06</v>
      </c>
      <c r="N473" s="15">
        <v>6954.58</v>
      </c>
      <c r="O473" s="15">
        <v>6951.2000000000007</v>
      </c>
      <c r="P473" s="15">
        <v>6932.77</v>
      </c>
      <c r="Q473" s="15">
        <v>6923.98</v>
      </c>
      <c r="R473" s="15">
        <v>6884.96</v>
      </c>
      <c r="S473" s="15">
        <v>6840.17</v>
      </c>
      <c r="T473" s="15">
        <v>6836.75</v>
      </c>
      <c r="U473" s="15">
        <v>6876.42</v>
      </c>
      <c r="V473" s="15">
        <v>6891.9400000000005</v>
      </c>
      <c r="W473" s="15">
        <v>6883.3700000000008</v>
      </c>
      <c r="X473" s="15">
        <v>6827.5400000000009</v>
      </c>
      <c r="Y473" s="15">
        <v>6677.5300000000007</v>
      </c>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row>
    <row r="474" spans="1:75" ht="12" x14ac:dyDescent="0.2">
      <c r="A474" s="14">
        <v>7</v>
      </c>
      <c r="B474" s="15">
        <v>6514.6100000000006</v>
      </c>
      <c r="C474" s="15">
        <v>6378.73</v>
      </c>
      <c r="D474" s="15">
        <v>6266.47</v>
      </c>
      <c r="E474" s="15">
        <v>6217.68</v>
      </c>
      <c r="F474" s="15">
        <v>6198.1900000000005</v>
      </c>
      <c r="G474" s="15">
        <v>6163.8</v>
      </c>
      <c r="H474" s="15">
        <v>6268.49</v>
      </c>
      <c r="I474" s="15">
        <v>6363</v>
      </c>
      <c r="J474" s="15">
        <v>6531.97</v>
      </c>
      <c r="K474" s="15">
        <v>6681</v>
      </c>
      <c r="L474" s="15">
        <v>6713.39</v>
      </c>
      <c r="M474" s="15">
        <v>6722.71</v>
      </c>
      <c r="N474" s="15">
        <v>6715.84</v>
      </c>
      <c r="O474" s="15">
        <v>6707.32</v>
      </c>
      <c r="P474" s="15">
        <v>6697.08</v>
      </c>
      <c r="Q474" s="15">
        <v>6692.5300000000007</v>
      </c>
      <c r="R474" s="15">
        <v>6681.0400000000009</v>
      </c>
      <c r="S474" s="15">
        <v>6648.05</v>
      </c>
      <c r="T474" s="15">
        <v>6679.43</v>
      </c>
      <c r="U474" s="15">
        <v>6715.64</v>
      </c>
      <c r="V474" s="15">
        <v>6814.02</v>
      </c>
      <c r="W474" s="15">
        <v>6733.32</v>
      </c>
      <c r="X474" s="15">
        <v>6687.1200000000008</v>
      </c>
      <c r="Y474" s="15">
        <v>6538.91</v>
      </c>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row>
    <row r="475" spans="1:75" ht="12" x14ac:dyDescent="0.2">
      <c r="A475" s="14">
        <v>8</v>
      </c>
      <c r="B475" s="15">
        <v>6510.93</v>
      </c>
      <c r="C475" s="15">
        <v>6421.96</v>
      </c>
      <c r="D475" s="15">
        <v>6303.2900000000009</v>
      </c>
      <c r="E475" s="15">
        <v>6255.0400000000009</v>
      </c>
      <c r="F475" s="15">
        <v>6237.24</v>
      </c>
      <c r="G475" s="15">
        <v>6248.01</v>
      </c>
      <c r="H475" s="15">
        <v>6311.05</v>
      </c>
      <c r="I475" s="15">
        <v>6428.99</v>
      </c>
      <c r="J475" s="15">
        <v>6634</v>
      </c>
      <c r="K475" s="15">
        <v>6806.89</v>
      </c>
      <c r="L475" s="15">
        <v>6853.66</v>
      </c>
      <c r="M475" s="15">
        <v>6860.14</v>
      </c>
      <c r="N475" s="15">
        <v>6845.55</v>
      </c>
      <c r="O475" s="15">
        <v>6840.46</v>
      </c>
      <c r="P475" s="15">
        <v>6832.6100000000006</v>
      </c>
      <c r="Q475" s="15">
        <v>6824.3</v>
      </c>
      <c r="R475" s="15">
        <v>6791.71</v>
      </c>
      <c r="S475" s="15">
        <v>6718.17</v>
      </c>
      <c r="T475" s="15">
        <v>6727.14</v>
      </c>
      <c r="U475" s="15">
        <v>6751.32</v>
      </c>
      <c r="V475" s="15">
        <v>6795.34</v>
      </c>
      <c r="W475" s="15">
        <v>6752.02</v>
      </c>
      <c r="X475" s="15">
        <v>6712.89</v>
      </c>
      <c r="Y475" s="15">
        <v>6617.7800000000007</v>
      </c>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row>
    <row r="476" spans="1:75" ht="12" x14ac:dyDescent="0.2">
      <c r="A476" s="14">
        <v>9</v>
      </c>
      <c r="B476" s="15">
        <v>6547.9500000000007</v>
      </c>
      <c r="C476" s="15">
        <v>6437.85</v>
      </c>
      <c r="D476" s="15">
        <v>6382.38</v>
      </c>
      <c r="E476" s="15">
        <v>6339.34</v>
      </c>
      <c r="F476" s="15">
        <v>6303.13</v>
      </c>
      <c r="G476" s="15">
        <v>6292.3700000000008</v>
      </c>
      <c r="H476" s="15">
        <v>6316.88</v>
      </c>
      <c r="I476" s="15">
        <v>6407.76</v>
      </c>
      <c r="J476" s="15">
        <v>6640.35</v>
      </c>
      <c r="K476" s="15">
        <v>6752.49</v>
      </c>
      <c r="L476" s="15">
        <v>6823.83</v>
      </c>
      <c r="M476" s="15">
        <v>6816.09</v>
      </c>
      <c r="N476" s="15">
        <v>6806.58</v>
      </c>
      <c r="O476" s="15">
        <v>6804.51</v>
      </c>
      <c r="P476" s="15">
        <v>6796.89</v>
      </c>
      <c r="Q476" s="15">
        <v>6779.0300000000007</v>
      </c>
      <c r="R476" s="15">
        <v>6723.96</v>
      </c>
      <c r="S476" s="15">
        <v>6646.09</v>
      </c>
      <c r="T476" s="15">
        <v>6664.21</v>
      </c>
      <c r="U476" s="15">
        <v>6691.9400000000005</v>
      </c>
      <c r="V476" s="15">
        <v>6747.17</v>
      </c>
      <c r="W476" s="15">
        <v>6681.52</v>
      </c>
      <c r="X476" s="15">
        <v>6789.91</v>
      </c>
      <c r="Y476" s="15">
        <v>6674.66</v>
      </c>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row>
    <row r="477" spans="1:75" ht="12" x14ac:dyDescent="0.2">
      <c r="A477" s="14">
        <v>10</v>
      </c>
      <c r="B477" s="15">
        <v>6639.27</v>
      </c>
      <c r="C477" s="15">
        <v>6453.02</v>
      </c>
      <c r="D477" s="15">
        <v>6371.98</v>
      </c>
      <c r="E477" s="15">
        <v>6324.65</v>
      </c>
      <c r="F477" s="15">
        <v>6347.35</v>
      </c>
      <c r="G477" s="15">
        <v>6405.38</v>
      </c>
      <c r="H477" s="15">
        <v>6584.8</v>
      </c>
      <c r="I477" s="15">
        <v>6714.9</v>
      </c>
      <c r="J477" s="15">
        <v>6901.71</v>
      </c>
      <c r="K477" s="15">
        <v>6865.13</v>
      </c>
      <c r="L477" s="15">
        <v>6851.3</v>
      </c>
      <c r="M477" s="15">
        <v>6988.49</v>
      </c>
      <c r="N477" s="15">
        <v>6991.84</v>
      </c>
      <c r="O477" s="15">
        <v>7005.8</v>
      </c>
      <c r="P477" s="15">
        <v>6986.1100000000006</v>
      </c>
      <c r="Q477" s="15">
        <v>6977.39</v>
      </c>
      <c r="R477" s="15">
        <v>6938.39</v>
      </c>
      <c r="S477" s="15">
        <v>6905.18</v>
      </c>
      <c r="T477" s="15">
        <v>6892.8600000000006</v>
      </c>
      <c r="U477" s="15">
        <v>6822.14</v>
      </c>
      <c r="V477" s="15">
        <v>6846.74</v>
      </c>
      <c r="W477" s="15">
        <v>6932.48</v>
      </c>
      <c r="X477" s="15">
        <v>6731.14</v>
      </c>
      <c r="Y477" s="15">
        <v>6656.06</v>
      </c>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row>
    <row r="478" spans="1:75" ht="12" x14ac:dyDescent="0.2">
      <c r="A478" s="14">
        <v>11</v>
      </c>
      <c r="B478" s="15">
        <v>6273.22</v>
      </c>
      <c r="C478" s="15">
        <v>6143.14</v>
      </c>
      <c r="D478" s="15">
        <v>6099.57</v>
      </c>
      <c r="E478" s="15">
        <v>6058.1200000000008</v>
      </c>
      <c r="F478" s="15">
        <v>6077.83</v>
      </c>
      <c r="G478" s="15">
        <v>6154.56</v>
      </c>
      <c r="H478" s="15">
        <v>6314.6900000000005</v>
      </c>
      <c r="I478" s="15">
        <v>6516.15</v>
      </c>
      <c r="J478" s="15">
        <v>6741.59</v>
      </c>
      <c r="K478" s="15">
        <v>6825.3</v>
      </c>
      <c r="L478" s="15">
        <v>6839.4500000000007</v>
      </c>
      <c r="M478" s="15">
        <v>6893.24</v>
      </c>
      <c r="N478" s="15">
        <v>6908.24</v>
      </c>
      <c r="O478" s="15">
        <v>6911.15</v>
      </c>
      <c r="P478" s="15">
        <v>6886.76</v>
      </c>
      <c r="Q478" s="15">
        <v>6794.56</v>
      </c>
      <c r="R478" s="15">
        <v>6745.4500000000007</v>
      </c>
      <c r="S478" s="15">
        <v>6729.97</v>
      </c>
      <c r="T478" s="15">
        <v>6712.68</v>
      </c>
      <c r="U478" s="15">
        <v>6692.6100000000006</v>
      </c>
      <c r="V478" s="15">
        <v>6733.7800000000007</v>
      </c>
      <c r="W478" s="15">
        <v>6792.63</v>
      </c>
      <c r="X478" s="15">
        <v>6667.99</v>
      </c>
      <c r="Y478" s="15">
        <v>6395.77</v>
      </c>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row>
    <row r="479" spans="1:75" ht="12" x14ac:dyDescent="0.2">
      <c r="A479" s="14">
        <v>12</v>
      </c>
      <c r="B479" s="15">
        <v>6258.32</v>
      </c>
      <c r="C479" s="15">
        <v>6135.57</v>
      </c>
      <c r="D479" s="15">
        <v>6071.1</v>
      </c>
      <c r="E479" s="15">
        <v>6020.49</v>
      </c>
      <c r="F479" s="15">
        <v>6102.92</v>
      </c>
      <c r="G479" s="15">
        <v>6159.72</v>
      </c>
      <c r="H479" s="15">
        <v>6355.2000000000007</v>
      </c>
      <c r="I479" s="15">
        <v>6580.67</v>
      </c>
      <c r="J479" s="15">
        <v>6770.88</v>
      </c>
      <c r="K479" s="15">
        <v>6895.08</v>
      </c>
      <c r="L479" s="15">
        <v>6899.93</v>
      </c>
      <c r="M479" s="15">
        <v>6921.2900000000009</v>
      </c>
      <c r="N479" s="15">
        <v>6916.8700000000008</v>
      </c>
      <c r="O479" s="15">
        <v>6933.8</v>
      </c>
      <c r="P479" s="15">
        <v>6929.7900000000009</v>
      </c>
      <c r="Q479" s="15">
        <v>6919.1900000000005</v>
      </c>
      <c r="R479" s="15">
        <v>6911.91</v>
      </c>
      <c r="S479" s="15">
        <v>6899.3600000000006</v>
      </c>
      <c r="T479" s="15">
        <v>6871.52</v>
      </c>
      <c r="U479" s="15">
        <v>6763.99</v>
      </c>
      <c r="V479" s="15">
        <v>6850.17</v>
      </c>
      <c r="W479" s="15">
        <v>6931.71</v>
      </c>
      <c r="X479" s="15">
        <v>6775.8600000000006</v>
      </c>
      <c r="Y479" s="15">
        <v>6650.9400000000005</v>
      </c>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row>
    <row r="480" spans="1:75" ht="12" x14ac:dyDescent="0.2">
      <c r="A480" s="14">
        <v>13</v>
      </c>
      <c r="B480" s="15">
        <v>6585.77</v>
      </c>
      <c r="C480" s="15">
        <v>6330.1200000000008</v>
      </c>
      <c r="D480" s="15">
        <v>6193.07</v>
      </c>
      <c r="E480" s="15">
        <v>6159.42</v>
      </c>
      <c r="F480" s="15">
        <v>6155.82</v>
      </c>
      <c r="G480" s="15">
        <v>6160.47</v>
      </c>
      <c r="H480" s="15">
        <v>6292.13</v>
      </c>
      <c r="I480" s="15">
        <v>6474.07</v>
      </c>
      <c r="J480" s="15">
        <v>6662.96</v>
      </c>
      <c r="K480" s="15">
        <v>6923.21</v>
      </c>
      <c r="L480" s="15">
        <v>6956.89</v>
      </c>
      <c r="M480" s="15">
        <v>6958.83</v>
      </c>
      <c r="N480" s="15">
        <v>6941.46</v>
      </c>
      <c r="O480" s="15">
        <v>6936.75</v>
      </c>
      <c r="P480" s="15">
        <v>6931.3600000000006</v>
      </c>
      <c r="Q480" s="15">
        <v>6912.2900000000009</v>
      </c>
      <c r="R480" s="15">
        <v>6834.8600000000006</v>
      </c>
      <c r="S480" s="15">
        <v>6734.02</v>
      </c>
      <c r="T480" s="15">
        <v>6727.55</v>
      </c>
      <c r="U480" s="15">
        <v>6753.13</v>
      </c>
      <c r="V480" s="15">
        <v>6773.8600000000006</v>
      </c>
      <c r="W480" s="15">
        <v>6767.88</v>
      </c>
      <c r="X480" s="15">
        <v>6788.01</v>
      </c>
      <c r="Y480" s="15">
        <v>6655.1200000000008</v>
      </c>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row>
    <row r="481" spans="1:75" ht="12" x14ac:dyDescent="0.2">
      <c r="A481" s="14">
        <v>14</v>
      </c>
      <c r="B481" s="15">
        <v>6436.72</v>
      </c>
      <c r="C481" s="15">
        <v>6236.6900000000005</v>
      </c>
      <c r="D481" s="15">
        <v>6159.85</v>
      </c>
      <c r="E481" s="15">
        <v>6148.26</v>
      </c>
      <c r="F481" s="15">
        <v>6131.4500000000007</v>
      </c>
      <c r="G481" s="15">
        <v>6045.65</v>
      </c>
      <c r="H481" s="15">
        <v>6022.02</v>
      </c>
      <c r="I481" s="15">
        <v>6221.52</v>
      </c>
      <c r="J481" s="15">
        <v>6494.14</v>
      </c>
      <c r="K481" s="15">
        <v>6651.27</v>
      </c>
      <c r="L481" s="15">
        <v>6685.51</v>
      </c>
      <c r="M481" s="15">
        <v>6692.82</v>
      </c>
      <c r="N481" s="15">
        <v>6686.48</v>
      </c>
      <c r="O481" s="15">
        <v>6686.16</v>
      </c>
      <c r="P481" s="15">
        <v>6684.06</v>
      </c>
      <c r="Q481" s="15">
        <v>6682.14</v>
      </c>
      <c r="R481" s="15">
        <v>6668.02</v>
      </c>
      <c r="S481" s="15">
        <v>6624.01</v>
      </c>
      <c r="T481" s="15">
        <v>6659.49</v>
      </c>
      <c r="U481" s="15">
        <v>6703.24</v>
      </c>
      <c r="V481" s="15">
        <v>6742.14</v>
      </c>
      <c r="W481" s="15">
        <v>6742.38</v>
      </c>
      <c r="X481" s="15">
        <v>6697.9400000000005</v>
      </c>
      <c r="Y481" s="15">
        <v>6585.7900000000009</v>
      </c>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row>
    <row r="482" spans="1:75" ht="12" x14ac:dyDescent="0.2">
      <c r="A482" s="14">
        <v>15</v>
      </c>
      <c r="B482" s="15">
        <v>6381.8</v>
      </c>
      <c r="C482" s="15">
        <v>6198.17</v>
      </c>
      <c r="D482" s="15">
        <v>6147.38</v>
      </c>
      <c r="E482" s="15">
        <v>6121.41</v>
      </c>
      <c r="F482" s="15">
        <v>6148.13</v>
      </c>
      <c r="G482" s="15">
        <v>6213.58</v>
      </c>
      <c r="H482" s="15">
        <v>6423.68</v>
      </c>
      <c r="I482" s="15">
        <v>6651.18</v>
      </c>
      <c r="J482" s="15">
        <v>6936.73</v>
      </c>
      <c r="K482" s="15">
        <v>6981.98</v>
      </c>
      <c r="L482" s="15">
        <v>6968.89</v>
      </c>
      <c r="M482" s="15">
        <v>6998.35</v>
      </c>
      <c r="N482" s="15">
        <v>6990.43</v>
      </c>
      <c r="O482" s="15">
        <v>7023.1900000000005</v>
      </c>
      <c r="P482" s="15">
        <v>6987.6</v>
      </c>
      <c r="Q482" s="15">
        <v>6970.5300000000007</v>
      </c>
      <c r="R482" s="15">
        <v>6937.1900000000005</v>
      </c>
      <c r="S482" s="15">
        <v>6910.64</v>
      </c>
      <c r="T482" s="15">
        <v>6854.58</v>
      </c>
      <c r="U482" s="15">
        <v>6812.3700000000008</v>
      </c>
      <c r="V482" s="15">
        <v>6854.55</v>
      </c>
      <c r="W482" s="15">
        <v>6949.1200000000008</v>
      </c>
      <c r="X482" s="15">
        <v>6695.7000000000007</v>
      </c>
      <c r="Y482" s="15">
        <v>6575.67</v>
      </c>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row>
    <row r="483" spans="1:75" ht="12" x14ac:dyDescent="0.2">
      <c r="A483" s="14">
        <v>16</v>
      </c>
      <c r="B483" s="15">
        <v>6327.81</v>
      </c>
      <c r="C483" s="15">
        <v>6234.4400000000005</v>
      </c>
      <c r="D483" s="15">
        <v>6154.56</v>
      </c>
      <c r="E483" s="15">
        <v>6142.66</v>
      </c>
      <c r="F483" s="15">
        <v>6155.0400000000009</v>
      </c>
      <c r="G483" s="15">
        <v>6288.22</v>
      </c>
      <c r="H483" s="15">
        <v>6474.13</v>
      </c>
      <c r="I483" s="15">
        <v>6654.68</v>
      </c>
      <c r="J483" s="15">
        <v>6832.15</v>
      </c>
      <c r="K483" s="15">
        <v>6878.18</v>
      </c>
      <c r="L483" s="15">
        <v>6860.85</v>
      </c>
      <c r="M483" s="15">
        <v>6914.4</v>
      </c>
      <c r="N483" s="15">
        <v>6925.74</v>
      </c>
      <c r="O483" s="15">
        <v>6959.5</v>
      </c>
      <c r="P483" s="15">
        <v>6951.05</v>
      </c>
      <c r="Q483" s="15">
        <v>6911.09</v>
      </c>
      <c r="R483" s="15">
        <v>6817.05</v>
      </c>
      <c r="S483" s="15">
        <v>6775.02</v>
      </c>
      <c r="T483" s="15">
        <v>6734.68</v>
      </c>
      <c r="U483" s="15">
        <v>6720.91</v>
      </c>
      <c r="V483" s="15">
        <v>6771.58</v>
      </c>
      <c r="W483" s="15">
        <v>6939.33</v>
      </c>
      <c r="X483" s="15">
        <v>6717.9400000000005</v>
      </c>
      <c r="Y483" s="15">
        <v>6514.0300000000007</v>
      </c>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row>
    <row r="484" spans="1:75" ht="12" x14ac:dyDescent="0.2">
      <c r="A484" s="14">
        <v>17</v>
      </c>
      <c r="B484" s="15">
        <v>6237.73</v>
      </c>
      <c r="C484" s="15">
        <v>6148.55</v>
      </c>
      <c r="D484" s="15">
        <v>6078.15</v>
      </c>
      <c r="E484" s="15">
        <v>6022.84</v>
      </c>
      <c r="F484" s="15">
        <v>6055.8600000000006</v>
      </c>
      <c r="G484" s="15">
        <v>6158.55</v>
      </c>
      <c r="H484" s="15">
        <v>6413.6100000000006</v>
      </c>
      <c r="I484" s="15">
        <v>6625.3</v>
      </c>
      <c r="J484" s="15">
        <v>6749.41</v>
      </c>
      <c r="K484" s="15">
        <v>6854.6</v>
      </c>
      <c r="L484" s="15">
        <v>6809.15</v>
      </c>
      <c r="M484" s="15">
        <v>6912.67</v>
      </c>
      <c r="N484" s="15">
        <v>6916.8600000000006</v>
      </c>
      <c r="O484" s="15">
        <v>6938.24</v>
      </c>
      <c r="P484" s="15">
        <v>6935.08</v>
      </c>
      <c r="Q484" s="15">
        <v>6853.07</v>
      </c>
      <c r="R484" s="15">
        <v>6778.2800000000007</v>
      </c>
      <c r="S484" s="15">
        <v>6740.43</v>
      </c>
      <c r="T484" s="15">
        <v>6720.01</v>
      </c>
      <c r="U484" s="15">
        <v>6697.27</v>
      </c>
      <c r="V484" s="15">
        <v>6740.0300000000007</v>
      </c>
      <c r="W484" s="15">
        <v>6892.66</v>
      </c>
      <c r="X484" s="15">
        <v>6675.1100000000006</v>
      </c>
      <c r="Y484" s="15">
        <v>6447.05</v>
      </c>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row>
    <row r="485" spans="1:75" ht="12" x14ac:dyDescent="0.2">
      <c r="A485" s="14">
        <v>18</v>
      </c>
      <c r="B485" s="15">
        <v>6302.6900000000005</v>
      </c>
      <c r="C485" s="15">
        <v>6199.4400000000005</v>
      </c>
      <c r="D485" s="15">
        <v>6104.7300000000005</v>
      </c>
      <c r="E485" s="15">
        <v>6080.79</v>
      </c>
      <c r="F485" s="15">
        <v>6142.8700000000008</v>
      </c>
      <c r="G485" s="15">
        <v>6223.08</v>
      </c>
      <c r="H485" s="15">
        <v>6421.73</v>
      </c>
      <c r="I485" s="15">
        <v>6652.01</v>
      </c>
      <c r="J485" s="15">
        <v>6910.43</v>
      </c>
      <c r="K485" s="15">
        <v>6977.2800000000007</v>
      </c>
      <c r="L485" s="15">
        <v>6963.88</v>
      </c>
      <c r="M485" s="15">
        <v>6990.7000000000007</v>
      </c>
      <c r="N485" s="15">
        <v>6991.01</v>
      </c>
      <c r="O485" s="15">
        <v>7038.98</v>
      </c>
      <c r="P485" s="15">
        <v>7017.16</v>
      </c>
      <c r="Q485" s="15">
        <v>6997.23</v>
      </c>
      <c r="R485" s="15">
        <v>6987.89</v>
      </c>
      <c r="S485" s="15">
        <v>6969.5300000000007</v>
      </c>
      <c r="T485" s="15">
        <v>6943.3600000000006</v>
      </c>
      <c r="U485" s="15">
        <v>6934.77</v>
      </c>
      <c r="V485" s="15">
        <v>6947.1900000000005</v>
      </c>
      <c r="W485" s="15">
        <v>7016.2800000000007</v>
      </c>
      <c r="X485" s="15">
        <v>6813.6200000000008</v>
      </c>
      <c r="Y485" s="15">
        <v>6595.71</v>
      </c>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row>
    <row r="486" spans="1:75" ht="12" x14ac:dyDescent="0.2">
      <c r="A486" s="14">
        <v>19</v>
      </c>
      <c r="B486" s="15">
        <v>6291.91</v>
      </c>
      <c r="C486" s="15">
        <v>6150.14</v>
      </c>
      <c r="D486" s="15">
        <v>6052.4800000000005</v>
      </c>
      <c r="E486" s="15">
        <v>6005.42</v>
      </c>
      <c r="F486" s="15">
        <v>6024.47</v>
      </c>
      <c r="G486" s="15">
        <v>6264.2000000000007</v>
      </c>
      <c r="H486" s="15">
        <v>6426.16</v>
      </c>
      <c r="I486" s="15">
        <v>6722.77</v>
      </c>
      <c r="J486" s="15">
        <v>6978.7900000000009</v>
      </c>
      <c r="K486" s="15">
        <v>7055.17</v>
      </c>
      <c r="L486" s="15">
        <v>7059.65</v>
      </c>
      <c r="M486" s="15">
        <v>7086.68</v>
      </c>
      <c r="N486" s="15">
        <v>7085.7900000000009</v>
      </c>
      <c r="O486" s="15">
        <v>7101</v>
      </c>
      <c r="P486" s="15">
        <v>7096.32</v>
      </c>
      <c r="Q486" s="15">
        <v>7079.08</v>
      </c>
      <c r="R486" s="15">
        <v>7042.3</v>
      </c>
      <c r="S486" s="15">
        <v>7004.13</v>
      </c>
      <c r="T486" s="15">
        <v>6966.83</v>
      </c>
      <c r="U486" s="15">
        <v>6947.25</v>
      </c>
      <c r="V486" s="15">
        <v>6956.18</v>
      </c>
      <c r="W486" s="15">
        <v>7007.08</v>
      </c>
      <c r="X486" s="15">
        <v>6855.41</v>
      </c>
      <c r="Y486" s="15">
        <v>6600.3600000000006</v>
      </c>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row>
    <row r="487" spans="1:75" ht="12" x14ac:dyDescent="0.2">
      <c r="A487" s="14">
        <v>20</v>
      </c>
      <c r="B487" s="15">
        <v>6549.2000000000007</v>
      </c>
      <c r="C487" s="15">
        <v>6408.76</v>
      </c>
      <c r="D487" s="15">
        <v>6326.1</v>
      </c>
      <c r="E487" s="15">
        <v>6225.92</v>
      </c>
      <c r="F487" s="15">
        <v>6208.52</v>
      </c>
      <c r="G487" s="15">
        <v>6256.76</v>
      </c>
      <c r="H487" s="15">
        <v>6346.14</v>
      </c>
      <c r="I487" s="15">
        <v>6514.17</v>
      </c>
      <c r="J487" s="15">
        <v>6738.88</v>
      </c>
      <c r="K487" s="15">
        <v>6913.6200000000008</v>
      </c>
      <c r="L487" s="15">
        <v>6978.15</v>
      </c>
      <c r="M487" s="15">
        <v>6970.0300000000007</v>
      </c>
      <c r="N487" s="15">
        <v>6875.4500000000007</v>
      </c>
      <c r="O487" s="15">
        <v>6854.5</v>
      </c>
      <c r="P487" s="15">
        <v>6839.16</v>
      </c>
      <c r="Q487" s="15">
        <v>6803.55</v>
      </c>
      <c r="R487" s="15">
        <v>6775.0300000000007</v>
      </c>
      <c r="S487" s="15">
        <v>6736</v>
      </c>
      <c r="T487" s="15">
        <v>6739.96</v>
      </c>
      <c r="U487" s="15">
        <v>6766.46</v>
      </c>
      <c r="V487" s="15">
        <v>6808.0400000000009</v>
      </c>
      <c r="W487" s="15">
        <v>6813.55</v>
      </c>
      <c r="X487" s="15">
        <v>6697.47</v>
      </c>
      <c r="Y487" s="15">
        <v>6520.88</v>
      </c>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row>
    <row r="488" spans="1:75" ht="12" x14ac:dyDescent="0.2">
      <c r="A488" s="14">
        <v>21</v>
      </c>
      <c r="B488" s="15">
        <v>6562.72</v>
      </c>
      <c r="C488" s="15">
        <v>6360.82</v>
      </c>
      <c r="D488" s="15">
        <v>6247.43</v>
      </c>
      <c r="E488" s="15">
        <v>6165.98</v>
      </c>
      <c r="F488" s="15">
        <v>6153.42</v>
      </c>
      <c r="G488" s="15">
        <v>6142.38</v>
      </c>
      <c r="H488" s="15">
        <v>6173.49</v>
      </c>
      <c r="I488" s="15">
        <v>6397.8</v>
      </c>
      <c r="J488" s="15">
        <v>6612.02</v>
      </c>
      <c r="K488" s="15">
        <v>6839.51</v>
      </c>
      <c r="L488" s="15">
        <v>6922.1200000000008</v>
      </c>
      <c r="M488" s="15">
        <v>6933.8</v>
      </c>
      <c r="N488" s="15">
        <v>6929.4500000000007</v>
      </c>
      <c r="O488" s="15">
        <v>6930.57</v>
      </c>
      <c r="P488" s="15">
        <v>6930.93</v>
      </c>
      <c r="Q488" s="15">
        <v>6923.51</v>
      </c>
      <c r="R488" s="15">
        <v>6878.81</v>
      </c>
      <c r="S488" s="15">
        <v>6810.9500000000007</v>
      </c>
      <c r="T488" s="15">
        <v>6825.1100000000006</v>
      </c>
      <c r="U488" s="15">
        <v>6909.59</v>
      </c>
      <c r="V488" s="15">
        <v>6956.16</v>
      </c>
      <c r="W488" s="15">
        <v>6925.81</v>
      </c>
      <c r="X488" s="15">
        <v>6863.18</v>
      </c>
      <c r="Y488" s="15">
        <v>6641.83</v>
      </c>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row>
    <row r="489" spans="1:75" ht="12" x14ac:dyDescent="0.2">
      <c r="A489" s="14">
        <v>22</v>
      </c>
      <c r="B489" s="15">
        <v>6357.0400000000009</v>
      </c>
      <c r="C489" s="15">
        <v>6213.96</v>
      </c>
      <c r="D489" s="15">
        <v>6144.5</v>
      </c>
      <c r="E489" s="15">
        <v>6122.31</v>
      </c>
      <c r="F489" s="15">
        <v>6108.8</v>
      </c>
      <c r="G489" s="15">
        <v>6161.84</v>
      </c>
      <c r="H489" s="15">
        <v>6403.73</v>
      </c>
      <c r="I489" s="15">
        <v>6623.34</v>
      </c>
      <c r="J489" s="15">
        <v>6910.41</v>
      </c>
      <c r="K489" s="15">
        <v>6991.4500000000007</v>
      </c>
      <c r="L489" s="15">
        <v>6989.74</v>
      </c>
      <c r="M489" s="15">
        <v>6995.98</v>
      </c>
      <c r="N489" s="15">
        <v>7012.23</v>
      </c>
      <c r="O489" s="15">
        <v>7080.6200000000008</v>
      </c>
      <c r="P489" s="15">
        <v>7053.7800000000007</v>
      </c>
      <c r="Q489" s="15">
        <v>7012.23</v>
      </c>
      <c r="R489" s="15">
        <v>6980.14</v>
      </c>
      <c r="S489" s="15">
        <v>6971.92</v>
      </c>
      <c r="T489" s="15">
        <v>6935.6</v>
      </c>
      <c r="U489" s="15">
        <v>6803.74</v>
      </c>
      <c r="V489" s="15">
        <v>6885.9500000000007</v>
      </c>
      <c r="W489" s="15">
        <v>6973.9400000000005</v>
      </c>
      <c r="X489" s="15">
        <v>6706.1</v>
      </c>
      <c r="Y489" s="15">
        <v>6514.8700000000008</v>
      </c>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row>
    <row r="490" spans="1:75" ht="12" x14ac:dyDescent="0.2">
      <c r="A490" s="14">
        <v>23</v>
      </c>
      <c r="B490" s="15">
        <v>6352.64</v>
      </c>
      <c r="C490" s="15">
        <v>6187.13</v>
      </c>
      <c r="D490" s="15">
        <v>6105.3700000000008</v>
      </c>
      <c r="E490" s="15">
        <v>6068.81</v>
      </c>
      <c r="F490" s="15">
        <v>6121.3700000000008</v>
      </c>
      <c r="G490" s="15">
        <v>6265.59</v>
      </c>
      <c r="H490" s="15">
        <v>6383.68</v>
      </c>
      <c r="I490" s="15">
        <v>6613.9400000000005</v>
      </c>
      <c r="J490" s="15">
        <v>6834.57</v>
      </c>
      <c r="K490" s="15">
        <v>6929.56</v>
      </c>
      <c r="L490" s="15">
        <v>6892.26</v>
      </c>
      <c r="M490" s="15">
        <v>6963.26</v>
      </c>
      <c r="N490" s="15">
        <v>6963.9</v>
      </c>
      <c r="O490" s="15">
        <v>6994.3600000000006</v>
      </c>
      <c r="P490" s="15">
        <v>6988.22</v>
      </c>
      <c r="Q490" s="15">
        <v>6969.5300000000007</v>
      </c>
      <c r="R490" s="15">
        <v>6954.18</v>
      </c>
      <c r="S490" s="15">
        <v>6900.41</v>
      </c>
      <c r="T490" s="15">
        <v>6846.96</v>
      </c>
      <c r="U490" s="15">
        <v>6796.9400000000005</v>
      </c>
      <c r="V490" s="15">
        <v>6820.7900000000009</v>
      </c>
      <c r="W490" s="15">
        <v>6905.98</v>
      </c>
      <c r="X490" s="15">
        <v>6707.65</v>
      </c>
      <c r="Y490" s="15">
        <v>6460.74</v>
      </c>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row>
    <row r="491" spans="1:75" ht="12" x14ac:dyDescent="0.2">
      <c r="A491" s="14">
        <v>24</v>
      </c>
      <c r="B491" s="15">
        <v>6369.42</v>
      </c>
      <c r="C491" s="15">
        <v>6162.82</v>
      </c>
      <c r="D491" s="15">
        <v>6132.34</v>
      </c>
      <c r="E491" s="15">
        <v>6090.14</v>
      </c>
      <c r="F491" s="15">
        <v>6097.01</v>
      </c>
      <c r="G491" s="15">
        <v>6255.22</v>
      </c>
      <c r="H491" s="15">
        <v>6521.34</v>
      </c>
      <c r="I491" s="15">
        <v>6767.7000000000007</v>
      </c>
      <c r="J491" s="15">
        <v>6940.0400000000009</v>
      </c>
      <c r="K491" s="15">
        <v>6990.07</v>
      </c>
      <c r="L491" s="15">
        <v>6993.55</v>
      </c>
      <c r="M491" s="15">
        <v>6994.82</v>
      </c>
      <c r="N491" s="15">
        <v>6978.16</v>
      </c>
      <c r="O491" s="15">
        <v>6989.57</v>
      </c>
      <c r="P491" s="15">
        <v>7001.4400000000005</v>
      </c>
      <c r="Q491" s="15">
        <v>7011.26</v>
      </c>
      <c r="R491" s="15">
        <v>6992.73</v>
      </c>
      <c r="S491" s="15">
        <v>6974.5300000000007</v>
      </c>
      <c r="T491" s="15">
        <v>6966.9400000000005</v>
      </c>
      <c r="U491" s="15">
        <v>6957.2900000000009</v>
      </c>
      <c r="V491" s="15">
        <v>6959.32</v>
      </c>
      <c r="W491" s="15">
        <v>6961.89</v>
      </c>
      <c r="X491" s="15">
        <v>6807.57</v>
      </c>
      <c r="Y491" s="15">
        <v>6494.7800000000007</v>
      </c>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row>
    <row r="492" spans="1:75" ht="12" x14ac:dyDescent="0.2">
      <c r="A492" s="14">
        <v>25</v>
      </c>
      <c r="B492" s="15">
        <v>6190.0300000000007</v>
      </c>
      <c r="C492" s="15">
        <v>6088.72</v>
      </c>
      <c r="D492" s="15">
        <v>6026.4</v>
      </c>
      <c r="E492" s="15">
        <v>5978.5300000000007</v>
      </c>
      <c r="F492" s="15">
        <v>5978.75</v>
      </c>
      <c r="G492" s="15">
        <v>6141.89</v>
      </c>
      <c r="H492" s="15">
        <v>6526.47</v>
      </c>
      <c r="I492" s="15">
        <v>6689.39</v>
      </c>
      <c r="J492" s="15">
        <v>6900.6200000000008</v>
      </c>
      <c r="K492" s="15">
        <v>6955.76</v>
      </c>
      <c r="L492" s="15">
        <v>6967.73</v>
      </c>
      <c r="M492" s="15">
        <v>6976.7000000000007</v>
      </c>
      <c r="N492" s="15">
        <v>6958.9</v>
      </c>
      <c r="O492" s="15">
        <v>6966.14</v>
      </c>
      <c r="P492" s="15">
        <v>6987.6900000000005</v>
      </c>
      <c r="Q492" s="15">
        <v>6997.3600000000006</v>
      </c>
      <c r="R492" s="15">
        <v>6981.9400000000005</v>
      </c>
      <c r="S492" s="15">
        <v>6970.1</v>
      </c>
      <c r="T492" s="15">
        <v>6961.4</v>
      </c>
      <c r="U492" s="15">
        <v>6955.31</v>
      </c>
      <c r="V492" s="15">
        <v>6960.3600000000006</v>
      </c>
      <c r="W492" s="15">
        <v>6955.5</v>
      </c>
      <c r="X492" s="15">
        <v>6773.65</v>
      </c>
      <c r="Y492" s="15">
        <v>6406.63</v>
      </c>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row>
    <row r="493" spans="1:75" ht="12" x14ac:dyDescent="0.2">
      <c r="A493" s="14">
        <v>26</v>
      </c>
      <c r="B493" s="15">
        <v>6300.56</v>
      </c>
      <c r="C493" s="15">
        <v>6161.1200000000008</v>
      </c>
      <c r="D493" s="15">
        <v>6104.7300000000005</v>
      </c>
      <c r="E493" s="15">
        <v>6060.9400000000005</v>
      </c>
      <c r="F493" s="15">
        <v>6083.58</v>
      </c>
      <c r="G493" s="15">
        <v>6172</v>
      </c>
      <c r="H493" s="15">
        <v>6573.38</v>
      </c>
      <c r="I493" s="15">
        <v>6749.09</v>
      </c>
      <c r="J493" s="15">
        <v>6993.64</v>
      </c>
      <c r="K493" s="15">
        <v>7056.4</v>
      </c>
      <c r="L493" s="15">
        <v>7063.02</v>
      </c>
      <c r="M493" s="15">
        <v>7054.32</v>
      </c>
      <c r="N493" s="15">
        <v>7044.83</v>
      </c>
      <c r="O493" s="15">
        <v>7062.91</v>
      </c>
      <c r="P493" s="15">
        <v>7059.5</v>
      </c>
      <c r="Q493" s="15">
        <v>7048.99</v>
      </c>
      <c r="R493" s="15">
        <v>7033.0400000000009</v>
      </c>
      <c r="S493" s="15">
        <v>7041.98</v>
      </c>
      <c r="T493" s="15">
        <v>7036.42</v>
      </c>
      <c r="U493" s="15">
        <v>7012.68</v>
      </c>
      <c r="V493" s="15">
        <v>7019.64</v>
      </c>
      <c r="W493" s="15">
        <v>7037.76</v>
      </c>
      <c r="X493" s="15">
        <v>6978.7900000000009</v>
      </c>
      <c r="Y493" s="15">
        <v>6657.6200000000008</v>
      </c>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row>
    <row r="494" spans="1:75" ht="12" x14ac:dyDescent="0.2">
      <c r="A494" s="14">
        <v>27</v>
      </c>
      <c r="B494" s="15">
        <v>6598.39</v>
      </c>
      <c r="C494" s="15">
        <v>6360.97</v>
      </c>
      <c r="D494" s="15">
        <v>6219.96</v>
      </c>
      <c r="E494" s="15">
        <v>6169.09</v>
      </c>
      <c r="F494" s="15">
        <v>6152.68</v>
      </c>
      <c r="G494" s="15">
        <v>6125.84</v>
      </c>
      <c r="H494" s="15">
        <v>6439.74</v>
      </c>
      <c r="I494" s="15">
        <v>6592.25</v>
      </c>
      <c r="J494" s="15">
        <v>6855.72</v>
      </c>
      <c r="K494" s="15">
        <v>6963.57</v>
      </c>
      <c r="L494" s="15">
        <v>6992.32</v>
      </c>
      <c r="M494" s="15">
        <v>6991.0400000000009</v>
      </c>
      <c r="N494" s="15">
        <v>6982.39</v>
      </c>
      <c r="O494" s="15">
        <v>6985.15</v>
      </c>
      <c r="P494" s="15">
        <v>6982.3</v>
      </c>
      <c r="Q494" s="15">
        <v>6965.17</v>
      </c>
      <c r="R494" s="15">
        <v>6946.5300000000007</v>
      </c>
      <c r="S494" s="15">
        <v>6889.33</v>
      </c>
      <c r="T494" s="15">
        <v>6886.05</v>
      </c>
      <c r="U494" s="15">
        <v>6890.3</v>
      </c>
      <c r="V494" s="15">
        <v>6941.58</v>
      </c>
      <c r="W494" s="15">
        <v>6955.89</v>
      </c>
      <c r="X494" s="15">
        <v>6861.0400000000009</v>
      </c>
      <c r="Y494" s="15">
        <v>6569.99</v>
      </c>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row>
    <row r="495" spans="1:75" ht="12" x14ac:dyDescent="0.2">
      <c r="A495" s="14">
        <v>28</v>
      </c>
      <c r="B495" s="15">
        <v>6455.74</v>
      </c>
      <c r="C495" s="15">
        <v>6293.93</v>
      </c>
      <c r="D495" s="15">
        <v>6171.2900000000009</v>
      </c>
      <c r="E495" s="15">
        <v>6146.22</v>
      </c>
      <c r="F495" s="15">
        <v>6120.7000000000007</v>
      </c>
      <c r="G495" s="15">
        <v>6097.26</v>
      </c>
      <c r="H495" s="15">
        <v>6295.5300000000007</v>
      </c>
      <c r="I495" s="15">
        <v>6431.76</v>
      </c>
      <c r="J495" s="15">
        <v>6688.09</v>
      </c>
      <c r="K495" s="15">
        <v>6855.66</v>
      </c>
      <c r="L495" s="15">
        <v>6894.56</v>
      </c>
      <c r="M495" s="15">
        <v>6902.7000000000007</v>
      </c>
      <c r="N495" s="15">
        <v>6896.22</v>
      </c>
      <c r="O495" s="15">
        <v>6901.9500000000007</v>
      </c>
      <c r="P495" s="15">
        <v>6902.5300000000007</v>
      </c>
      <c r="Q495" s="15">
        <v>6900.33</v>
      </c>
      <c r="R495" s="15">
        <v>6889.47</v>
      </c>
      <c r="S495" s="15">
        <v>6870.06</v>
      </c>
      <c r="T495" s="15">
        <v>6878.4</v>
      </c>
      <c r="U495" s="15">
        <v>6876.66</v>
      </c>
      <c r="V495" s="15">
        <v>6910.7900000000009</v>
      </c>
      <c r="W495" s="15">
        <v>6924.66</v>
      </c>
      <c r="X495" s="15">
        <v>6833.4</v>
      </c>
      <c r="Y495" s="15">
        <v>6522.2000000000007</v>
      </c>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row>
    <row r="496" spans="1:75" ht="12" x14ac:dyDescent="0.2">
      <c r="A496" s="14">
        <v>29</v>
      </c>
      <c r="B496" s="15">
        <v>6391.72</v>
      </c>
      <c r="C496" s="15">
        <v>6222.17</v>
      </c>
      <c r="D496" s="15">
        <v>6140.06</v>
      </c>
      <c r="E496" s="15">
        <v>6101.15</v>
      </c>
      <c r="F496" s="15">
        <v>6107.4800000000005</v>
      </c>
      <c r="G496" s="15">
        <v>6167.58</v>
      </c>
      <c r="H496" s="15">
        <v>6590.1900000000005</v>
      </c>
      <c r="I496" s="15">
        <v>6825.72</v>
      </c>
      <c r="J496" s="15">
        <v>7015.7900000000009</v>
      </c>
      <c r="K496" s="15">
        <v>7036.2900000000009</v>
      </c>
      <c r="L496" s="15">
        <v>7046.17</v>
      </c>
      <c r="M496" s="15">
        <v>7075.3700000000008</v>
      </c>
      <c r="N496" s="15">
        <v>7052.51</v>
      </c>
      <c r="O496" s="15">
        <v>7050.59</v>
      </c>
      <c r="P496" s="15">
        <v>7086.97</v>
      </c>
      <c r="Q496" s="15">
        <v>7072.31</v>
      </c>
      <c r="R496" s="15">
        <v>7050.82</v>
      </c>
      <c r="S496" s="15">
        <v>7029.84</v>
      </c>
      <c r="T496" s="15">
        <v>7018.2800000000007</v>
      </c>
      <c r="U496" s="15">
        <v>7006.52</v>
      </c>
      <c r="V496" s="15">
        <v>7002.09</v>
      </c>
      <c r="W496" s="15">
        <v>6994.75</v>
      </c>
      <c r="X496" s="15">
        <v>6887.24</v>
      </c>
      <c r="Y496" s="15">
        <v>6519.52</v>
      </c>
      <c r="Z496" s="5">
        <f>IFERROR(Y496,"скрыть")</f>
        <v>6519.52</v>
      </c>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row>
    <row r="497" spans="1:75" ht="12" x14ac:dyDescent="0.2">
      <c r="A497" s="14">
        <v>30</v>
      </c>
      <c r="B497" s="15">
        <v>6316.46</v>
      </c>
      <c r="C497" s="15">
        <v>6170.35</v>
      </c>
      <c r="D497" s="15">
        <v>6142.83</v>
      </c>
      <c r="E497" s="15">
        <v>6113.06</v>
      </c>
      <c r="F497" s="15">
        <v>6120.06</v>
      </c>
      <c r="G497" s="15">
        <v>6253.8600000000006</v>
      </c>
      <c r="H497" s="15">
        <v>6592.42</v>
      </c>
      <c r="I497" s="15">
        <v>6846.9400000000005</v>
      </c>
      <c r="J497" s="15">
        <v>7008.83</v>
      </c>
      <c r="K497" s="15">
        <v>7068.09</v>
      </c>
      <c r="L497" s="15">
        <v>7081.89</v>
      </c>
      <c r="M497" s="15">
        <v>7060.38</v>
      </c>
      <c r="N497" s="15">
        <v>7051.4500000000007</v>
      </c>
      <c r="O497" s="15">
        <v>7075.8700000000008</v>
      </c>
      <c r="P497" s="15">
        <v>7075.2900000000009</v>
      </c>
      <c r="Q497" s="15">
        <v>7059.84</v>
      </c>
      <c r="R497" s="15">
        <v>7045.99</v>
      </c>
      <c r="S497" s="15">
        <v>7032.25</v>
      </c>
      <c r="T497" s="15">
        <v>7021.4500000000007</v>
      </c>
      <c r="U497" s="15">
        <v>7018.49</v>
      </c>
      <c r="V497" s="15">
        <v>7011.16</v>
      </c>
      <c r="W497" s="15">
        <v>7012.3700000000008</v>
      </c>
      <c r="X497" s="15">
        <v>6864.32</v>
      </c>
      <c r="Y497" s="15">
        <v>6527.8</v>
      </c>
      <c r="Z497" s="5">
        <f>IFERROR(Y497,"скрыть")</f>
        <v>6527.8</v>
      </c>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row>
    <row r="498" spans="1:75" ht="12" x14ac:dyDescent="0.2">
      <c r="A498" s="14">
        <v>31</v>
      </c>
      <c r="B498" s="15">
        <v>6269.41</v>
      </c>
      <c r="C498" s="15">
        <v>6141.8600000000006</v>
      </c>
      <c r="D498" s="15">
        <v>6072.66</v>
      </c>
      <c r="E498" s="15">
        <v>6025.82</v>
      </c>
      <c r="F498" s="15">
        <v>6008.4800000000005</v>
      </c>
      <c r="G498" s="15">
        <v>6157.35</v>
      </c>
      <c r="H498" s="15">
        <v>6546.13</v>
      </c>
      <c r="I498" s="15">
        <v>6785.14</v>
      </c>
      <c r="J498" s="15">
        <v>7036</v>
      </c>
      <c r="K498" s="15">
        <v>7076.64</v>
      </c>
      <c r="L498" s="15">
        <v>7092.41</v>
      </c>
      <c r="M498" s="15">
        <v>7083.2000000000007</v>
      </c>
      <c r="N498" s="15">
        <v>7068.66</v>
      </c>
      <c r="O498" s="15">
        <v>7091.6900000000005</v>
      </c>
      <c r="P498" s="15">
        <v>7099.73</v>
      </c>
      <c r="Q498" s="15">
        <v>7119.34</v>
      </c>
      <c r="R498" s="15">
        <v>7107.08</v>
      </c>
      <c r="S498" s="15">
        <v>7087.49</v>
      </c>
      <c r="T498" s="15">
        <v>7072.3600000000006</v>
      </c>
      <c r="U498" s="15">
        <v>7053.25</v>
      </c>
      <c r="V498" s="15">
        <v>7047.65</v>
      </c>
      <c r="W498" s="15">
        <v>7040.9</v>
      </c>
      <c r="X498" s="15">
        <v>6889.56</v>
      </c>
      <c r="Y498" s="15">
        <v>6583.2800000000007</v>
      </c>
      <c r="Z498" s="5">
        <f>IFERROR(Y498,"скрыть")</f>
        <v>6583.2800000000007</v>
      </c>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row>
    <row r="499" spans="1:75" ht="11.25" customHeight="1" x14ac:dyDescent="0.2">
      <c r="A499" s="107"/>
      <c r="B499" s="108" t="s">
        <v>98</v>
      </c>
      <c r="C499" s="108"/>
      <c r="D499" s="108"/>
      <c r="E499" s="108"/>
      <c r="F499" s="108"/>
      <c r="G499" s="108"/>
      <c r="H499" s="108"/>
      <c r="I499" s="108"/>
      <c r="J499" s="108"/>
      <c r="K499" s="108"/>
      <c r="L499" s="108"/>
      <c r="M499" s="108"/>
      <c r="N499" s="108"/>
      <c r="O499" s="108"/>
      <c r="P499" s="108"/>
      <c r="Q499" s="108"/>
      <c r="R499" s="108"/>
      <c r="S499" s="108"/>
      <c r="T499" s="108"/>
      <c r="U499" s="108"/>
      <c r="V499" s="108"/>
      <c r="W499" s="108"/>
      <c r="X499" s="108"/>
      <c r="Y499" s="108"/>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row>
    <row r="500" spans="1:75" ht="11.25" customHeight="1" x14ac:dyDescent="0.2">
      <c r="A500" s="107"/>
      <c r="B500" s="108"/>
      <c r="C500" s="108"/>
      <c r="D500" s="108"/>
      <c r="E500" s="108"/>
      <c r="F500" s="108"/>
      <c r="G500" s="108"/>
      <c r="H500" s="108"/>
      <c r="I500" s="108"/>
      <c r="J500" s="108"/>
      <c r="K500" s="108"/>
      <c r="L500" s="108"/>
      <c r="M500" s="108"/>
      <c r="N500" s="108"/>
      <c r="O500" s="108"/>
      <c r="P500" s="108"/>
      <c r="Q500" s="108"/>
      <c r="R500" s="108"/>
      <c r="S500" s="108"/>
      <c r="T500" s="108"/>
      <c r="U500" s="108"/>
      <c r="V500" s="108"/>
      <c r="W500" s="108"/>
      <c r="X500" s="108"/>
      <c r="Y500" s="108"/>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row>
    <row r="501" spans="1:75" s="8" customFormat="1" ht="32.65" customHeight="1" x14ac:dyDescent="0.2">
      <c r="A501" s="12" t="s">
        <v>64</v>
      </c>
      <c r="B501" s="13" t="s">
        <v>65</v>
      </c>
      <c r="C501" s="13" t="s">
        <v>66</v>
      </c>
      <c r="D501" s="13" t="s">
        <v>67</v>
      </c>
      <c r="E501" s="13" t="s">
        <v>68</v>
      </c>
      <c r="F501" s="13" t="s">
        <v>69</v>
      </c>
      <c r="G501" s="13" t="s">
        <v>70</v>
      </c>
      <c r="H501" s="13" t="s">
        <v>71</v>
      </c>
      <c r="I501" s="13" t="s">
        <v>72</v>
      </c>
      <c r="J501" s="13" t="s">
        <v>73</v>
      </c>
      <c r="K501" s="13" t="s">
        <v>74</v>
      </c>
      <c r="L501" s="13" t="s">
        <v>75</v>
      </c>
      <c r="M501" s="13" t="s">
        <v>76</v>
      </c>
      <c r="N501" s="13" t="s">
        <v>77</v>
      </c>
      <c r="O501" s="13" t="s">
        <v>78</v>
      </c>
      <c r="P501" s="13" t="s">
        <v>79</v>
      </c>
      <c r="Q501" s="13" t="s">
        <v>80</v>
      </c>
      <c r="R501" s="13" t="s">
        <v>81</v>
      </c>
      <c r="S501" s="13" t="s">
        <v>82</v>
      </c>
      <c r="T501" s="13" t="s">
        <v>83</v>
      </c>
      <c r="U501" s="13" t="s">
        <v>84</v>
      </c>
      <c r="V501" s="13" t="s">
        <v>85</v>
      </c>
      <c r="W501" s="13" t="s">
        <v>86</v>
      </c>
      <c r="X501" s="13" t="s">
        <v>87</v>
      </c>
      <c r="Y501" s="13" t="s">
        <v>88</v>
      </c>
      <c r="Z501" s="7"/>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row>
    <row r="502" spans="1:75" ht="12" x14ac:dyDescent="0.2">
      <c r="A502" s="14">
        <v>1</v>
      </c>
      <c r="B502" s="18">
        <v>0</v>
      </c>
      <c r="C502" s="18">
        <v>0</v>
      </c>
      <c r="D502" s="18">
        <v>0</v>
      </c>
      <c r="E502" s="18">
        <v>0</v>
      </c>
      <c r="F502" s="18">
        <v>0</v>
      </c>
      <c r="G502" s="18">
        <v>0</v>
      </c>
      <c r="H502" s="18">
        <v>4.79</v>
      </c>
      <c r="I502" s="18">
        <v>0</v>
      </c>
      <c r="J502" s="18">
        <v>0</v>
      </c>
      <c r="K502" s="18">
        <v>0</v>
      </c>
      <c r="L502" s="18">
        <v>138.38999999999999</v>
      </c>
      <c r="M502" s="18">
        <v>199.64</v>
      </c>
      <c r="N502" s="18">
        <v>235.67</v>
      </c>
      <c r="O502" s="18">
        <v>262.67</v>
      </c>
      <c r="P502" s="18">
        <v>233.19</v>
      </c>
      <c r="Q502" s="18">
        <v>241.27</v>
      </c>
      <c r="R502" s="18">
        <v>224.8</v>
      </c>
      <c r="S502" s="18">
        <v>237.35</v>
      </c>
      <c r="T502" s="18">
        <v>271</v>
      </c>
      <c r="U502" s="18">
        <v>371.3</v>
      </c>
      <c r="V502" s="18">
        <v>327.9</v>
      </c>
      <c r="W502" s="18">
        <v>131.22</v>
      </c>
      <c r="X502" s="18">
        <v>48.73</v>
      </c>
      <c r="Y502" s="18">
        <v>0</v>
      </c>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row>
    <row r="503" spans="1:75" ht="12" x14ac:dyDescent="0.2">
      <c r="A503" s="14">
        <v>2</v>
      </c>
      <c r="B503" s="18">
        <v>0</v>
      </c>
      <c r="C503" s="18">
        <v>0</v>
      </c>
      <c r="D503" s="18">
        <v>0</v>
      </c>
      <c r="E503" s="18">
        <v>19.760000000000002</v>
      </c>
      <c r="F503" s="18">
        <v>66.09</v>
      </c>
      <c r="G503" s="18">
        <v>146.86000000000001</v>
      </c>
      <c r="H503" s="18">
        <v>160.15</v>
      </c>
      <c r="I503" s="18">
        <v>113.92</v>
      </c>
      <c r="J503" s="18">
        <v>172.28</v>
      </c>
      <c r="K503" s="18">
        <v>134.27000000000001</v>
      </c>
      <c r="L503" s="18">
        <v>0</v>
      </c>
      <c r="M503" s="18">
        <v>0</v>
      </c>
      <c r="N503" s="18">
        <v>0.26</v>
      </c>
      <c r="O503" s="18">
        <v>0</v>
      </c>
      <c r="P503" s="18">
        <v>0</v>
      </c>
      <c r="Q503" s="18">
        <v>2.4300000000000002</v>
      </c>
      <c r="R503" s="18">
        <v>0</v>
      </c>
      <c r="S503" s="18">
        <v>0</v>
      </c>
      <c r="T503" s="18">
        <v>0</v>
      </c>
      <c r="U503" s="18">
        <v>56.18</v>
      </c>
      <c r="V503" s="18">
        <v>20.2</v>
      </c>
      <c r="W503" s="18">
        <v>0</v>
      </c>
      <c r="X503" s="18">
        <v>0</v>
      </c>
      <c r="Y503" s="18">
        <v>0</v>
      </c>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row>
    <row r="504" spans="1:75" ht="12" x14ac:dyDescent="0.2">
      <c r="A504" s="14">
        <v>3</v>
      </c>
      <c r="B504" s="18">
        <v>0</v>
      </c>
      <c r="C504" s="18">
        <v>0.19</v>
      </c>
      <c r="D504" s="18">
        <v>0</v>
      </c>
      <c r="E504" s="18">
        <v>15.24</v>
      </c>
      <c r="F504" s="18">
        <v>12.61</v>
      </c>
      <c r="G504" s="18">
        <v>154.56</v>
      </c>
      <c r="H504" s="18">
        <v>232.87</v>
      </c>
      <c r="I504" s="18">
        <v>209.92</v>
      </c>
      <c r="J504" s="18">
        <v>145.55000000000001</v>
      </c>
      <c r="K504" s="18">
        <v>88.74</v>
      </c>
      <c r="L504" s="18">
        <v>1.01</v>
      </c>
      <c r="M504" s="18">
        <v>12.81</v>
      </c>
      <c r="N504" s="18">
        <v>48.03</v>
      </c>
      <c r="O504" s="18">
        <v>23.5</v>
      </c>
      <c r="P504" s="18">
        <v>16.2</v>
      </c>
      <c r="Q504" s="18">
        <v>1.7</v>
      </c>
      <c r="R504" s="18">
        <v>0.42</v>
      </c>
      <c r="S504" s="18">
        <v>1.31</v>
      </c>
      <c r="T504" s="18">
        <v>13.06</v>
      </c>
      <c r="U504" s="18">
        <v>8.5399999999999991</v>
      </c>
      <c r="V504" s="18">
        <v>0.46</v>
      </c>
      <c r="W504" s="18">
        <v>0</v>
      </c>
      <c r="X504" s="18">
        <v>0</v>
      </c>
      <c r="Y504" s="18">
        <v>0</v>
      </c>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row>
    <row r="505" spans="1:75" ht="12" x14ac:dyDescent="0.2">
      <c r="A505" s="14">
        <v>4</v>
      </c>
      <c r="B505" s="18">
        <v>0</v>
      </c>
      <c r="C505" s="18">
        <v>0</v>
      </c>
      <c r="D505" s="18">
        <v>2.68</v>
      </c>
      <c r="E505" s="18">
        <v>67.19</v>
      </c>
      <c r="F505" s="18">
        <v>33.32</v>
      </c>
      <c r="G505" s="18">
        <v>153.76</v>
      </c>
      <c r="H505" s="18">
        <v>166.78</v>
      </c>
      <c r="I505" s="18">
        <v>57.18</v>
      </c>
      <c r="J505" s="18">
        <v>54.99</v>
      </c>
      <c r="K505" s="18">
        <v>0</v>
      </c>
      <c r="L505" s="18">
        <v>0</v>
      </c>
      <c r="M505" s="18">
        <v>0</v>
      </c>
      <c r="N505" s="18">
        <v>0</v>
      </c>
      <c r="O505" s="18">
        <v>0</v>
      </c>
      <c r="P505" s="18">
        <v>0</v>
      </c>
      <c r="Q505" s="18">
        <v>0</v>
      </c>
      <c r="R505" s="18">
        <v>0</v>
      </c>
      <c r="S505" s="18">
        <v>0</v>
      </c>
      <c r="T505" s="18">
        <v>0</v>
      </c>
      <c r="U505" s="18">
        <v>0</v>
      </c>
      <c r="V505" s="18">
        <v>0</v>
      </c>
      <c r="W505" s="18">
        <v>0</v>
      </c>
      <c r="X505" s="18">
        <v>0</v>
      </c>
      <c r="Y505" s="18">
        <v>0</v>
      </c>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row>
    <row r="506" spans="1:75" ht="12" x14ac:dyDescent="0.2">
      <c r="A506" s="14">
        <v>5</v>
      </c>
      <c r="B506" s="18">
        <v>0</v>
      </c>
      <c r="C506" s="18">
        <v>0</v>
      </c>
      <c r="D506" s="18">
        <v>0</v>
      </c>
      <c r="E506" s="18">
        <v>54.15</v>
      </c>
      <c r="F506" s="18">
        <v>41.96</v>
      </c>
      <c r="G506" s="18">
        <v>112.27</v>
      </c>
      <c r="H506" s="18">
        <v>217.72</v>
      </c>
      <c r="I506" s="18">
        <v>160.61000000000001</v>
      </c>
      <c r="J506" s="18">
        <v>74.290000000000006</v>
      </c>
      <c r="K506" s="18">
        <v>0</v>
      </c>
      <c r="L506" s="18">
        <v>0</v>
      </c>
      <c r="M506" s="18">
        <v>0</v>
      </c>
      <c r="N506" s="18">
        <v>14.5</v>
      </c>
      <c r="O506" s="18">
        <v>41.19</v>
      </c>
      <c r="P506" s="18">
        <v>56.97</v>
      </c>
      <c r="Q506" s="18">
        <v>57.21</v>
      </c>
      <c r="R506" s="18">
        <v>10.61</v>
      </c>
      <c r="S506" s="18">
        <v>51.01</v>
      </c>
      <c r="T506" s="18">
        <v>85.18</v>
      </c>
      <c r="U506" s="18">
        <v>100.07</v>
      </c>
      <c r="V506" s="18">
        <v>47.12</v>
      </c>
      <c r="W506" s="18">
        <v>0</v>
      </c>
      <c r="X506" s="18">
        <v>0</v>
      </c>
      <c r="Y506" s="18">
        <v>0</v>
      </c>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row>
    <row r="507" spans="1:75" ht="12" x14ac:dyDescent="0.2">
      <c r="A507" s="14">
        <v>6</v>
      </c>
      <c r="B507" s="18">
        <v>0</v>
      </c>
      <c r="C507" s="18">
        <v>0.49</v>
      </c>
      <c r="D507" s="18">
        <v>87.08</v>
      </c>
      <c r="E507" s="18">
        <v>186.58</v>
      </c>
      <c r="F507" s="18">
        <v>166.82</v>
      </c>
      <c r="G507" s="18">
        <v>161.71</v>
      </c>
      <c r="H507" s="18">
        <v>158.53</v>
      </c>
      <c r="I507" s="18">
        <v>201.29</v>
      </c>
      <c r="J507" s="18">
        <v>216.68</v>
      </c>
      <c r="K507" s="18">
        <v>189.27</v>
      </c>
      <c r="L507" s="18">
        <v>128.68</v>
      </c>
      <c r="M507" s="18">
        <v>155.36000000000001</v>
      </c>
      <c r="N507" s="18">
        <v>189.81</v>
      </c>
      <c r="O507" s="18">
        <v>203.07</v>
      </c>
      <c r="P507" s="18">
        <v>149.53</v>
      </c>
      <c r="Q507" s="18">
        <v>148.63</v>
      </c>
      <c r="R507" s="18">
        <v>136.84</v>
      </c>
      <c r="S507" s="18">
        <v>132.58000000000001</v>
      </c>
      <c r="T507" s="18">
        <v>209.46</v>
      </c>
      <c r="U507" s="18">
        <v>256.39999999999998</v>
      </c>
      <c r="V507" s="18">
        <v>303.95</v>
      </c>
      <c r="W507" s="18">
        <v>40.17</v>
      </c>
      <c r="X507" s="18">
        <v>56.03</v>
      </c>
      <c r="Y507" s="18">
        <v>16.170000000000002</v>
      </c>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row>
    <row r="508" spans="1:75" ht="12" x14ac:dyDescent="0.2">
      <c r="A508" s="14">
        <v>7</v>
      </c>
      <c r="B508" s="18">
        <v>14.88</v>
      </c>
      <c r="C508" s="18">
        <v>49.89</v>
      </c>
      <c r="D508" s="18">
        <v>252.27</v>
      </c>
      <c r="E508" s="18">
        <v>285.38</v>
      </c>
      <c r="F508" s="18">
        <v>193.13</v>
      </c>
      <c r="G508" s="18">
        <v>437.71</v>
      </c>
      <c r="H508" s="18">
        <v>266.66000000000003</v>
      </c>
      <c r="I508" s="18">
        <v>283.95</v>
      </c>
      <c r="J508" s="18">
        <v>226.58</v>
      </c>
      <c r="K508" s="18">
        <v>191</v>
      </c>
      <c r="L508" s="18">
        <v>208.49</v>
      </c>
      <c r="M508" s="18">
        <v>294.29000000000002</v>
      </c>
      <c r="N508" s="18">
        <v>210.29</v>
      </c>
      <c r="O508" s="18">
        <v>286.56</v>
      </c>
      <c r="P508" s="18">
        <v>236.2</v>
      </c>
      <c r="Q508" s="18">
        <v>213.16</v>
      </c>
      <c r="R508" s="18">
        <v>142.16999999999999</v>
      </c>
      <c r="S508" s="18">
        <v>163.29</v>
      </c>
      <c r="T508" s="18">
        <v>166.34</v>
      </c>
      <c r="U508" s="18">
        <v>320.56</v>
      </c>
      <c r="V508" s="18">
        <v>342.57</v>
      </c>
      <c r="W508" s="18">
        <v>265.95</v>
      </c>
      <c r="X508" s="18">
        <v>0.17</v>
      </c>
      <c r="Y508" s="18">
        <v>161.88</v>
      </c>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row>
    <row r="509" spans="1:75" ht="12" x14ac:dyDescent="0.2">
      <c r="A509" s="14">
        <v>8</v>
      </c>
      <c r="B509" s="18">
        <v>176.12</v>
      </c>
      <c r="C509" s="18">
        <v>218.14</v>
      </c>
      <c r="D509" s="18">
        <v>314.26</v>
      </c>
      <c r="E509" s="18">
        <v>322.68</v>
      </c>
      <c r="F509" s="18">
        <v>296.5</v>
      </c>
      <c r="G509" s="18">
        <v>385.47</v>
      </c>
      <c r="H509" s="18">
        <v>323.74</v>
      </c>
      <c r="I509" s="18">
        <v>270.32</v>
      </c>
      <c r="J509" s="18">
        <v>261.68</v>
      </c>
      <c r="K509" s="18">
        <v>155.33000000000001</v>
      </c>
      <c r="L509" s="18">
        <v>125.27</v>
      </c>
      <c r="M509" s="18">
        <v>220.08</v>
      </c>
      <c r="N509" s="18">
        <v>154.15</v>
      </c>
      <c r="O509" s="18">
        <v>126.09</v>
      </c>
      <c r="P509" s="18">
        <v>116.37</v>
      </c>
      <c r="Q509" s="18">
        <v>101.54</v>
      </c>
      <c r="R509" s="18">
        <v>75.19</v>
      </c>
      <c r="S509" s="18">
        <v>100.75</v>
      </c>
      <c r="T509" s="18">
        <v>76.650000000000006</v>
      </c>
      <c r="U509" s="18">
        <v>195.38</v>
      </c>
      <c r="V509" s="18">
        <v>82.6</v>
      </c>
      <c r="W509" s="18">
        <v>63.07</v>
      </c>
      <c r="X509" s="18">
        <v>78.349999999999994</v>
      </c>
      <c r="Y509" s="18">
        <v>15.05</v>
      </c>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row>
    <row r="510" spans="1:75" ht="12" x14ac:dyDescent="0.2">
      <c r="A510" s="14">
        <v>9</v>
      </c>
      <c r="B510" s="18">
        <v>0</v>
      </c>
      <c r="C510" s="18">
        <v>80.900000000000006</v>
      </c>
      <c r="D510" s="18">
        <v>7.18</v>
      </c>
      <c r="E510" s="18">
        <v>21.17</v>
      </c>
      <c r="F510" s="18">
        <v>0</v>
      </c>
      <c r="G510" s="18">
        <v>108.78</v>
      </c>
      <c r="H510" s="18">
        <v>88.47</v>
      </c>
      <c r="I510" s="18">
        <v>183.18</v>
      </c>
      <c r="J510" s="18">
        <v>89.64</v>
      </c>
      <c r="K510" s="18">
        <v>86.49</v>
      </c>
      <c r="L510" s="18">
        <v>8.31</v>
      </c>
      <c r="M510" s="18">
        <v>0</v>
      </c>
      <c r="N510" s="18">
        <v>0</v>
      </c>
      <c r="O510" s="18">
        <v>0</v>
      </c>
      <c r="P510" s="18">
        <v>0</v>
      </c>
      <c r="Q510" s="18">
        <v>0</v>
      </c>
      <c r="R510" s="18">
        <v>0</v>
      </c>
      <c r="S510" s="18">
        <v>2.84</v>
      </c>
      <c r="T510" s="18">
        <v>0.87</v>
      </c>
      <c r="U510" s="18">
        <v>11.44</v>
      </c>
      <c r="V510" s="18">
        <v>0</v>
      </c>
      <c r="W510" s="18">
        <v>31.62</v>
      </c>
      <c r="X510" s="18">
        <v>0</v>
      </c>
      <c r="Y510" s="18">
        <v>0</v>
      </c>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row>
    <row r="511" spans="1:75" ht="12" x14ac:dyDescent="0.2">
      <c r="A511" s="14">
        <v>10</v>
      </c>
      <c r="B511" s="18">
        <v>0</v>
      </c>
      <c r="C511" s="18">
        <v>0</v>
      </c>
      <c r="D511" s="18">
        <v>0</v>
      </c>
      <c r="E511" s="18">
        <v>0</v>
      </c>
      <c r="F511" s="18">
        <v>0</v>
      </c>
      <c r="G511" s="18">
        <v>39.24</v>
      </c>
      <c r="H511" s="18">
        <v>117.7</v>
      </c>
      <c r="I511" s="18">
        <v>98.51</v>
      </c>
      <c r="J511" s="18">
        <v>22.75</v>
      </c>
      <c r="K511" s="18">
        <v>0</v>
      </c>
      <c r="L511" s="18">
        <v>0</v>
      </c>
      <c r="M511" s="18">
        <v>0</v>
      </c>
      <c r="N511" s="18">
        <v>9.91</v>
      </c>
      <c r="O511" s="18">
        <v>0</v>
      </c>
      <c r="P511" s="18">
        <v>0</v>
      </c>
      <c r="Q511" s="18">
        <v>0</v>
      </c>
      <c r="R511" s="18">
        <v>0</v>
      </c>
      <c r="S511" s="18">
        <v>0.55000000000000004</v>
      </c>
      <c r="T511" s="18">
        <v>10.81</v>
      </c>
      <c r="U511" s="18">
        <v>83.66</v>
      </c>
      <c r="V511" s="18">
        <v>32.44</v>
      </c>
      <c r="W511" s="18">
        <v>0</v>
      </c>
      <c r="X511" s="18">
        <v>0</v>
      </c>
      <c r="Y511" s="18">
        <v>0</v>
      </c>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row>
    <row r="512" spans="1:75" ht="12" x14ac:dyDescent="0.2">
      <c r="A512" s="14">
        <v>11</v>
      </c>
      <c r="B512" s="18">
        <v>0</v>
      </c>
      <c r="C512" s="18">
        <v>0</v>
      </c>
      <c r="D512" s="18">
        <v>0</v>
      </c>
      <c r="E512" s="18">
        <v>19.989999999999998</v>
      </c>
      <c r="F512" s="18">
        <v>74.94</v>
      </c>
      <c r="G512" s="18">
        <v>159.71</v>
      </c>
      <c r="H512" s="18">
        <v>207.7</v>
      </c>
      <c r="I512" s="18">
        <v>298.74</v>
      </c>
      <c r="J512" s="18">
        <v>219.65</v>
      </c>
      <c r="K512" s="18">
        <v>142.44</v>
      </c>
      <c r="L512" s="18">
        <v>30.15</v>
      </c>
      <c r="M512" s="18">
        <v>3.62</v>
      </c>
      <c r="N512" s="18">
        <v>53.58</v>
      </c>
      <c r="O512" s="18">
        <v>41.85</v>
      </c>
      <c r="P512" s="18">
        <v>0.85</v>
      </c>
      <c r="Q512" s="18">
        <v>0.99</v>
      </c>
      <c r="R512" s="18">
        <v>2.5299999999999998</v>
      </c>
      <c r="S512" s="18">
        <v>0</v>
      </c>
      <c r="T512" s="18">
        <v>0</v>
      </c>
      <c r="U512" s="18">
        <v>0</v>
      </c>
      <c r="V512" s="18">
        <v>0</v>
      </c>
      <c r="W512" s="18">
        <v>0</v>
      </c>
      <c r="X512" s="18">
        <v>0</v>
      </c>
      <c r="Y512" s="18">
        <v>0</v>
      </c>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row>
    <row r="513" spans="1:75" ht="12" x14ac:dyDescent="0.2">
      <c r="A513" s="14">
        <v>12</v>
      </c>
      <c r="B513" s="18">
        <v>0</v>
      </c>
      <c r="C513" s="18">
        <v>0</v>
      </c>
      <c r="D513" s="18">
        <v>0</v>
      </c>
      <c r="E513" s="18">
        <v>0</v>
      </c>
      <c r="F513" s="18">
        <v>0</v>
      </c>
      <c r="G513" s="18">
        <v>162.66999999999999</v>
      </c>
      <c r="H513" s="18">
        <v>106.65</v>
      </c>
      <c r="I513" s="18">
        <v>30.67</v>
      </c>
      <c r="J513" s="18">
        <v>3.62</v>
      </c>
      <c r="K513" s="18">
        <v>9.89</v>
      </c>
      <c r="L513" s="18">
        <v>0</v>
      </c>
      <c r="M513" s="18">
        <v>0</v>
      </c>
      <c r="N513" s="18">
        <v>0</v>
      </c>
      <c r="O513" s="18">
        <v>17.420000000000002</v>
      </c>
      <c r="P513" s="18">
        <v>5.54</v>
      </c>
      <c r="Q513" s="18">
        <v>0</v>
      </c>
      <c r="R513" s="18">
        <v>0</v>
      </c>
      <c r="S513" s="18">
        <v>0</v>
      </c>
      <c r="T513" s="18">
        <v>0.1</v>
      </c>
      <c r="U513" s="18">
        <v>4.67</v>
      </c>
      <c r="V513" s="18">
        <v>0.05</v>
      </c>
      <c r="W513" s="18">
        <v>0</v>
      </c>
      <c r="X513" s="18">
        <v>0</v>
      </c>
      <c r="Y513" s="18">
        <v>0</v>
      </c>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row>
    <row r="514" spans="1:75" ht="12" x14ac:dyDescent="0.2">
      <c r="A514" s="14">
        <v>13</v>
      </c>
      <c r="B514" s="18">
        <v>0</v>
      </c>
      <c r="C514" s="18">
        <v>0</v>
      </c>
      <c r="D514" s="18">
        <v>0</v>
      </c>
      <c r="E514" s="18">
        <v>0</v>
      </c>
      <c r="F514" s="18">
        <v>0</v>
      </c>
      <c r="G514" s="18">
        <v>25.71</v>
      </c>
      <c r="H514" s="18">
        <v>0</v>
      </c>
      <c r="I514" s="18">
        <v>0</v>
      </c>
      <c r="J514" s="18">
        <v>0</v>
      </c>
      <c r="K514" s="18">
        <v>0</v>
      </c>
      <c r="L514" s="18">
        <v>0</v>
      </c>
      <c r="M514" s="18">
        <v>0</v>
      </c>
      <c r="N514" s="18">
        <v>0</v>
      </c>
      <c r="O514" s="18">
        <v>0</v>
      </c>
      <c r="P514" s="18">
        <v>0</v>
      </c>
      <c r="Q514" s="18">
        <v>0</v>
      </c>
      <c r="R514" s="18">
        <v>0</v>
      </c>
      <c r="S514" s="18">
        <v>0</v>
      </c>
      <c r="T514" s="18">
        <v>39.119999999999997</v>
      </c>
      <c r="U514" s="18">
        <v>100.91</v>
      </c>
      <c r="V514" s="18">
        <v>111.55</v>
      </c>
      <c r="W514" s="18">
        <v>0.25</v>
      </c>
      <c r="X514" s="18">
        <v>0</v>
      </c>
      <c r="Y514" s="18">
        <v>0</v>
      </c>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row>
    <row r="515" spans="1:75" ht="12" x14ac:dyDescent="0.2">
      <c r="A515" s="14">
        <v>14</v>
      </c>
      <c r="B515" s="18">
        <v>0</v>
      </c>
      <c r="C515" s="18">
        <v>0</v>
      </c>
      <c r="D515" s="18">
        <v>0</v>
      </c>
      <c r="E515" s="18">
        <v>0</v>
      </c>
      <c r="F515" s="18">
        <v>0</v>
      </c>
      <c r="G515" s="18">
        <v>0</v>
      </c>
      <c r="H515" s="18">
        <v>102.93</v>
      </c>
      <c r="I515" s="18">
        <v>113.62</v>
      </c>
      <c r="J515" s="18">
        <v>62.51</v>
      </c>
      <c r="K515" s="18">
        <v>3.84</v>
      </c>
      <c r="L515" s="18">
        <v>0</v>
      </c>
      <c r="M515" s="18">
        <v>0</v>
      </c>
      <c r="N515" s="18">
        <v>22.87</v>
      </c>
      <c r="O515" s="18">
        <v>5.57</v>
      </c>
      <c r="P515" s="18">
        <v>0.31</v>
      </c>
      <c r="Q515" s="18">
        <v>39.61</v>
      </c>
      <c r="R515" s="18">
        <v>50.05</v>
      </c>
      <c r="S515" s="18">
        <v>36.53</v>
      </c>
      <c r="T515" s="18">
        <v>5.77</v>
      </c>
      <c r="U515" s="18">
        <v>147.86000000000001</v>
      </c>
      <c r="V515" s="18">
        <v>31.12</v>
      </c>
      <c r="W515" s="18">
        <v>0</v>
      </c>
      <c r="X515" s="18">
        <v>0</v>
      </c>
      <c r="Y515" s="18">
        <v>0</v>
      </c>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row>
    <row r="516" spans="1:75" ht="12" x14ac:dyDescent="0.2">
      <c r="A516" s="14">
        <v>15</v>
      </c>
      <c r="B516" s="18">
        <v>0</v>
      </c>
      <c r="C516" s="18">
        <v>0</v>
      </c>
      <c r="D516" s="18">
        <v>0</v>
      </c>
      <c r="E516" s="18">
        <v>0</v>
      </c>
      <c r="F516" s="18">
        <v>0</v>
      </c>
      <c r="G516" s="18">
        <v>127.57</v>
      </c>
      <c r="H516" s="18">
        <v>185.45</v>
      </c>
      <c r="I516" s="18">
        <v>266.94</v>
      </c>
      <c r="J516" s="18">
        <v>283.83999999999997</v>
      </c>
      <c r="K516" s="18">
        <v>160.15</v>
      </c>
      <c r="L516" s="18">
        <v>145.69999999999999</v>
      </c>
      <c r="M516" s="18">
        <v>96.46</v>
      </c>
      <c r="N516" s="18">
        <v>145.38</v>
      </c>
      <c r="O516" s="18">
        <v>97.68</v>
      </c>
      <c r="P516" s="18">
        <v>97.74</v>
      </c>
      <c r="Q516" s="18">
        <v>97.88</v>
      </c>
      <c r="R516" s="18">
        <v>40.5</v>
      </c>
      <c r="S516" s="18">
        <v>58.3</v>
      </c>
      <c r="T516" s="18">
        <v>128.16</v>
      </c>
      <c r="U516" s="18">
        <v>116.18</v>
      </c>
      <c r="V516" s="18">
        <v>19.34</v>
      </c>
      <c r="W516" s="18">
        <v>0</v>
      </c>
      <c r="X516" s="18">
        <v>0</v>
      </c>
      <c r="Y516" s="18">
        <v>0</v>
      </c>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row>
    <row r="517" spans="1:75" ht="12" x14ac:dyDescent="0.2">
      <c r="A517" s="14">
        <v>16</v>
      </c>
      <c r="B517" s="18">
        <v>0</v>
      </c>
      <c r="C517" s="18">
        <v>0</v>
      </c>
      <c r="D517" s="18">
        <v>0</v>
      </c>
      <c r="E517" s="18">
        <v>0</v>
      </c>
      <c r="F517" s="18">
        <v>0</v>
      </c>
      <c r="G517" s="18">
        <v>111.26</v>
      </c>
      <c r="H517" s="18">
        <v>133.43</v>
      </c>
      <c r="I517" s="18">
        <v>152.06</v>
      </c>
      <c r="J517" s="18">
        <v>138.24</v>
      </c>
      <c r="K517" s="18">
        <v>53.62</v>
      </c>
      <c r="L517" s="18">
        <v>0</v>
      </c>
      <c r="M517" s="18">
        <v>0</v>
      </c>
      <c r="N517" s="18">
        <v>43.69</v>
      </c>
      <c r="O517" s="18">
        <v>24.4</v>
      </c>
      <c r="P517" s="18">
        <v>8.43</v>
      </c>
      <c r="Q517" s="18">
        <v>14.68</v>
      </c>
      <c r="R517" s="18">
        <v>72.97</v>
      </c>
      <c r="S517" s="18">
        <v>98.51</v>
      </c>
      <c r="T517" s="18">
        <v>96.01</v>
      </c>
      <c r="U517" s="18">
        <v>0</v>
      </c>
      <c r="V517" s="18">
        <v>127.62</v>
      </c>
      <c r="W517" s="18">
        <v>0</v>
      </c>
      <c r="X517" s="18">
        <v>0</v>
      </c>
      <c r="Y517" s="18">
        <v>0</v>
      </c>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row>
    <row r="518" spans="1:75" ht="12" x14ac:dyDescent="0.2">
      <c r="A518" s="14">
        <v>17</v>
      </c>
      <c r="B518" s="18">
        <v>0</v>
      </c>
      <c r="C518" s="18">
        <v>0</v>
      </c>
      <c r="D518" s="18">
        <v>1.0900000000000001</v>
      </c>
      <c r="E518" s="18">
        <v>0</v>
      </c>
      <c r="F518" s="18">
        <v>92.06</v>
      </c>
      <c r="G518" s="18">
        <v>227.88</v>
      </c>
      <c r="H518" s="18">
        <v>202.82</v>
      </c>
      <c r="I518" s="18">
        <v>272.27999999999997</v>
      </c>
      <c r="J518" s="18">
        <v>218.22</v>
      </c>
      <c r="K518" s="18">
        <v>106.24</v>
      </c>
      <c r="L518" s="18">
        <v>92.11</v>
      </c>
      <c r="M518" s="18">
        <v>60.52</v>
      </c>
      <c r="N518" s="18">
        <v>62.55</v>
      </c>
      <c r="O518" s="18">
        <v>118.82</v>
      </c>
      <c r="P518" s="18">
        <v>32.229999999999997</v>
      </c>
      <c r="Q518" s="18">
        <v>86.94</v>
      </c>
      <c r="R518" s="18">
        <v>87.73</v>
      </c>
      <c r="S518" s="18">
        <v>198.62</v>
      </c>
      <c r="T518" s="18">
        <v>193.35</v>
      </c>
      <c r="U518" s="18">
        <v>193.56</v>
      </c>
      <c r="V518" s="18">
        <v>220.64</v>
      </c>
      <c r="W518" s="18">
        <v>101.89</v>
      </c>
      <c r="X518" s="18">
        <v>0</v>
      </c>
      <c r="Y518" s="18">
        <v>0</v>
      </c>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row>
    <row r="519" spans="1:75" ht="12" x14ac:dyDescent="0.2">
      <c r="A519" s="14">
        <v>18</v>
      </c>
      <c r="B519" s="18">
        <v>0</v>
      </c>
      <c r="C519" s="18">
        <v>0</v>
      </c>
      <c r="D519" s="18">
        <v>0</v>
      </c>
      <c r="E519" s="18">
        <v>0</v>
      </c>
      <c r="F519" s="18">
        <v>0</v>
      </c>
      <c r="G519" s="18">
        <v>148.61000000000001</v>
      </c>
      <c r="H519" s="18">
        <v>203.9</v>
      </c>
      <c r="I519" s="18">
        <v>195.24</v>
      </c>
      <c r="J519" s="18">
        <v>62.88</v>
      </c>
      <c r="K519" s="18">
        <v>10.6</v>
      </c>
      <c r="L519" s="18">
        <v>0.02</v>
      </c>
      <c r="M519" s="18">
        <v>0</v>
      </c>
      <c r="N519" s="18">
        <v>53.65</v>
      </c>
      <c r="O519" s="18">
        <v>35.1</v>
      </c>
      <c r="P519" s="18">
        <v>16.88</v>
      </c>
      <c r="Q519" s="18">
        <v>0</v>
      </c>
      <c r="R519" s="18">
        <v>57.7</v>
      </c>
      <c r="S519" s="18">
        <v>63.23</v>
      </c>
      <c r="T519" s="18">
        <v>51.4</v>
      </c>
      <c r="U519" s="18">
        <v>87.6</v>
      </c>
      <c r="V519" s="18">
        <v>124.91</v>
      </c>
      <c r="W519" s="18">
        <v>0</v>
      </c>
      <c r="X519" s="18">
        <v>0</v>
      </c>
      <c r="Y519" s="18">
        <v>0</v>
      </c>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row>
    <row r="520" spans="1:75" ht="12" x14ac:dyDescent="0.2">
      <c r="A520" s="14">
        <v>19</v>
      </c>
      <c r="B520" s="18">
        <v>0</v>
      </c>
      <c r="C520" s="18">
        <v>0</v>
      </c>
      <c r="D520" s="18">
        <v>0</v>
      </c>
      <c r="E520" s="18">
        <v>0</v>
      </c>
      <c r="F520" s="18">
        <v>151.93</v>
      </c>
      <c r="G520" s="18">
        <v>113.07</v>
      </c>
      <c r="H520" s="18">
        <v>221.3</v>
      </c>
      <c r="I520" s="18">
        <v>245.89</v>
      </c>
      <c r="J520" s="18">
        <v>123.18</v>
      </c>
      <c r="K520" s="18">
        <v>85.92</v>
      </c>
      <c r="L520" s="18">
        <v>111.2</v>
      </c>
      <c r="M520" s="18">
        <v>184.29</v>
      </c>
      <c r="N520" s="18">
        <v>247.27</v>
      </c>
      <c r="O520" s="18">
        <v>239.48</v>
      </c>
      <c r="P520" s="18">
        <v>237.59</v>
      </c>
      <c r="Q520" s="18">
        <v>249.31</v>
      </c>
      <c r="R520" s="18">
        <v>76.63</v>
      </c>
      <c r="S520" s="18">
        <v>67.41</v>
      </c>
      <c r="T520" s="18">
        <v>24.71</v>
      </c>
      <c r="U520" s="18">
        <v>66.22</v>
      </c>
      <c r="V520" s="18">
        <v>66.52</v>
      </c>
      <c r="W520" s="18">
        <v>0</v>
      </c>
      <c r="X520" s="18">
        <v>0</v>
      </c>
      <c r="Y520" s="18">
        <v>0</v>
      </c>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row>
    <row r="521" spans="1:75" ht="12" x14ac:dyDescent="0.2">
      <c r="A521" s="14">
        <v>20</v>
      </c>
      <c r="B521" s="18">
        <v>0</v>
      </c>
      <c r="C521" s="18">
        <v>216.68</v>
      </c>
      <c r="D521" s="18">
        <v>254.24</v>
      </c>
      <c r="E521" s="18">
        <v>227.15</v>
      </c>
      <c r="F521" s="18">
        <v>185.52</v>
      </c>
      <c r="G521" s="18">
        <v>302.45999999999998</v>
      </c>
      <c r="H521" s="18">
        <v>271.94</v>
      </c>
      <c r="I521" s="18">
        <v>206.28</v>
      </c>
      <c r="J521" s="18">
        <v>239.09</v>
      </c>
      <c r="K521" s="18">
        <v>217.12</v>
      </c>
      <c r="L521" s="18">
        <v>269.37</v>
      </c>
      <c r="M521" s="18">
        <v>99.95</v>
      </c>
      <c r="N521" s="18">
        <v>147.9</v>
      </c>
      <c r="O521" s="18">
        <v>140.41999999999999</v>
      </c>
      <c r="P521" s="18">
        <v>155.25</v>
      </c>
      <c r="Q521" s="18">
        <v>183.56</v>
      </c>
      <c r="R521" s="18">
        <v>163.4</v>
      </c>
      <c r="S521" s="18">
        <v>117.56</v>
      </c>
      <c r="T521" s="18">
        <v>169.78</v>
      </c>
      <c r="U521" s="18">
        <v>89.92</v>
      </c>
      <c r="V521" s="18">
        <v>172.27</v>
      </c>
      <c r="W521" s="18">
        <v>73.23</v>
      </c>
      <c r="X521" s="18">
        <v>73.73</v>
      </c>
      <c r="Y521" s="18">
        <v>109.51</v>
      </c>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row>
    <row r="522" spans="1:75" ht="12" x14ac:dyDescent="0.2">
      <c r="A522" s="14">
        <v>21</v>
      </c>
      <c r="B522" s="18">
        <v>0</v>
      </c>
      <c r="C522" s="18">
        <v>0</v>
      </c>
      <c r="D522" s="18">
        <v>0.16</v>
      </c>
      <c r="E522" s="18">
        <v>0</v>
      </c>
      <c r="F522" s="18">
        <v>0</v>
      </c>
      <c r="G522" s="18">
        <v>98.75</v>
      </c>
      <c r="H522" s="18">
        <v>195.2</v>
      </c>
      <c r="I522" s="18">
        <v>23.85</v>
      </c>
      <c r="J522" s="18">
        <v>0</v>
      </c>
      <c r="K522" s="18">
        <v>0</v>
      </c>
      <c r="L522" s="18">
        <v>4.6399999999999997</v>
      </c>
      <c r="M522" s="18">
        <v>0</v>
      </c>
      <c r="N522" s="18">
        <v>0</v>
      </c>
      <c r="O522" s="18">
        <v>0</v>
      </c>
      <c r="P522" s="18">
        <v>0</v>
      </c>
      <c r="Q522" s="18">
        <v>0</v>
      </c>
      <c r="R522" s="18">
        <v>0</v>
      </c>
      <c r="S522" s="18">
        <v>0</v>
      </c>
      <c r="T522" s="18">
        <v>0</v>
      </c>
      <c r="U522" s="18">
        <v>0</v>
      </c>
      <c r="V522" s="18">
        <v>0</v>
      </c>
      <c r="W522" s="18">
        <v>0</v>
      </c>
      <c r="X522" s="18">
        <v>0</v>
      </c>
      <c r="Y522" s="18">
        <v>0</v>
      </c>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row>
    <row r="523" spans="1:75" ht="12" x14ac:dyDescent="0.2">
      <c r="A523" s="14">
        <v>22</v>
      </c>
      <c r="B523" s="18">
        <v>0</v>
      </c>
      <c r="C523" s="18">
        <v>0</v>
      </c>
      <c r="D523" s="18">
        <v>0</v>
      </c>
      <c r="E523" s="18">
        <v>0</v>
      </c>
      <c r="F523" s="18">
        <v>0</v>
      </c>
      <c r="G523" s="18">
        <v>209.51</v>
      </c>
      <c r="H523" s="18">
        <v>134.74</v>
      </c>
      <c r="I523" s="18">
        <v>198.59</v>
      </c>
      <c r="J523" s="18">
        <v>107.23</v>
      </c>
      <c r="K523" s="18">
        <v>46.77</v>
      </c>
      <c r="L523" s="18">
        <v>0.84</v>
      </c>
      <c r="M523" s="18">
        <v>15.97</v>
      </c>
      <c r="N523" s="18">
        <v>76.97</v>
      </c>
      <c r="O523" s="18">
        <v>0.79</v>
      </c>
      <c r="P523" s="18">
        <v>0</v>
      </c>
      <c r="Q523" s="18">
        <v>16.850000000000001</v>
      </c>
      <c r="R523" s="18">
        <v>0.38</v>
      </c>
      <c r="S523" s="18">
        <v>35.270000000000003</v>
      </c>
      <c r="T523" s="18">
        <v>65.5</v>
      </c>
      <c r="U523" s="18">
        <v>154.13999999999999</v>
      </c>
      <c r="V523" s="18">
        <v>87.35</v>
      </c>
      <c r="W523" s="18">
        <v>0</v>
      </c>
      <c r="X523" s="18">
        <v>0</v>
      </c>
      <c r="Y523" s="18">
        <v>0</v>
      </c>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row>
    <row r="524" spans="1:75" ht="12" x14ac:dyDescent="0.2">
      <c r="A524" s="14">
        <v>23</v>
      </c>
      <c r="B524" s="18">
        <v>0</v>
      </c>
      <c r="C524" s="18">
        <v>0</v>
      </c>
      <c r="D524" s="18">
        <v>0</v>
      </c>
      <c r="E524" s="18">
        <v>0</v>
      </c>
      <c r="F524" s="18">
        <v>0</v>
      </c>
      <c r="G524" s="18">
        <v>33.6</v>
      </c>
      <c r="H524" s="18">
        <v>163.80000000000001</v>
      </c>
      <c r="I524" s="18">
        <v>205.03</v>
      </c>
      <c r="J524" s="18">
        <v>154.25</v>
      </c>
      <c r="K524" s="18">
        <v>72.459999999999994</v>
      </c>
      <c r="L524" s="18">
        <v>88.8</v>
      </c>
      <c r="M524" s="18">
        <v>4.99</v>
      </c>
      <c r="N524" s="18">
        <v>11.33</v>
      </c>
      <c r="O524" s="18">
        <v>19.32</v>
      </c>
      <c r="P524" s="18">
        <v>10.59</v>
      </c>
      <c r="Q524" s="18">
        <v>43.34</v>
      </c>
      <c r="R524" s="18">
        <v>25.74</v>
      </c>
      <c r="S524" s="18">
        <v>67.66</v>
      </c>
      <c r="T524" s="18">
        <v>124.58</v>
      </c>
      <c r="U524" s="18">
        <v>30.2</v>
      </c>
      <c r="V524" s="18">
        <v>30.79</v>
      </c>
      <c r="W524" s="18">
        <v>0</v>
      </c>
      <c r="X524" s="18">
        <v>0</v>
      </c>
      <c r="Y524" s="18">
        <v>0</v>
      </c>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row>
    <row r="525" spans="1:75" ht="12" x14ac:dyDescent="0.2">
      <c r="A525" s="14">
        <v>24</v>
      </c>
      <c r="B525" s="18">
        <v>0</v>
      </c>
      <c r="C525" s="18">
        <v>0</v>
      </c>
      <c r="D525" s="18">
        <v>0</v>
      </c>
      <c r="E525" s="18">
        <v>0</v>
      </c>
      <c r="F525" s="18">
        <v>0</v>
      </c>
      <c r="G525" s="18">
        <v>0</v>
      </c>
      <c r="H525" s="18">
        <v>0</v>
      </c>
      <c r="I525" s="18">
        <v>0</v>
      </c>
      <c r="J525" s="18">
        <v>0</v>
      </c>
      <c r="K525" s="18">
        <v>0</v>
      </c>
      <c r="L525" s="18">
        <v>0</v>
      </c>
      <c r="M525" s="18">
        <v>0</v>
      </c>
      <c r="N525" s="18">
        <v>0</v>
      </c>
      <c r="O525" s="18">
        <v>0</v>
      </c>
      <c r="P525" s="18">
        <v>0</v>
      </c>
      <c r="Q525" s="18">
        <v>0</v>
      </c>
      <c r="R525" s="18">
        <v>0</v>
      </c>
      <c r="S525" s="18">
        <v>0</v>
      </c>
      <c r="T525" s="18">
        <v>0</v>
      </c>
      <c r="U525" s="18">
        <v>0</v>
      </c>
      <c r="V525" s="18">
        <v>7.62</v>
      </c>
      <c r="W525" s="18">
        <v>0</v>
      </c>
      <c r="X525" s="18">
        <v>0</v>
      </c>
      <c r="Y525" s="18">
        <v>0</v>
      </c>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row>
    <row r="526" spans="1:75" ht="12" x14ac:dyDescent="0.2">
      <c r="A526" s="14">
        <v>25</v>
      </c>
      <c r="B526" s="18">
        <v>0</v>
      </c>
      <c r="C526" s="18">
        <v>0</v>
      </c>
      <c r="D526" s="18">
        <v>0</v>
      </c>
      <c r="E526" s="18">
        <v>0</v>
      </c>
      <c r="F526" s="18">
        <v>116.93</v>
      </c>
      <c r="G526" s="18">
        <v>150.47999999999999</v>
      </c>
      <c r="H526" s="18">
        <v>79.98</v>
      </c>
      <c r="I526" s="18">
        <v>181.55</v>
      </c>
      <c r="J526" s="18">
        <v>52.55</v>
      </c>
      <c r="K526" s="18">
        <v>45.19</v>
      </c>
      <c r="L526" s="18">
        <v>18.23</v>
      </c>
      <c r="M526" s="18">
        <v>14.95</v>
      </c>
      <c r="N526" s="18">
        <v>9.15</v>
      </c>
      <c r="O526" s="18">
        <v>35.06</v>
      </c>
      <c r="P526" s="18">
        <v>34.15</v>
      </c>
      <c r="Q526" s="18">
        <v>40.99</v>
      </c>
      <c r="R526" s="18">
        <v>69.94</v>
      </c>
      <c r="S526" s="18">
        <v>60.56</v>
      </c>
      <c r="T526" s="18">
        <v>64.94</v>
      </c>
      <c r="U526" s="18">
        <v>77.08</v>
      </c>
      <c r="V526" s="18">
        <v>94.73</v>
      </c>
      <c r="W526" s="18">
        <v>0</v>
      </c>
      <c r="X526" s="18">
        <v>0</v>
      </c>
      <c r="Y526" s="18">
        <v>0</v>
      </c>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row>
    <row r="527" spans="1:75" ht="12" x14ac:dyDescent="0.2">
      <c r="A527" s="14">
        <v>26</v>
      </c>
      <c r="B527" s="18">
        <v>0</v>
      </c>
      <c r="C527" s="18">
        <v>0</v>
      </c>
      <c r="D527" s="18">
        <v>0</v>
      </c>
      <c r="E527" s="18">
        <v>0</v>
      </c>
      <c r="F527" s="18">
        <v>23.43</v>
      </c>
      <c r="G527" s="18">
        <v>237.47</v>
      </c>
      <c r="H527" s="18">
        <v>236.36</v>
      </c>
      <c r="I527" s="18">
        <v>286.17</v>
      </c>
      <c r="J527" s="18">
        <v>100.08</v>
      </c>
      <c r="K527" s="18">
        <v>69.25</v>
      </c>
      <c r="L527" s="18">
        <v>81.52</v>
      </c>
      <c r="M527" s="18">
        <v>44.88</v>
      </c>
      <c r="N527" s="18">
        <v>99.92</v>
      </c>
      <c r="O527" s="18">
        <v>58.14</v>
      </c>
      <c r="P527" s="18">
        <v>45.98</v>
      </c>
      <c r="Q527" s="18">
        <v>0</v>
      </c>
      <c r="R527" s="18">
        <v>2.37</v>
      </c>
      <c r="S527" s="18">
        <v>15.7</v>
      </c>
      <c r="T527" s="18">
        <v>0.39</v>
      </c>
      <c r="U527" s="18">
        <v>16.41</v>
      </c>
      <c r="V527" s="18">
        <v>115.25</v>
      </c>
      <c r="W527" s="18">
        <v>0</v>
      </c>
      <c r="X527" s="18">
        <v>0</v>
      </c>
      <c r="Y527" s="18">
        <v>0</v>
      </c>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row>
    <row r="528" spans="1:75" ht="12" x14ac:dyDescent="0.2">
      <c r="A528" s="14">
        <v>27</v>
      </c>
      <c r="B528" s="18">
        <v>0</v>
      </c>
      <c r="C528" s="18">
        <v>12.36</v>
      </c>
      <c r="D528" s="18">
        <v>0</v>
      </c>
      <c r="E528" s="18">
        <v>0</v>
      </c>
      <c r="F528" s="18">
        <v>14.87</v>
      </c>
      <c r="G528" s="18">
        <v>45.38</v>
      </c>
      <c r="H528" s="18">
        <v>76.37</v>
      </c>
      <c r="I528" s="18">
        <v>115.44</v>
      </c>
      <c r="J528" s="18">
        <v>155.37</v>
      </c>
      <c r="K528" s="18">
        <v>81.96</v>
      </c>
      <c r="L528" s="18">
        <v>104.74</v>
      </c>
      <c r="M528" s="18">
        <v>131.69</v>
      </c>
      <c r="N528" s="18">
        <v>102.31</v>
      </c>
      <c r="O528" s="18">
        <v>160.77000000000001</v>
      </c>
      <c r="P528" s="18">
        <v>109.88</v>
      </c>
      <c r="Q528" s="18">
        <v>152.35</v>
      </c>
      <c r="R528" s="18">
        <v>198.55</v>
      </c>
      <c r="S528" s="18">
        <v>170.25</v>
      </c>
      <c r="T528" s="18">
        <v>161.01</v>
      </c>
      <c r="U528" s="18">
        <v>195.78</v>
      </c>
      <c r="V528" s="18">
        <v>109.81</v>
      </c>
      <c r="W528" s="18">
        <v>44.88</v>
      </c>
      <c r="X528" s="18">
        <v>0</v>
      </c>
      <c r="Y528" s="18">
        <v>0</v>
      </c>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row>
    <row r="529" spans="1:75" ht="12" x14ac:dyDescent="0.2">
      <c r="A529" s="14">
        <v>28</v>
      </c>
      <c r="B529" s="18">
        <v>0</v>
      </c>
      <c r="C529" s="18">
        <v>0</v>
      </c>
      <c r="D529" s="18">
        <v>0</v>
      </c>
      <c r="E529" s="18">
        <v>0</v>
      </c>
      <c r="F529" s="18">
        <v>0</v>
      </c>
      <c r="G529" s="18">
        <v>0</v>
      </c>
      <c r="H529" s="18">
        <v>34.03</v>
      </c>
      <c r="I529" s="18">
        <v>0.05</v>
      </c>
      <c r="J529" s="18">
        <v>53.85</v>
      </c>
      <c r="K529" s="18">
        <v>12.05</v>
      </c>
      <c r="L529" s="18">
        <v>29.5</v>
      </c>
      <c r="M529" s="18">
        <v>29.1</v>
      </c>
      <c r="N529" s="18">
        <v>0</v>
      </c>
      <c r="O529" s="18">
        <v>27.44</v>
      </c>
      <c r="P529" s="18">
        <v>0</v>
      </c>
      <c r="Q529" s="18">
        <v>0</v>
      </c>
      <c r="R529" s="18">
        <v>0</v>
      </c>
      <c r="S529" s="18">
        <v>0</v>
      </c>
      <c r="T529" s="18">
        <v>30.48</v>
      </c>
      <c r="U529" s="18">
        <v>2.79</v>
      </c>
      <c r="V529" s="18">
        <v>18.239999999999998</v>
      </c>
      <c r="W529" s="18">
        <v>0</v>
      </c>
      <c r="X529" s="18">
        <v>0</v>
      </c>
      <c r="Y529" s="18">
        <v>0</v>
      </c>
      <c r="Z529" s="19" t="str">
        <f>IF(Y529=0,"скрыть","")</f>
        <v>скрыть</v>
      </c>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row>
    <row r="530" spans="1:75" ht="12" x14ac:dyDescent="0.2">
      <c r="A530" s="14">
        <v>29</v>
      </c>
      <c r="B530" s="18">
        <v>0</v>
      </c>
      <c r="C530" s="18">
        <v>0</v>
      </c>
      <c r="D530" s="18">
        <v>0</v>
      </c>
      <c r="E530" s="18">
        <v>0</v>
      </c>
      <c r="F530" s="18">
        <v>43.86</v>
      </c>
      <c r="G530" s="18">
        <v>221.06</v>
      </c>
      <c r="H530" s="18">
        <v>133.35</v>
      </c>
      <c r="I530" s="18">
        <v>113.01</v>
      </c>
      <c r="J530" s="18">
        <v>5.9</v>
      </c>
      <c r="K530" s="18">
        <v>7.29</v>
      </c>
      <c r="L530" s="18">
        <v>0</v>
      </c>
      <c r="M530" s="18">
        <v>0</v>
      </c>
      <c r="N530" s="18">
        <v>0</v>
      </c>
      <c r="O530" s="18">
        <v>0</v>
      </c>
      <c r="P530" s="18">
        <v>0</v>
      </c>
      <c r="Q530" s="18">
        <v>0</v>
      </c>
      <c r="R530" s="18">
        <v>0</v>
      </c>
      <c r="S530" s="18">
        <v>0.76</v>
      </c>
      <c r="T530" s="18">
        <v>2.72</v>
      </c>
      <c r="U530" s="18">
        <v>0.9</v>
      </c>
      <c r="V530" s="18">
        <v>0.13</v>
      </c>
      <c r="W530" s="18">
        <v>0</v>
      </c>
      <c r="X530" s="18">
        <v>0</v>
      </c>
      <c r="Y530" s="18">
        <v>0</v>
      </c>
      <c r="Z530" s="19" t="str">
        <f>IF(Y530=0,"скрыть","")</f>
        <v>скрыть</v>
      </c>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row>
    <row r="531" spans="1:75" ht="12" x14ac:dyDescent="0.2">
      <c r="A531" s="14">
        <v>30</v>
      </c>
      <c r="B531" s="18">
        <v>0</v>
      </c>
      <c r="C531" s="18">
        <v>0</v>
      </c>
      <c r="D531" s="18">
        <v>0</v>
      </c>
      <c r="E531" s="18">
        <v>0</v>
      </c>
      <c r="F531" s="18">
        <v>36.97</v>
      </c>
      <c r="G531" s="18">
        <v>191.53</v>
      </c>
      <c r="H531" s="18">
        <v>263.35000000000002</v>
      </c>
      <c r="I531" s="18">
        <v>180.31</v>
      </c>
      <c r="J531" s="18">
        <v>121.87</v>
      </c>
      <c r="K531" s="18">
        <v>75.66</v>
      </c>
      <c r="L531" s="18">
        <v>63.95</v>
      </c>
      <c r="M531" s="18">
        <v>90.4</v>
      </c>
      <c r="N531" s="18">
        <v>81.81</v>
      </c>
      <c r="O531" s="18">
        <v>63.75</v>
      </c>
      <c r="P531" s="18">
        <v>88.09</v>
      </c>
      <c r="Q531" s="18">
        <v>87.66</v>
      </c>
      <c r="R531" s="18">
        <v>60.38</v>
      </c>
      <c r="S531" s="18">
        <v>74.05</v>
      </c>
      <c r="T531" s="18">
        <v>91.7</v>
      </c>
      <c r="U531" s="18">
        <v>90.36</v>
      </c>
      <c r="V531" s="18">
        <v>145.74</v>
      </c>
      <c r="W531" s="18">
        <v>47.45</v>
      </c>
      <c r="X531" s="18">
        <v>0</v>
      </c>
      <c r="Y531" s="18">
        <v>0</v>
      </c>
      <c r="Z531" s="19" t="str">
        <f>IF(Y531=0,"скрыть","")</f>
        <v>скрыть</v>
      </c>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row>
    <row r="532" spans="1:75" ht="12" x14ac:dyDescent="0.2">
      <c r="A532" s="14">
        <v>31</v>
      </c>
      <c r="B532" s="18">
        <v>26.72</v>
      </c>
      <c r="C532" s="18">
        <v>36.24</v>
      </c>
      <c r="D532" s="18">
        <v>91.65</v>
      </c>
      <c r="E532" s="18">
        <v>42.09</v>
      </c>
      <c r="F532" s="18">
        <v>164.07</v>
      </c>
      <c r="G532" s="18">
        <v>349.21</v>
      </c>
      <c r="H532" s="18">
        <v>375.38</v>
      </c>
      <c r="I532" s="18">
        <v>311.67</v>
      </c>
      <c r="J532" s="18">
        <v>191.54</v>
      </c>
      <c r="K532" s="18">
        <v>153.43</v>
      </c>
      <c r="L532" s="18">
        <v>127.92</v>
      </c>
      <c r="M532" s="18">
        <v>122.41</v>
      </c>
      <c r="N532" s="18">
        <v>157.41</v>
      </c>
      <c r="O532" s="18">
        <v>145.79</v>
      </c>
      <c r="P532" s="18">
        <v>138.85</v>
      </c>
      <c r="Q532" s="18">
        <v>198.15</v>
      </c>
      <c r="R532" s="18">
        <v>168.15</v>
      </c>
      <c r="S532" s="18">
        <v>245.35</v>
      </c>
      <c r="T532" s="18">
        <v>342.25</v>
      </c>
      <c r="U532" s="18">
        <v>456.36</v>
      </c>
      <c r="V532" s="18">
        <v>2625.58</v>
      </c>
      <c r="W532" s="18">
        <v>137.19</v>
      </c>
      <c r="X532" s="18">
        <v>0</v>
      </c>
      <c r="Y532" s="18">
        <v>0</v>
      </c>
      <c r="Z532" s="19" t="str">
        <f>IF(Y532=0,"скрыть","")</f>
        <v>скрыть</v>
      </c>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row>
    <row r="533" spans="1:75" ht="11.25" customHeight="1" x14ac:dyDescent="0.2">
      <c r="A533" s="107"/>
      <c r="B533" s="108" t="s">
        <v>99</v>
      </c>
      <c r="C533" s="108"/>
      <c r="D533" s="108"/>
      <c r="E533" s="108"/>
      <c r="F533" s="108"/>
      <c r="G533" s="108"/>
      <c r="H533" s="108"/>
      <c r="I533" s="108"/>
      <c r="J533" s="108"/>
      <c r="K533" s="108"/>
      <c r="L533" s="108"/>
      <c r="M533" s="108"/>
      <c r="N533" s="108"/>
      <c r="O533" s="108"/>
      <c r="P533" s="108"/>
      <c r="Q533" s="108"/>
      <c r="R533" s="108"/>
      <c r="S533" s="108"/>
      <c r="T533" s="108"/>
      <c r="U533" s="108"/>
      <c r="V533" s="108"/>
      <c r="W533" s="108"/>
      <c r="X533" s="108"/>
      <c r="Y533" s="108"/>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row>
    <row r="534" spans="1:75" ht="11.25" customHeight="1" x14ac:dyDescent="0.2">
      <c r="A534" s="107"/>
      <c r="B534" s="108"/>
      <c r="C534" s="108"/>
      <c r="D534" s="108"/>
      <c r="E534" s="108"/>
      <c r="F534" s="108"/>
      <c r="G534" s="108"/>
      <c r="H534" s="108"/>
      <c r="I534" s="108"/>
      <c r="J534" s="108"/>
      <c r="K534" s="108"/>
      <c r="L534" s="108"/>
      <c r="M534" s="108"/>
      <c r="N534" s="108"/>
      <c r="O534" s="108"/>
      <c r="P534" s="108"/>
      <c r="Q534" s="108"/>
      <c r="R534" s="108"/>
      <c r="S534" s="108"/>
      <c r="T534" s="108"/>
      <c r="U534" s="108"/>
      <c r="V534" s="108"/>
      <c r="W534" s="108"/>
      <c r="X534" s="108"/>
      <c r="Y534" s="108"/>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row>
    <row r="535" spans="1:75" s="8" customFormat="1" ht="32.65" customHeight="1" x14ac:dyDescent="0.2">
      <c r="A535" s="12" t="s">
        <v>64</v>
      </c>
      <c r="B535" s="13" t="s">
        <v>65</v>
      </c>
      <c r="C535" s="13" t="s">
        <v>66</v>
      </c>
      <c r="D535" s="13" t="s">
        <v>67</v>
      </c>
      <c r="E535" s="13" t="s">
        <v>68</v>
      </c>
      <c r="F535" s="13" t="s">
        <v>69</v>
      </c>
      <c r="G535" s="13" t="s">
        <v>70</v>
      </c>
      <c r="H535" s="13" t="s">
        <v>71</v>
      </c>
      <c r="I535" s="13" t="s">
        <v>72</v>
      </c>
      <c r="J535" s="13" t="s">
        <v>73</v>
      </c>
      <c r="K535" s="13" t="s">
        <v>74</v>
      </c>
      <c r="L535" s="13" t="s">
        <v>75</v>
      </c>
      <c r="M535" s="13" t="s">
        <v>76</v>
      </c>
      <c r="N535" s="13" t="s">
        <v>77</v>
      </c>
      <c r="O535" s="13" t="s">
        <v>78</v>
      </c>
      <c r="P535" s="13" t="s">
        <v>79</v>
      </c>
      <c r="Q535" s="13" t="s">
        <v>80</v>
      </c>
      <c r="R535" s="13" t="s">
        <v>81</v>
      </c>
      <c r="S535" s="13" t="s">
        <v>82</v>
      </c>
      <c r="T535" s="13" t="s">
        <v>83</v>
      </c>
      <c r="U535" s="13" t="s">
        <v>84</v>
      </c>
      <c r="V535" s="13" t="s">
        <v>85</v>
      </c>
      <c r="W535" s="13" t="s">
        <v>86</v>
      </c>
      <c r="X535" s="13" t="s">
        <v>87</v>
      </c>
      <c r="Y535" s="13" t="s">
        <v>88</v>
      </c>
      <c r="Z535" s="7"/>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row>
    <row r="536" spans="1:75" ht="12" x14ac:dyDescent="0.2">
      <c r="A536" s="14">
        <v>1</v>
      </c>
      <c r="B536" s="18">
        <v>140.58000000000001</v>
      </c>
      <c r="C536" s="18">
        <v>102.38</v>
      </c>
      <c r="D536" s="18">
        <v>144.05000000000001</v>
      </c>
      <c r="E536" s="18">
        <v>169.86</v>
      </c>
      <c r="F536" s="18">
        <v>121.64</v>
      </c>
      <c r="G536" s="18">
        <v>39.17</v>
      </c>
      <c r="H536" s="18">
        <v>0</v>
      </c>
      <c r="I536" s="18">
        <v>69.19</v>
      </c>
      <c r="J536" s="18">
        <v>21.49</v>
      </c>
      <c r="K536" s="18">
        <v>32.19</v>
      </c>
      <c r="L536" s="18">
        <v>0</v>
      </c>
      <c r="M536" s="18">
        <v>0</v>
      </c>
      <c r="N536" s="18">
        <v>0</v>
      </c>
      <c r="O536" s="18">
        <v>0</v>
      </c>
      <c r="P536" s="18">
        <v>0</v>
      </c>
      <c r="Q536" s="18">
        <v>0</v>
      </c>
      <c r="R536" s="18">
        <v>0</v>
      </c>
      <c r="S536" s="18">
        <v>0</v>
      </c>
      <c r="T536" s="18">
        <v>0</v>
      </c>
      <c r="U536" s="18">
        <v>0</v>
      </c>
      <c r="V536" s="18">
        <v>0</v>
      </c>
      <c r="W536" s="18">
        <v>0</v>
      </c>
      <c r="X536" s="18">
        <v>0</v>
      </c>
      <c r="Y536" s="18">
        <v>296.37</v>
      </c>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row>
    <row r="537" spans="1:75" ht="12" x14ac:dyDescent="0.2">
      <c r="A537" s="14">
        <v>2</v>
      </c>
      <c r="B537" s="18">
        <v>85.13</v>
      </c>
      <c r="C537" s="18">
        <v>28.08</v>
      </c>
      <c r="D537" s="18">
        <v>5.37</v>
      </c>
      <c r="E537" s="18">
        <v>0</v>
      </c>
      <c r="F537" s="18">
        <v>0</v>
      </c>
      <c r="G537" s="18">
        <v>0</v>
      </c>
      <c r="H537" s="18">
        <v>0</v>
      </c>
      <c r="I537" s="18">
        <v>0</v>
      </c>
      <c r="J537" s="18">
        <v>0</v>
      </c>
      <c r="K537" s="18">
        <v>0</v>
      </c>
      <c r="L537" s="18">
        <v>50.85</v>
      </c>
      <c r="M537" s="18">
        <v>92.22</v>
      </c>
      <c r="N537" s="18">
        <v>1.24</v>
      </c>
      <c r="O537" s="18">
        <v>7.41</v>
      </c>
      <c r="P537" s="18">
        <v>96.06</v>
      </c>
      <c r="Q537" s="18">
        <v>1.36</v>
      </c>
      <c r="R537" s="18">
        <v>23.83</v>
      </c>
      <c r="S537" s="18">
        <v>57.22</v>
      </c>
      <c r="T537" s="18">
        <v>20.09</v>
      </c>
      <c r="U537" s="18">
        <v>0</v>
      </c>
      <c r="V537" s="18">
        <v>0</v>
      </c>
      <c r="W537" s="18">
        <v>15.31</v>
      </c>
      <c r="X537" s="18">
        <v>298.3</v>
      </c>
      <c r="Y537" s="18">
        <v>39.950000000000003</v>
      </c>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row>
    <row r="538" spans="1:75" ht="12" x14ac:dyDescent="0.2">
      <c r="A538" s="14">
        <v>3</v>
      </c>
      <c r="B538" s="18">
        <v>36.39</v>
      </c>
      <c r="C538" s="18">
        <v>1.02</v>
      </c>
      <c r="D538" s="18">
        <v>12.22</v>
      </c>
      <c r="E538" s="18">
        <v>0</v>
      </c>
      <c r="F538" s="18">
        <v>0</v>
      </c>
      <c r="G538" s="18">
        <v>0</v>
      </c>
      <c r="H538" s="18">
        <v>0</v>
      </c>
      <c r="I538" s="18">
        <v>0</v>
      </c>
      <c r="J538" s="18">
        <v>0</v>
      </c>
      <c r="K538" s="18">
        <v>0</v>
      </c>
      <c r="L538" s="18">
        <v>7.33</v>
      </c>
      <c r="M538" s="18">
        <v>0</v>
      </c>
      <c r="N538" s="18">
        <v>0</v>
      </c>
      <c r="O538" s="18">
        <v>0</v>
      </c>
      <c r="P538" s="18">
        <v>0</v>
      </c>
      <c r="Q538" s="18">
        <v>1.06</v>
      </c>
      <c r="R538" s="18">
        <v>25</v>
      </c>
      <c r="S538" s="18">
        <v>4.6399999999999997</v>
      </c>
      <c r="T538" s="18">
        <v>0</v>
      </c>
      <c r="U538" s="18">
        <v>0</v>
      </c>
      <c r="V538" s="18">
        <v>14.72</v>
      </c>
      <c r="W538" s="18">
        <v>33.17</v>
      </c>
      <c r="X538" s="18">
        <v>53.55</v>
      </c>
      <c r="Y538" s="18">
        <v>195.67</v>
      </c>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row>
    <row r="539" spans="1:75" ht="12" x14ac:dyDescent="0.2">
      <c r="A539" s="14">
        <v>4</v>
      </c>
      <c r="B539" s="18">
        <v>101.77</v>
      </c>
      <c r="C539" s="18">
        <v>46.06</v>
      </c>
      <c r="D539" s="18">
        <v>0.73</v>
      </c>
      <c r="E539" s="18">
        <v>0</v>
      </c>
      <c r="F539" s="18">
        <v>0</v>
      </c>
      <c r="G539" s="18">
        <v>0</v>
      </c>
      <c r="H539" s="18">
        <v>0</v>
      </c>
      <c r="I539" s="18">
        <v>0</v>
      </c>
      <c r="J539" s="18">
        <v>0</v>
      </c>
      <c r="K539" s="18">
        <v>163.69</v>
      </c>
      <c r="L539" s="18">
        <v>155.18</v>
      </c>
      <c r="M539" s="18">
        <v>249.02</v>
      </c>
      <c r="N539" s="18">
        <v>217.03</v>
      </c>
      <c r="O539" s="18">
        <v>234.73</v>
      </c>
      <c r="P539" s="18">
        <v>225.65</v>
      </c>
      <c r="Q539" s="18">
        <v>188.21</v>
      </c>
      <c r="R539" s="18">
        <v>140.1</v>
      </c>
      <c r="S539" s="18">
        <v>125.37</v>
      </c>
      <c r="T539" s="18">
        <v>127.56</v>
      </c>
      <c r="U539" s="18">
        <v>175.61</v>
      </c>
      <c r="V539" s="18">
        <v>211.39</v>
      </c>
      <c r="W539" s="18">
        <v>243.64</v>
      </c>
      <c r="X539" s="18">
        <v>155.57</v>
      </c>
      <c r="Y539" s="18">
        <v>357.08</v>
      </c>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row>
    <row r="540" spans="1:75" ht="12" x14ac:dyDescent="0.2">
      <c r="A540" s="14">
        <v>5</v>
      </c>
      <c r="B540" s="18">
        <v>117.63</v>
      </c>
      <c r="C540" s="18">
        <v>13.04</v>
      </c>
      <c r="D540" s="18">
        <v>2.56</v>
      </c>
      <c r="E540" s="18">
        <v>0</v>
      </c>
      <c r="F540" s="18">
        <v>0</v>
      </c>
      <c r="G540" s="18">
        <v>0</v>
      </c>
      <c r="H540" s="18">
        <v>0</v>
      </c>
      <c r="I540" s="18">
        <v>0</v>
      </c>
      <c r="J540" s="18">
        <v>0</v>
      </c>
      <c r="K540" s="18">
        <v>25.94</v>
      </c>
      <c r="L540" s="18">
        <v>60.41</v>
      </c>
      <c r="M540" s="18">
        <v>16.690000000000001</v>
      </c>
      <c r="N540" s="18">
        <v>0</v>
      </c>
      <c r="O540" s="18">
        <v>0</v>
      </c>
      <c r="P540" s="18">
        <v>0</v>
      </c>
      <c r="Q540" s="18">
        <v>0</v>
      </c>
      <c r="R540" s="18">
        <v>0</v>
      </c>
      <c r="S540" s="18">
        <v>0</v>
      </c>
      <c r="T540" s="18">
        <v>0</v>
      </c>
      <c r="U540" s="18">
        <v>0</v>
      </c>
      <c r="V540" s="18">
        <v>0</v>
      </c>
      <c r="W540" s="18">
        <v>84.9</v>
      </c>
      <c r="X540" s="18">
        <v>269.38</v>
      </c>
      <c r="Y540" s="18">
        <v>116.37</v>
      </c>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row>
    <row r="541" spans="1:75" ht="12" x14ac:dyDescent="0.2">
      <c r="A541" s="14">
        <v>6</v>
      </c>
      <c r="B541" s="18">
        <v>13.78</v>
      </c>
      <c r="C541" s="18">
        <v>4.92</v>
      </c>
      <c r="D541" s="18">
        <v>0</v>
      </c>
      <c r="E541" s="18">
        <v>0</v>
      </c>
      <c r="F541" s="18">
        <v>0</v>
      </c>
      <c r="G541" s="18">
        <v>0</v>
      </c>
      <c r="H541" s="18">
        <v>0</v>
      </c>
      <c r="I541" s="18">
        <v>0</v>
      </c>
      <c r="J541" s="18">
        <v>0</v>
      </c>
      <c r="K541" s="18">
        <v>0</v>
      </c>
      <c r="L541" s="18">
        <v>0</v>
      </c>
      <c r="M541" s="18">
        <v>0</v>
      </c>
      <c r="N541" s="18">
        <v>0</v>
      </c>
      <c r="O541" s="18">
        <v>0</v>
      </c>
      <c r="P541" s="18">
        <v>0</v>
      </c>
      <c r="Q541" s="18">
        <v>0</v>
      </c>
      <c r="R541" s="18">
        <v>0</v>
      </c>
      <c r="S541" s="18">
        <v>0</v>
      </c>
      <c r="T541" s="18">
        <v>0</v>
      </c>
      <c r="U541" s="18">
        <v>0</v>
      </c>
      <c r="V541" s="18">
        <v>0</v>
      </c>
      <c r="W541" s="18">
        <v>0.22</v>
      </c>
      <c r="X541" s="18">
        <v>0</v>
      </c>
      <c r="Y541" s="18">
        <v>1.78</v>
      </c>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row>
    <row r="542" spans="1:75" ht="12" x14ac:dyDescent="0.2">
      <c r="A542" s="14">
        <v>7</v>
      </c>
      <c r="B542" s="18">
        <v>0</v>
      </c>
      <c r="C542" s="18">
        <v>0</v>
      </c>
      <c r="D542" s="18">
        <v>0</v>
      </c>
      <c r="E542" s="18">
        <v>0</v>
      </c>
      <c r="F542" s="18">
        <v>0</v>
      </c>
      <c r="G542" s="18">
        <v>0</v>
      </c>
      <c r="H542" s="18">
        <v>0</v>
      </c>
      <c r="I542" s="18">
        <v>0</v>
      </c>
      <c r="J542" s="18">
        <v>0</v>
      </c>
      <c r="K542" s="18">
        <v>0</v>
      </c>
      <c r="L542" s="18">
        <v>0</v>
      </c>
      <c r="M542" s="18">
        <v>0</v>
      </c>
      <c r="N542" s="18">
        <v>0</v>
      </c>
      <c r="O542" s="18">
        <v>0</v>
      </c>
      <c r="P542" s="18">
        <v>0</v>
      </c>
      <c r="Q542" s="18">
        <v>0</v>
      </c>
      <c r="R542" s="18">
        <v>0</v>
      </c>
      <c r="S542" s="18">
        <v>0</v>
      </c>
      <c r="T542" s="18">
        <v>0</v>
      </c>
      <c r="U542" s="18">
        <v>0</v>
      </c>
      <c r="V542" s="18">
        <v>0</v>
      </c>
      <c r="W542" s="18">
        <v>0</v>
      </c>
      <c r="X542" s="18">
        <v>10.39</v>
      </c>
      <c r="Y542" s="18">
        <v>0</v>
      </c>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row>
    <row r="543" spans="1:75" ht="12" x14ac:dyDescent="0.2">
      <c r="A543" s="14">
        <v>8</v>
      </c>
      <c r="B543" s="18">
        <v>0</v>
      </c>
      <c r="C543" s="18">
        <v>0</v>
      </c>
      <c r="D543" s="18">
        <v>0</v>
      </c>
      <c r="E543" s="18">
        <v>0</v>
      </c>
      <c r="F543" s="18">
        <v>0</v>
      </c>
      <c r="G543" s="18">
        <v>0</v>
      </c>
      <c r="H543" s="18">
        <v>0</v>
      </c>
      <c r="I543" s="18">
        <v>0</v>
      </c>
      <c r="J543" s="18">
        <v>0</v>
      </c>
      <c r="K543" s="18">
        <v>0</v>
      </c>
      <c r="L543" s="18">
        <v>0</v>
      </c>
      <c r="M543" s="18">
        <v>0</v>
      </c>
      <c r="N543" s="18">
        <v>0</v>
      </c>
      <c r="O543" s="18">
        <v>0</v>
      </c>
      <c r="P543" s="18">
        <v>0</v>
      </c>
      <c r="Q543" s="18">
        <v>0</v>
      </c>
      <c r="R543" s="18">
        <v>0</v>
      </c>
      <c r="S543" s="18">
        <v>0</v>
      </c>
      <c r="T543" s="18">
        <v>0</v>
      </c>
      <c r="U543" s="18">
        <v>0</v>
      </c>
      <c r="V543" s="18">
        <v>0</v>
      </c>
      <c r="W543" s="18">
        <v>0</v>
      </c>
      <c r="X543" s="18">
        <v>0</v>
      </c>
      <c r="Y543" s="18">
        <v>0</v>
      </c>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row>
    <row r="544" spans="1:75" ht="12" x14ac:dyDescent="0.2">
      <c r="A544" s="14">
        <v>9</v>
      </c>
      <c r="B544" s="18">
        <v>13.04</v>
      </c>
      <c r="C544" s="18">
        <v>0</v>
      </c>
      <c r="D544" s="18">
        <v>0</v>
      </c>
      <c r="E544" s="18">
        <v>0</v>
      </c>
      <c r="F544" s="18">
        <v>66.319999999999993</v>
      </c>
      <c r="G544" s="18">
        <v>0</v>
      </c>
      <c r="H544" s="18">
        <v>0</v>
      </c>
      <c r="I544" s="18">
        <v>0</v>
      </c>
      <c r="J544" s="18">
        <v>0</v>
      </c>
      <c r="K544" s="18">
        <v>0</v>
      </c>
      <c r="L544" s="18">
        <v>0</v>
      </c>
      <c r="M544" s="18">
        <v>6.38</v>
      </c>
      <c r="N544" s="18">
        <v>85.93</v>
      </c>
      <c r="O544" s="18">
        <v>62.51</v>
      </c>
      <c r="P544" s="18">
        <v>113.17</v>
      </c>
      <c r="Q544" s="18">
        <v>131.75</v>
      </c>
      <c r="R544" s="18">
        <v>130.52000000000001</v>
      </c>
      <c r="S544" s="18">
        <v>6.53</v>
      </c>
      <c r="T544" s="18">
        <v>15.04</v>
      </c>
      <c r="U544" s="18">
        <v>0.4</v>
      </c>
      <c r="V544" s="18">
        <v>17.77</v>
      </c>
      <c r="W544" s="18">
        <v>6.9</v>
      </c>
      <c r="X544" s="18">
        <v>36.36</v>
      </c>
      <c r="Y544" s="18">
        <v>14.79</v>
      </c>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row>
    <row r="545" spans="1:75" ht="12" x14ac:dyDescent="0.2">
      <c r="A545" s="14">
        <v>10</v>
      </c>
      <c r="B545" s="18">
        <v>102.95</v>
      </c>
      <c r="C545" s="18">
        <v>59.71</v>
      </c>
      <c r="D545" s="18">
        <v>173.78</v>
      </c>
      <c r="E545" s="18">
        <v>130.58000000000001</v>
      </c>
      <c r="F545" s="18">
        <v>99.55</v>
      </c>
      <c r="G545" s="18">
        <v>0</v>
      </c>
      <c r="H545" s="18">
        <v>0</v>
      </c>
      <c r="I545" s="18">
        <v>0</v>
      </c>
      <c r="J545" s="18">
        <v>0</v>
      </c>
      <c r="K545" s="18">
        <v>51.31</v>
      </c>
      <c r="L545" s="18">
        <v>30.84</v>
      </c>
      <c r="M545" s="18">
        <v>29.84</v>
      </c>
      <c r="N545" s="18">
        <v>0</v>
      </c>
      <c r="O545" s="18">
        <v>38.619999999999997</v>
      </c>
      <c r="P545" s="18">
        <v>73.2</v>
      </c>
      <c r="Q545" s="18">
        <v>70.86</v>
      </c>
      <c r="R545" s="18">
        <v>48.32</v>
      </c>
      <c r="S545" s="18">
        <v>1.46</v>
      </c>
      <c r="T545" s="18">
        <v>0.01</v>
      </c>
      <c r="U545" s="18">
        <v>0</v>
      </c>
      <c r="V545" s="18">
        <v>0</v>
      </c>
      <c r="W545" s="18">
        <v>85.04</v>
      </c>
      <c r="X545" s="18">
        <v>184.87</v>
      </c>
      <c r="Y545" s="18">
        <v>376.73</v>
      </c>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row>
    <row r="546" spans="1:75" ht="12" x14ac:dyDescent="0.2">
      <c r="A546" s="14">
        <v>11</v>
      </c>
      <c r="B546" s="18">
        <v>164.89</v>
      </c>
      <c r="C546" s="18">
        <v>56.4</v>
      </c>
      <c r="D546" s="18">
        <v>107.02</v>
      </c>
      <c r="E546" s="18">
        <v>0</v>
      </c>
      <c r="F546" s="18">
        <v>0</v>
      </c>
      <c r="G546" s="18">
        <v>0</v>
      </c>
      <c r="H546" s="18">
        <v>0</v>
      </c>
      <c r="I546" s="18">
        <v>0</v>
      </c>
      <c r="J546" s="18">
        <v>0</v>
      </c>
      <c r="K546" s="18">
        <v>0</v>
      </c>
      <c r="L546" s="18">
        <v>0</v>
      </c>
      <c r="M546" s="18">
        <v>12.15</v>
      </c>
      <c r="N546" s="18">
        <v>0</v>
      </c>
      <c r="O546" s="18">
        <v>0</v>
      </c>
      <c r="P546" s="18">
        <v>50.54</v>
      </c>
      <c r="Q546" s="18">
        <v>38.81</v>
      </c>
      <c r="R546" s="18">
        <v>19.38</v>
      </c>
      <c r="S546" s="18">
        <v>68.400000000000006</v>
      </c>
      <c r="T546" s="18">
        <v>38.07</v>
      </c>
      <c r="U546" s="18">
        <v>35.479999999999997</v>
      </c>
      <c r="V546" s="18">
        <v>52.48</v>
      </c>
      <c r="W546" s="18">
        <v>187.67</v>
      </c>
      <c r="X546" s="18">
        <v>284.77999999999997</v>
      </c>
      <c r="Y546" s="18">
        <v>424.24</v>
      </c>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row>
    <row r="547" spans="1:75" ht="12" x14ac:dyDescent="0.2">
      <c r="A547" s="14">
        <v>12</v>
      </c>
      <c r="B547" s="18">
        <v>229.95</v>
      </c>
      <c r="C547" s="18">
        <v>147.22</v>
      </c>
      <c r="D547" s="18">
        <v>109.36</v>
      </c>
      <c r="E547" s="18">
        <v>54.17</v>
      </c>
      <c r="F547" s="18">
        <v>137.1</v>
      </c>
      <c r="G547" s="18">
        <v>0</v>
      </c>
      <c r="H547" s="18">
        <v>0</v>
      </c>
      <c r="I547" s="18">
        <v>0</v>
      </c>
      <c r="J547" s="18">
        <v>8.0500000000000007</v>
      </c>
      <c r="K547" s="18">
        <v>1.9</v>
      </c>
      <c r="L547" s="18">
        <v>70.95</v>
      </c>
      <c r="M547" s="18">
        <v>88.28</v>
      </c>
      <c r="N547" s="18">
        <v>62.6</v>
      </c>
      <c r="O547" s="18">
        <v>0</v>
      </c>
      <c r="P547" s="18">
        <v>5.22</v>
      </c>
      <c r="Q547" s="18">
        <v>26.45</v>
      </c>
      <c r="R547" s="18">
        <v>68.72</v>
      </c>
      <c r="S547" s="18">
        <v>40.39</v>
      </c>
      <c r="T547" s="18">
        <v>15.58</v>
      </c>
      <c r="U547" s="18">
        <v>2.77</v>
      </c>
      <c r="V547" s="18">
        <v>23.95</v>
      </c>
      <c r="W547" s="18">
        <v>198.02</v>
      </c>
      <c r="X547" s="18">
        <v>405.37</v>
      </c>
      <c r="Y547" s="18">
        <v>479.88</v>
      </c>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row>
    <row r="548" spans="1:75" ht="12" x14ac:dyDescent="0.2">
      <c r="A548" s="14">
        <v>13</v>
      </c>
      <c r="B548" s="18">
        <v>396.47</v>
      </c>
      <c r="C548" s="18">
        <v>255.17</v>
      </c>
      <c r="D548" s="18">
        <v>57.36</v>
      </c>
      <c r="E548" s="18">
        <v>116.86</v>
      </c>
      <c r="F548" s="18">
        <v>123.46</v>
      </c>
      <c r="G548" s="18">
        <v>0</v>
      </c>
      <c r="H548" s="18">
        <v>362.29</v>
      </c>
      <c r="I548" s="18">
        <v>222.83</v>
      </c>
      <c r="J548" s="18">
        <v>249.99</v>
      </c>
      <c r="K548" s="18">
        <v>68.78</v>
      </c>
      <c r="L548" s="18">
        <v>213.15</v>
      </c>
      <c r="M548" s="18">
        <v>241.39</v>
      </c>
      <c r="N548" s="18">
        <v>166.62</v>
      </c>
      <c r="O548" s="18">
        <v>83.94</v>
      </c>
      <c r="P548" s="18">
        <v>158.22</v>
      </c>
      <c r="Q548" s="18">
        <v>61.63</v>
      </c>
      <c r="R548" s="18">
        <v>392.03</v>
      </c>
      <c r="S548" s="18">
        <v>127.91</v>
      </c>
      <c r="T548" s="18">
        <v>0</v>
      </c>
      <c r="U548" s="18">
        <v>0</v>
      </c>
      <c r="V548" s="18">
        <v>0</v>
      </c>
      <c r="W548" s="18">
        <v>23.96</v>
      </c>
      <c r="X548" s="18">
        <v>329.58</v>
      </c>
      <c r="Y548" s="18">
        <v>411.77</v>
      </c>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row>
    <row r="549" spans="1:75" ht="12" x14ac:dyDescent="0.2">
      <c r="A549" s="14">
        <v>14</v>
      </c>
      <c r="B549" s="18">
        <v>290.12</v>
      </c>
      <c r="C549" s="18">
        <v>148.77000000000001</v>
      </c>
      <c r="D549" s="18">
        <v>176.64</v>
      </c>
      <c r="E549" s="18">
        <v>226.07</v>
      </c>
      <c r="F549" s="18">
        <v>285.47000000000003</v>
      </c>
      <c r="G549" s="18">
        <v>93.92</v>
      </c>
      <c r="H549" s="18">
        <v>0</v>
      </c>
      <c r="I549" s="18">
        <v>0</v>
      </c>
      <c r="J549" s="18">
        <v>0</v>
      </c>
      <c r="K549" s="18">
        <v>3.12</v>
      </c>
      <c r="L549" s="18">
        <v>34.44</v>
      </c>
      <c r="M549" s="18">
        <v>21.58</v>
      </c>
      <c r="N549" s="18">
        <v>0.23</v>
      </c>
      <c r="O549" s="18">
        <v>3.34</v>
      </c>
      <c r="P549" s="18">
        <v>9.1999999999999993</v>
      </c>
      <c r="Q549" s="18">
        <v>0</v>
      </c>
      <c r="R549" s="18">
        <v>0</v>
      </c>
      <c r="S549" s="18">
        <v>0</v>
      </c>
      <c r="T549" s="18">
        <v>3.2</v>
      </c>
      <c r="U549" s="18">
        <v>0</v>
      </c>
      <c r="V549" s="18">
        <v>0</v>
      </c>
      <c r="W549" s="18">
        <v>117.34</v>
      </c>
      <c r="X549" s="18">
        <v>299.58</v>
      </c>
      <c r="Y549" s="18">
        <v>333.57</v>
      </c>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row>
    <row r="550" spans="1:75" ht="12" x14ac:dyDescent="0.2">
      <c r="A550" s="14">
        <v>15</v>
      </c>
      <c r="B550" s="18">
        <v>235.23</v>
      </c>
      <c r="C550" s="18">
        <v>173.46</v>
      </c>
      <c r="D550" s="18">
        <v>166.7</v>
      </c>
      <c r="E550" s="18">
        <v>166.33</v>
      </c>
      <c r="F550" s="18">
        <v>186.22</v>
      </c>
      <c r="G550" s="18">
        <v>0</v>
      </c>
      <c r="H550" s="18">
        <v>0</v>
      </c>
      <c r="I550" s="18">
        <v>0</v>
      </c>
      <c r="J550" s="18">
        <v>0</v>
      </c>
      <c r="K550" s="18">
        <v>0</v>
      </c>
      <c r="L550" s="18">
        <v>0</v>
      </c>
      <c r="M550" s="18">
        <v>0</v>
      </c>
      <c r="N550" s="18">
        <v>0</v>
      </c>
      <c r="O550" s="18">
        <v>0</v>
      </c>
      <c r="P550" s="18">
        <v>0</v>
      </c>
      <c r="Q550" s="18">
        <v>0</v>
      </c>
      <c r="R550" s="18">
        <v>0</v>
      </c>
      <c r="S550" s="18">
        <v>0</v>
      </c>
      <c r="T550" s="18">
        <v>0</v>
      </c>
      <c r="U550" s="18">
        <v>0</v>
      </c>
      <c r="V550" s="18">
        <v>0</v>
      </c>
      <c r="W550" s="18">
        <v>206.32</v>
      </c>
      <c r="X550" s="18">
        <v>382.22</v>
      </c>
      <c r="Y550" s="18">
        <v>417.36</v>
      </c>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row>
    <row r="551" spans="1:75" ht="12" x14ac:dyDescent="0.2">
      <c r="A551" s="14">
        <v>16</v>
      </c>
      <c r="B551" s="18">
        <v>179.18</v>
      </c>
      <c r="C551" s="18">
        <v>167.87</v>
      </c>
      <c r="D551" s="18">
        <v>144.51</v>
      </c>
      <c r="E551" s="18">
        <v>165.24</v>
      </c>
      <c r="F551" s="18">
        <v>29.94</v>
      </c>
      <c r="G551" s="18">
        <v>0</v>
      </c>
      <c r="H551" s="18">
        <v>0</v>
      </c>
      <c r="I551" s="18">
        <v>0</v>
      </c>
      <c r="J551" s="18">
        <v>0</v>
      </c>
      <c r="K551" s="18">
        <v>0</v>
      </c>
      <c r="L551" s="18">
        <v>20.79</v>
      </c>
      <c r="M551" s="18">
        <v>9.1199999999999992</v>
      </c>
      <c r="N551" s="18">
        <v>0</v>
      </c>
      <c r="O551" s="18">
        <v>0</v>
      </c>
      <c r="P551" s="18">
        <v>0</v>
      </c>
      <c r="Q551" s="18">
        <v>0</v>
      </c>
      <c r="R551" s="18">
        <v>0</v>
      </c>
      <c r="S551" s="18">
        <v>0</v>
      </c>
      <c r="T551" s="18">
        <v>0</v>
      </c>
      <c r="U551" s="18">
        <v>33.1</v>
      </c>
      <c r="V551" s="18">
        <v>0</v>
      </c>
      <c r="W551" s="18">
        <v>215.48</v>
      </c>
      <c r="X551" s="18">
        <v>238.87</v>
      </c>
      <c r="Y551" s="18">
        <v>374.13</v>
      </c>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row>
    <row r="552" spans="1:75" ht="12" x14ac:dyDescent="0.2">
      <c r="A552" s="14">
        <v>17</v>
      </c>
      <c r="B552" s="18">
        <v>20.440000000000001</v>
      </c>
      <c r="C552" s="18">
        <v>4.53</v>
      </c>
      <c r="D552" s="18">
        <v>0.04</v>
      </c>
      <c r="E552" s="18">
        <v>9.9700000000000006</v>
      </c>
      <c r="F552" s="18">
        <v>0</v>
      </c>
      <c r="G552" s="18">
        <v>0</v>
      </c>
      <c r="H552" s="18">
        <v>0</v>
      </c>
      <c r="I552" s="18">
        <v>0</v>
      </c>
      <c r="J552" s="18">
        <v>0</v>
      </c>
      <c r="K552" s="18">
        <v>0</v>
      </c>
      <c r="L552" s="18">
        <v>0</v>
      </c>
      <c r="M552" s="18">
        <v>0</v>
      </c>
      <c r="N552" s="18">
        <v>0</v>
      </c>
      <c r="O552" s="18">
        <v>0</v>
      </c>
      <c r="P552" s="18">
        <v>0.91</v>
      </c>
      <c r="Q552" s="18">
        <v>0</v>
      </c>
      <c r="R552" s="18">
        <v>0</v>
      </c>
      <c r="S552" s="18">
        <v>0</v>
      </c>
      <c r="T552" s="18">
        <v>0</v>
      </c>
      <c r="U552" s="18">
        <v>0</v>
      </c>
      <c r="V552" s="18">
        <v>0</v>
      </c>
      <c r="W552" s="18">
        <v>0</v>
      </c>
      <c r="X552" s="18">
        <v>95.68</v>
      </c>
      <c r="Y552" s="18">
        <v>158.29</v>
      </c>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row>
    <row r="553" spans="1:75" ht="12" x14ac:dyDescent="0.2">
      <c r="A553" s="14">
        <v>18</v>
      </c>
      <c r="B553" s="18">
        <v>208.58</v>
      </c>
      <c r="C553" s="18">
        <v>186.93</v>
      </c>
      <c r="D553" s="18">
        <v>446.72</v>
      </c>
      <c r="E553" s="18">
        <v>163.02000000000001</v>
      </c>
      <c r="F553" s="18">
        <v>8.33</v>
      </c>
      <c r="G553" s="18">
        <v>0</v>
      </c>
      <c r="H553" s="18">
        <v>0</v>
      </c>
      <c r="I553" s="18">
        <v>0</v>
      </c>
      <c r="J553" s="18">
        <v>0</v>
      </c>
      <c r="K553" s="18">
        <v>0.23</v>
      </c>
      <c r="L553" s="18">
        <v>9.94</v>
      </c>
      <c r="M553" s="18">
        <v>7.76</v>
      </c>
      <c r="N553" s="18">
        <v>0</v>
      </c>
      <c r="O553" s="18">
        <v>0</v>
      </c>
      <c r="P553" s="18">
        <v>0</v>
      </c>
      <c r="Q553" s="18">
        <v>15.67</v>
      </c>
      <c r="R553" s="18">
        <v>0</v>
      </c>
      <c r="S553" s="18">
        <v>0</v>
      </c>
      <c r="T553" s="18">
        <v>0</v>
      </c>
      <c r="U553" s="18">
        <v>0</v>
      </c>
      <c r="V553" s="18">
        <v>0</v>
      </c>
      <c r="W553" s="18">
        <v>73.069999999999993</v>
      </c>
      <c r="X553" s="18">
        <v>386.76</v>
      </c>
      <c r="Y553" s="18">
        <v>452.82</v>
      </c>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row>
    <row r="554" spans="1:75" ht="12" x14ac:dyDescent="0.2">
      <c r="A554" s="14">
        <v>19</v>
      </c>
      <c r="B554" s="18">
        <v>110.06</v>
      </c>
      <c r="C554" s="18">
        <v>107.97</v>
      </c>
      <c r="D554" s="18">
        <v>14.53</v>
      </c>
      <c r="E554" s="18">
        <v>22.45</v>
      </c>
      <c r="F554" s="18">
        <v>0</v>
      </c>
      <c r="G554" s="18">
        <v>0</v>
      </c>
      <c r="H554" s="18">
        <v>0</v>
      </c>
      <c r="I554" s="18">
        <v>0</v>
      </c>
      <c r="J554" s="18">
        <v>0</v>
      </c>
      <c r="K554" s="18">
        <v>0</v>
      </c>
      <c r="L554" s="18">
        <v>0</v>
      </c>
      <c r="M554" s="18">
        <v>0</v>
      </c>
      <c r="N554" s="18">
        <v>0</v>
      </c>
      <c r="O554" s="18">
        <v>0</v>
      </c>
      <c r="P554" s="18">
        <v>0</v>
      </c>
      <c r="Q554" s="18">
        <v>0</v>
      </c>
      <c r="R554" s="18">
        <v>0</v>
      </c>
      <c r="S554" s="18">
        <v>0</v>
      </c>
      <c r="T554" s="18">
        <v>0</v>
      </c>
      <c r="U554" s="18">
        <v>0</v>
      </c>
      <c r="V554" s="18">
        <v>0</v>
      </c>
      <c r="W554" s="18">
        <v>36.83</v>
      </c>
      <c r="X554" s="18">
        <v>210.88</v>
      </c>
      <c r="Y554" s="18">
        <v>226.56</v>
      </c>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row>
    <row r="555" spans="1:75" ht="12" x14ac:dyDescent="0.2">
      <c r="A555" s="14">
        <v>20</v>
      </c>
      <c r="B555" s="18">
        <v>129.57</v>
      </c>
      <c r="C555" s="18">
        <v>0</v>
      </c>
      <c r="D555" s="18">
        <v>0</v>
      </c>
      <c r="E555" s="18">
        <v>0</v>
      </c>
      <c r="F555" s="18">
        <v>0</v>
      </c>
      <c r="G555" s="18">
        <v>0</v>
      </c>
      <c r="H555" s="18">
        <v>0</v>
      </c>
      <c r="I555" s="18">
        <v>0</v>
      </c>
      <c r="J555" s="18">
        <v>0</v>
      </c>
      <c r="K555" s="18">
        <v>0</v>
      </c>
      <c r="L555" s="18">
        <v>0</v>
      </c>
      <c r="M555" s="18">
        <v>0</v>
      </c>
      <c r="N555" s="18">
        <v>0</v>
      </c>
      <c r="O555" s="18">
        <v>0</v>
      </c>
      <c r="P555" s="18">
        <v>0</v>
      </c>
      <c r="Q555" s="18">
        <v>0</v>
      </c>
      <c r="R555" s="18">
        <v>0</v>
      </c>
      <c r="S555" s="18">
        <v>0</v>
      </c>
      <c r="T555" s="18">
        <v>0</v>
      </c>
      <c r="U555" s="18">
        <v>0</v>
      </c>
      <c r="V555" s="18">
        <v>0</v>
      </c>
      <c r="W555" s="18">
        <v>0</v>
      </c>
      <c r="X555" s="18">
        <v>0</v>
      </c>
      <c r="Y555" s="18">
        <v>0</v>
      </c>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row>
    <row r="556" spans="1:75" ht="12" x14ac:dyDescent="0.2">
      <c r="A556" s="14">
        <v>21</v>
      </c>
      <c r="B556" s="18">
        <v>106.97</v>
      </c>
      <c r="C556" s="18">
        <v>70.77</v>
      </c>
      <c r="D556" s="18">
        <v>23.44</v>
      </c>
      <c r="E556" s="18">
        <v>42.67</v>
      </c>
      <c r="F556" s="18">
        <v>29.57</v>
      </c>
      <c r="G556" s="18">
        <v>0</v>
      </c>
      <c r="H556" s="18">
        <v>0</v>
      </c>
      <c r="I556" s="18">
        <v>0</v>
      </c>
      <c r="J556" s="18">
        <v>17.16</v>
      </c>
      <c r="K556" s="18">
        <v>11.32</v>
      </c>
      <c r="L556" s="18">
        <v>0.03</v>
      </c>
      <c r="M556" s="18">
        <v>23.26</v>
      </c>
      <c r="N556" s="18">
        <v>135.28</v>
      </c>
      <c r="O556" s="18">
        <v>119.94</v>
      </c>
      <c r="P556" s="18">
        <v>106.22</v>
      </c>
      <c r="Q556" s="18">
        <v>107.44</v>
      </c>
      <c r="R556" s="18">
        <v>101.8</v>
      </c>
      <c r="S556" s="18">
        <v>114.19</v>
      </c>
      <c r="T556" s="18">
        <v>119.97</v>
      </c>
      <c r="U556" s="18">
        <v>75.33</v>
      </c>
      <c r="V556" s="18">
        <v>53.49</v>
      </c>
      <c r="W556" s="18">
        <v>208.28</v>
      </c>
      <c r="X556" s="18">
        <v>401.56</v>
      </c>
      <c r="Y556" s="18">
        <v>219.86</v>
      </c>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row>
    <row r="557" spans="1:75" ht="12" x14ac:dyDescent="0.2">
      <c r="A557" s="14">
        <v>22</v>
      </c>
      <c r="B557" s="18">
        <v>205</v>
      </c>
      <c r="C557" s="18">
        <v>87.47</v>
      </c>
      <c r="D557" s="18">
        <v>61.6</v>
      </c>
      <c r="E557" s="18">
        <v>146.47</v>
      </c>
      <c r="F557" s="18">
        <v>136.81</v>
      </c>
      <c r="G557" s="18">
        <v>0</v>
      </c>
      <c r="H557" s="18">
        <v>0</v>
      </c>
      <c r="I557" s="18">
        <v>0</v>
      </c>
      <c r="J557" s="18">
        <v>0</v>
      </c>
      <c r="K557" s="18">
        <v>0</v>
      </c>
      <c r="L557" s="18">
        <v>7.62</v>
      </c>
      <c r="M557" s="18">
        <v>0.03</v>
      </c>
      <c r="N557" s="18">
        <v>0</v>
      </c>
      <c r="O557" s="18">
        <v>5.61</v>
      </c>
      <c r="P557" s="18">
        <v>33.79</v>
      </c>
      <c r="Q557" s="18">
        <v>0.57999999999999996</v>
      </c>
      <c r="R557" s="18">
        <v>5.01</v>
      </c>
      <c r="S557" s="18">
        <v>0</v>
      </c>
      <c r="T557" s="18">
        <v>0</v>
      </c>
      <c r="U557" s="18">
        <v>0</v>
      </c>
      <c r="V557" s="18">
        <v>0</v>
      </c>
      <c r="W557" s="18">
        <v>94.52</v>
      </c>
      <c r="X557" s="18">
        <v>376.25</v>
      </c>
      <c r="Y557" s="18">
        <v>463.32</v>
      </c>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row>
    <row r="558" spans="1:75" ht="12" x14ac:dyDescent="0.2">
      <c r="A558" s="14">
        <v>23</v>
      </c>
      <c r="B558" s="18">
        <v>481.34</v>
      </c>
      <c r="C558" s="18">
        <v>359.97</v>
      </c>
      <c r="D558" s="18">
        <v>182.05</v>
      </c>
      <c r="E558" s="18">
        <v>232.58</v>
      </c>
      <c r="F558" s="18">
        <v>121.77</v>
      </c>
      <c r="G558" s="18">
        <v>0</v>
      </c>
      <c r="H558" s="18">
        <v>0</v>
      </c>
      <c r="I558" s="18">
        <v>0</v>
      </c>
      <c r="J558" s="18">
        <v>0</v>
      </c>
      <c r="K558" s="18">
        <v>0</v>
      </c>
      <c r="L558" s="18">
        <v>0</v>
      </c>
      <c r="M558" s="18">
        <v>0.16</v>
      </c>
      <c r="N558" s="18">
        <v>0</v>
      </c>
      <c r="O558" s="18">
        <v>0</v>
      </c>
      <c r="P558" s="18">
        <v>0</v>
      </c>
      <c r="Q558" s="18">
        <v>0</v>
      </c>
      <c r="R558" s="18">
        <v>0</v>
      </c>
      <c r="S558" s="18">
        <v>0</v>
      </c>
      <c r="T558" s="18">
        <v>0</v>
      </c>
      <c r="U558" s="18">
        <v>0</v>
      </c>
      <c r="V558" s="18">
        <v>0</v>
      </c>
      <c r="W558" s="18">
        <v>113.04</v>
      </c>
      <c r="X558" s="18">
        <v>315.62</v>
      </c>
      <c r="Y558" s="18">
        <v>642.38</v>
      </c>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row>
    <row r="559" spans="1:75" ht="12" x14ac:dyDescent="0.2">
      <c r="A559" s="14">
        <v>24</v>
      </c>
      <c r="B559" s="18">
        <v>347.08</v>
      </c>
      <c r="C559" s="18">
        <v>178.98</v>
      </c>
      <c r="D559" s="18">
        <v>211.2</v>
      </c>
      <c r="E559" s="18">
        <v>260.02</v>
      </c>
      <c r="F559" s="18">
        <v>599.85</v>
      </c>
      <c r="G559" s="18">
        <v>93.71</v>
      </c>
      <c r="H559" s="18">
        <v>30.25</v>
      </c>
      <c r="I559" s="18">
        <v>158.82</v>
      </c>
      <c r="J559" s="18">
        <v>129.75</v>
      </c>
      <c r="K559" s="18">
        <v>224.06</v>
      </c>
      <c r="L559" s="18">
        <v>197.69</v>
      </c>
      <c r="M559" s="18">
        <v>167.57</v>
      </c>
      <c r="N559" s="18">
        <v>146.19999999999999</v>
      </c>
      <c r="O559" s="18">
        <v>183.64</v>
      </c>
      <c r="P559" s="18">
        <v>176.45</v>
      </c>
      <c r="Q559" s="18">
        <v>40.75</v>
      </c>
      <c r="R559" s="18">
        <v>21.13</v>
      </c>
      <c r="S559" s="18">
        <v>108.19</v>
      </c>
      <c r="T559" s="18">
        <v>128.66</v>
      </c>
      <c r="U559" s="18">
        <v>121.03</v>
      </c>
      <c r="V559" s="18">
        <v>0</v>
      </c>
      <c r="W559" s="18">
        <v>204.57</v>
      </c>
      <c r="X559" s="18">
        <v>670.09</v>
      </c>
      <c r="Y559" s="18">
        <v>699.88</v>
      </c>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row>
    <row r="560" spans="1:75" ht="12" x14ac:dyDescent="0.2">
      <c r="A560" s="14">
        <v>25</v>
      </c>
      <c r="B560" s="18">
        <v>141.63999999999999</v>
      </c>
      <c r="C560" s="18">
        <v>100.88</v>
      </c>
      <c r="D560" s="18">
        <v>57.49</v>
      </c>
      <c r="E560" s="18">
        <v>29.41</v>
      </c>
      <c r="F560" s="18">
        <v>0</v>
      </c>
      <c r="G560" s="18">
        <v>0</v>
      </c>
      <c r="H560" s="18">
        <v>0</v>
      </c>
      <c r="I560" s="18">
        <v>0</v>
      </c>
      <c r="J560" s="18">
        <v>0</v>
      </c>
      <c r="K560" s="18">
        <v>0</v>
      </c>
      <c r="L560" s="18">
        <v>0.26</v>
      </c>
      <c r="M560" s="18">
        <v>1.2</v>
      </c>
      <c r="N560" s="18">
        <v>2.42</v>
      </c>
      <c r="O560" s="18">
        <v>0</v>
      </c>
      <c r="P560" s="18">
        <v>0</v>
      </c>
      <c r="Q560" s="18">
        <v>0</v>
      </c>
      <c r="R560" s="18">
        <v>0</v>
      </c>
      <c r="S560" s="18">
        <v>0</v>
      </c>
      <c r="T560" s="18">
        <v>0</v>
      </c>
      <c r="U560" s="18">
        <v>0</v>
      </c>
      <c r="V560" s="18">
        <v>0</v>
      </c>
      <c r="W560" s="18">
        <v>116.94</v>
      </c>
      <c r="X560" s="18">
        <v>461.81</v>
      </c>
      <c r="Y560" s="18">
        <v>254.37</v>
      </c>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row>
    <row r="561" spans="1:75" ht="12" x14ac:dyDescent="0.2">
      <c r="A561" s="14">
        <v>26</v>
      </c>
      <c r="B561" s="18">
        <v>94.63</v>
      </c>
      <c r="C561" s="18">
        <v>54.92</v>
      </c>
      <c r="D561" s="18">
        <v>97.07</v>
      </c>
      <c r="E561" s="18">
        <v>59.75</v>
      </c>
      <c r="F561" s="18">
        <v>0</v>
      </c>
      <c r="G561" s="18">
        <v>0</v>
      </c>
      <c r="H561" s="18">
        <v>0</v>
      </c>
      <c r="I561" s="18">
        <v>0</v>
      </c>
      <c r="J561" s="18">
        <v>0</v>
      </c>
      <c r="K561" s="18">
        <v>0</v>
      </c>
      <c r="L561" s="18">
        <v>0</v>
      </c>
      <c r="M561" s="18">
        <v>0</v>
      </c>
      <c r="N561" s="18">
        <v>0</v>
      </c>
      <c r="O561" s="18">
        <v>0</v>
      </c>
      <c r="P561" s="18">
        <v>0</v>
      </c>
      <c r="Q561" s="18">
        <v>28.2</v>
      </c>
      <c r="R561" s="18">
        <v>0.04</v>
      </c>
      <c r="S561" s="18">
        <v>0</v>
      </c>
      <c r="T561" s="18">
        <v>7.76</v>
      </c>
      <c r="U561" s="18">
        <v>0</v>
      </c>
      <c r="V561" s="18">
        <v>0</v>
      </c>
      <c r="W561" s="18">
        <v>39.65</v>
      </c>
      <c r="X561" s="18">
        <v>650.47</v>
      </c>
      <c r="Y561" s="18">
        <v>509.9</v>
      </c>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row>
    <row r="562" spans="1:75" ht="12" x14ac:dyDescent="0.2">
      <c r="A562" s="14">
        <v>27</v>
      </c>
      <c r="B562" s="18">
        <v>204.7</v>
      </c>
      <c r="C562" s="18">
        <v>0</v>
      </c>
      <c r="D562" s="18">
        <v>79.62</v>
      </c>
      <c r="E562" s="18">
        <v>20.260000000000002</v>
      </c>
      <c r="F562" s="18">
        <v>0</v>
      </c>
      <c r="G562" s="18">
        <v>0</v>
      </c>
      <c r="H562" s="18">
        <v>0</v>
      </c>
      <c r="I562" s="18">
        <v>0</v>
      </c>
      <c r="J562" s="18">
        <v>0</v>
      </c>
      <c r="K562" s="18">
        <v>0</v>
      </c>
      <c r="L562" s="18">
        <v>0</v>
      </c>
      <c r="M562" s="18">
        <v>0</v>
      </c>
      <c r="N562" s="18">
        <v>0</v>
      </c>
      <c r="O562" s="18">
        <v>0</v>
      </c>
      <c r="P562" s="18">
        <v>0</v>
      </c>
      <c r="Q562" s="18">
        <v>0</v>
      </c>
      <c r="R562" s="18">
        <v>0</v>
      </c>
      <c r="S562" s="18">
        <v>0</v>
      </c>
      <c r="T562" s="18">
        <v>0</v>
      </c>
      <c r="U562" s="18">
        <v>0</v>
      </c>
      <c r="V562" s="18">
        <v>0</v>
      </c>
      <c r="W562" s="18">
        <v>0</v>
      </c>
      <c r="X562" s="18">
        <v>342.9</v>
      </c>
      <c r="Y562" s="18">
        <v>450.33</v>
      </c>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row>
    <row r="563" spans="1:75" ht="12" x14ac:dyDescent="0.2">
      <c r="A563" s="14">
        <v>28</v>
      </c>
      <c r="B563" s="18">
        <v>346.91</v>
      </c>
      <c r="C563" s="18">
        <v>236.31</v>
      </c>
      <c r="D563" s="18">
        <v>158.75</v>
      </c>
      <c r="E563" s="18">
        <v>342.53</v>
      </c>
      <c r="F563" s="18">
        <v>199.86</v>
      </c>
      <c r="G563" s="18">
        <v>13.69</v>
      </c>
      <c r="H563" s="18">
        <v>0</v>
      </c>
      <c r="I563" s="18">
        <v>1.57</v>
      </c>
      <c r="J563" s="18">
        <v>0</v>
      </c>
      <c r="K563" s="18">
        <v>0</v>
      </c>
      <c r="L563" s="18">
        <v>0</v>
      </c>
      <c r="M563" s="18">
        <v>0</v>
      </c>
      <c r="N563" s="18">
        <v>14.41</v>
      </c>
      <c r="O563" s="18">
        <v>0</v>
      </c>
      <c r="P563" s="18">
        <v>33.26</v>
      </c>
      <c r="Q563" s="18">
        <v>45.72</v>
      </c>
      <c r="R563" s="18">
        <v>48.4</v>
      </c>
      <c r="S563" s="18">
        <v>8.09</v>
      </c>
      <c r="T563" s="18">
        <v>0</v>
      </c>
      <c r="U563" s="18">
        <v>3.23</v>
      </c>
      <c r="V563" s="18">
        <v>0</v>
      </c>
      <c r="W563" s="18">
        <v>58.33</v>
      </c>
      <c r="X563" s="18">
        <v>293.02999999999997</v>
      </c>
      <c r="Y563" s="18">
        <v>363.34</v>
      </c>
      <c r="Z563" s="19" t="str">
        <f>IF(Y563=0,"скрыть","")</f>
        <v/>
      </c>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row>
    <row r="564" spans="1:75" ht="12" x14ac:dyDescent="0.2">
      <c r="A564" s="14">
        <v>29</v>
      </c>
      <c r="B564" s="18">
        <v>91.45</v>
      </c>
      <c r="C564" s="18">
        <v>65.31</v>
      </c>
      <c r="D564" s="18">
        <v>4.67</v>
      </c>
      <c r="E564" s="18">
        <v>88.09</v>
      </c>
      <c r="F564" s="18">
        <v>0</v>
      </c>
      <c r="G564" s="18">
        <v>0</v>
      </c>
      <c r="H564" s="18">
        <v>0</v>
      </c>
      <c r="I564" s="18">
        <v>0</v>
      </c>
      <c r="J564" s="18">
        <v>1.1299999999999999</v>
      </c>
      <c r="K564" s="18">
        <v>5.82</v>
      </c>
      <c r="L564" s="18">
        <v>29.33</v>
      </c>
      <c r="M564" s="18">
        <v>76.13</v>
      </c>
      <c r="N564" s="18">
        <v>55</v>
      </c>
      <c r="O564" s="18">
        <v>52.05</v>
      </c>
      <c r="P564" s="18">
        <v>47.64</v>
      </c>
      <c r="Q564" s="18">
        <v>33.340000000000003</v>
      </c>
      <c r="R564" s="18">
        <v>59.38</v>
      </c>
      <c r="S564" s="18">
        <v>29.47</v>
      </c>
      <c r="T564" s="18">
        <v>20.07</v>
      </c>
      <c r="U564" s="18">
        <v>21.22</v>
      </c>
      <c r="V564" s="18">
        <v>18.77</v>
      </c>
      <c r="W564" s="18">
        <v>261.56</v>
      </c>
      <c r="X564" s="18">
        <v>659.51</v>
      </c>
      <c r="Y564" s="18">
        <v>438.3</v>
      </c>
      <c r="Z564" s="19" t="str">
        <f>IF(Y564=0,"скрыть","")</f>
        <v/>
      </c>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row>
    <row r="565" spans="1:75" ht="12" x14ac:dyDescent="0.2">
      <c r="A565" s="14">
        <v>30</v>
      </c>
      <c r="B565" s="18">
        <v>156.29</v>
      </c>
      <c r="C565" s="18">
        <v>29.97</v>
      </c>
      <c r="D565" s="18">
        <v>35.590000000000003</v>
      </c>
      <c r="E565" s="18">
        <v>125.28</v>
      </c>
      <c r="F565" s="18">
        <v>0</v>
      </c>
      <c r="G565" s="18">
        <v>0</v>
      </c>
      <c r="H565" s="18">
        <v>0</v>
      </c>
      <c r="I565" s="18">
        <v>0</v>
      </c>
      <c r="J565" s="18">
        <v>0</v>
      </c>
      <c r="K565" s="18">
        <v>0</v>
      </c>
      <c r="L565" s="18">
        <v>0</v>
      </c>
      <c r="M565" s="18">
        <v>0</v>
      </c>
      <c r="N565" s="18">
        <v>0</v>
      </c>
      <c r="O565" s="18">
        <v>0</v>
      </c>
      <c r="P565" s="18">
        <v>0</v>
      </c>
      <c r="Q565" s="18">
        <v>0</v>
      </c>
      <c r="R565" s="18">
        <v>0</v>
      </c>
      <c r="S565" s="18">
        <v>0</v>
      </c>
      <c r="T565" s="18">
        <v>0</v>
      </c>
      <c r="U565" s="18">
        <v>0</v>
      </c>
      <c r="V565" s="18">
        <v>0</v>
      </c>
      <c r="W565" s="18">
        <v>0</v>
      </c>
      <c r="X565" s="18">
        <v>181.98</v>
      </c>
      <c r="Y565" s="18">
        <v>236.59</v>
      </c>
      <c r="Z565" s="19" t="str">
        <f>IF(Y565=0,"скрыть","")</f>
        <v/>
      </c>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row>
    <row r="566" spans="1:75" ht="12" x14ac:dyDescent="0.2">
      <c r="A566" s="14">
        <v>31</v>
      </c>
      <c r="B566" s="18">
        <v>0</v>
      </c>
      <c r="C566" s="18">
        <v>0</v>
      </c>
      <c r="D566" s="18">
        <v>0</v>
      </c>
      <c r="E566" s="18">
        <v>0</v>
      </c>
      <c r="F566" s="18">
        <v>0</v>
      </c>
      <c r="G566" s="18">
        <v>0</v>
      </c>
      <c r="H566" s="18">
        <v>0</v>
      </c>
      <c r="I566" s="18">
        <v>0</v>
      </c>
      <c r="J566" s="18">
        <v>0</v>
      </c>
      <c r="K566" s="18">
        <v>0</v>
      </c>
      <c r="L566" s="18">
        <v>0</v>
      </c>
      <c r="M566" s="18">
        <v>0</v>
      </c>
      <c r="N566" s="18">
        <v>0</v>
      </c>
      <c r="O566" s="18">
        <v>0</v>
      </c>
      <c r="P566" s="18">
        <v>0</v>
      </c>
      <c r="Q566" s="18">
        <v>0</v>
      </c>
      <c r="R566" s="18">
        <v>0</v>
      </c>
      <c r="S566" s="18">
        <v>0</v>
      </c>
      <c r="T566" s="18">
        <v>0</v>
      </c>
      <c r="U566" s="18">
        <v>0</v>
      </c>
      <c r="V566" s="18">
        <v>0</v>
      </c>
      <c r="W566" s="18">
        <v>0</v>
      </c>
      <c r="X566" s="18">
        <v>67.59</v>
      </c>
      <c r="Y566" s="18">
        <v>60.82</v>
      </c>
      <c r="Z566" s="19" t="str">
        <f>IF(Y566=0,"скрыть","")</f>
        <v/>
      </c>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row>
    <row r="567" spans="1:75" s="8" customFormat="1" ht="18.95" customHeight="1" x14ac:dyDescent="0.25">
      <c r="A567" s="3"/>
      <c r="B567" s="112" t="s">
        <v>100</v>
      </c>
      <c r="C567" s="112"/>
      <c r="D567" s="112"/>
      <c r="E567" s="112"/>
      <c r="F567" s="112"/>
      <c r="G567" s="112"/>
      <c r="H567" s="112"/>
      <c r="I567" s="112"/>
      <c r="J567" s="112"/>
      <c r="K567" s="112"/>
      <c r="L567" s="112"/>
      <c r="M567" s="112"/>
      <c r="N567" s="112"/>
      <c r="O567" s="112"/>
      <c r="P567" s="112"/>
      <c r="Q567" s="112"/>
      <c r="R567" s="112"/>
      <c r="S567" s="112"/>
      <c r="T567" s="112" t="s">
        <v>101</v>
      </c>
      <c r="U567" s="112"/>
      <c r="V567" s="112"/>
      <c r="W567" s="112"/>
      <c r="X567" s="112"/>
      <c r="Y567" s="112"/>
      <c r="Z567" s="7"/>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row>
    <row r="568" spans="1:75" s="8" customFormat="1" ht="21" customHeight="1" x14ac:dyDescent="0.2">
      <c r="A568" s="2"/>
      <c r="B568" s="112"/>
      <c r="C568" s="112"/>
      <c r="D568" s="112"/>
      <c r="E568" s="112"/>
      <c r="F568" s="112"/>
      <c r="G568" s="112"/>
      <c r="H568" s="112"/>
      <c r="I568" s="112"/>
      <c r="J568" s="112"/>
      <c r="K568" s="112"/>
      <c r="L568" s="112"/>
      <c r="M568" s="112"/>
      <c r="N568" s="112"/>
      <c r="O568" s="112"/>
      <c r="P568" s="112"/>
      <c r="Q568" s="112"/>
      <c r="R568" s="112"/>
      <c r="S568" s="112"/>
      <c r="T568" s="112"/>
      <c r="U568" s="112"/>
      <c r="V568" s="112"/>
      <c r="W568" s="112"/>
      <c r="X568" s="112"/>
      <c r="Y568" s="112"/>
      <c r="Z568" s="7"/>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row>
    <row r="569" spans="1:75" s="8" customFormat="1" ht="20.25" customHeight="1" x14ac:dyDescent="0.25">
      <c r="A569" s="3"/>
      <c r="B569" s="92" t="s">
        <v>102</v>
      </c>
      <c r="C569" s="92"/>
      <c r="D569" s="92"/>
      <c r="E569" s="92"/>
      <c r="F569" s="92"/>
      <c r="G569" s="92"/>
      <c r="H569" s="92"/>
      <c r="I569" s="92"/>
      <c r="J569" s="92"/>
      <c r="K569" s="92"/>
      <c r="L569" s="92"/>
      <c r="M569" s="92"/>
      <c r="N569" s="92"/>
      <c r="O569" s="92"/>
      <c r="P569" s="92"/>
      <c r="Q569" s="92"/>
      <c r="R569" s="92"/>
      <c r="S569" s="92"/>
      <c r="T569" s="113">
        <v>3.42</v>
      </c>
      <c r="U569" s="113"/>
      <c r="V569" s="113"/>
      <c r="W569" s="113"/>
      <c r="X569" s="113"/>
      <c r="Y569" s="113"/>
      <c r="Z569" s="7"/>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row>
    <row r="570" spans="1:75" s="8" customFormat="1" ht="20.25" customHeight="1" x14ac:dyDescent="0.2">
      <c r="A570" s="2"/>
      <c r="B570" s="92"/>
      <c r="C570" s="92"/>
      <c r="D570" s="92"/>
      <c r="E570" s="92"/>
      <c r="F570" s="92"/>
      <c r="G570" s="92"/>
      <c r="H570" s="92"/>
      <c r="I570" s="92"/>
      <c r="J570" s="92"/>
      <c r="K570" s="92"/>
      <c r="L570" s="92"/>
      <c r="M570" s="92"/>
      <c r="N570" s="92"/>
      <c r="O570" s="92"/>
      <c r="P570" s="92"/>
      <c r="Q570" s="92"/>
      <c r="R570" s="92"/>
      <c r="S570" s="92"/>
      <c r="T570" s="113"/>
      <c r="U570" s="113"/>
      <c r="V570" s="113"/>
      <c r="W570" s="113"/>
      <c r="X570" s="113"/>
      <c r="Y570" s="113"/>
      <c r="Z570" s="7"/>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row>
    <row r="571" spans="1:75" s="8" customFormat="1" ht="20.25" customHeight="1" x14ac:dyDescent="0.25">
      <c r="A571" s="3"/>
      <c r="B571" s="110" t="s">
        <v>103</v>
      </c>
      <c r="C571" s="110"/>
      <c r="D571" s="110"/>
      <c r="E571" s="110"/>
      <c r="F571" s="110"/>
      <c r="G571" s="110"/>
      <c r="H571" s="110"/>
      <c r="I571" s="110"/>
      <c r="J571" s="110"/>
      <c r="K571" s="110"/>
      <c r="L571" s="110"/>
      <c r="M571" s="110"/>
      <c r="N571" s="110"/>
      <c r="O571" s="110"/>
      <c r="P571" s="110"/>
      <c r="Q571" s="110"/>
      <c r="R571" s="110"/>
      <c r="S571" s="110"/>
      <c r="T571" s="113">
        <v>134.38</v>
      </c>
      <c r="U571" s="113"/>
      <c r="V571" s="113"/>
      <c r="W571" s="113"/>
      <c r="X571" s="113"/>
      <c r="Y571" s="113"/>
      <c r="Z571" s="7"/>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row>
    <row r="572" spans="1:75" s="8" customFormat="1" ht="20.25" customHeight="1" x14ac:dyDescent="0.2">
      <c r="A572" s="2"/>
      <c r="B572" s="110"/>
      <c r="C572" s="110"/>
      <c r="D572" s="110"/>
      <c r="E572" s="110"/>
      <c r="F572" s="110"/>
      <c r="G572" s="110"/>
      <c r="H572" s="110"/>
      <c r="I572" s="110"/>
      <c r="J572" s="110"/>
      <c r="K572" s="110"/>
      <c r="L572" s="110"/>
      <c r="M572" s="110"/>
      <c r="N572" s="110"/>
      <c r="O572" s="110"/>
      <c r="P572" s="110"/>
      <c r="Q572" s="110"/>
      <c r="R572" s="110"/>
      <c r="S572" s="110"/>
      <c r="T572" s="113"/>
      <c r="U572" s="113"/>
      <c r="V572" s="113"/>
      <c r="W572" s="113"/>
      <c r="X572" s="113"/>
      <c r="Y572" s="113"/>
      <c r="Z572" s="7"/>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row>
    <row r="573" spans="1:75" s="8" customFormat="1" ht="48" customHeight="1" x14ac:dyDescent="0.25">
      <c r="A573" s="2"/>
      <c r="B573" s="114" t="s">
        <v>104</v>
      </c>
      <c r="C573" s="114"/>
      <c r="D573" s="114"/>
      <c r="E573" s="114"/>
      <c r="F573" s="114"/>
      <c r="G573" s="114"/>
      <c r="H573" s="114"/>
      <c r="I573" s="114"/>
      <c r="J573" s="114"/>
      <c r="K573" s="114"/>
      <c r="L573" s="114"/>
      <c r="M573" s="114"/>
      <c r="N573" s="114"/>
      <c r="O573" s="114"/>
      <c r="P573" s="114"/>
      <c r="Q573" s="114"/>
      <c r="R573" s="114"/>
      <c r="S573" s="114"/>
      <c r="T573" s="114"/>
      <c r="U573" s="114"/>
      <c r="V573" s="114"/>
      <c r="W573" s="114"/>
      <c r="X573" s="114"/>
      <c r="Y573" s="114"/>
      <c r="Z573" s="7"/>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row>
    <row r="574" spans="1:75" ht="15.75" x14ac:dyDescent="0.25">
      <c r="B574" s="91" t="str">
        <f>CONCATENATE("5.2. Ставка за мощность, приобретаемую потребителем (покупателем), предельного уровня нерегулируемой цены - ",TEXT($M$21,"# ###,##")," рублей/МВт в месяц без НДС")</f>
        <v>5.2. Ставка за мощность, приобретаемую потребителем (покупателем), предельного уровня нерегулируемой цены - 873 649,46 рублей/МВт в месяц без НДС</v>
      </c>
      <c r="C574" s="91"/>
      <c r="D574" s="91"/>
      <c r="E574" s="91"/>
      <c r="F574" s="91"/>
      <c r="G574" s="91"/>
      <c r="H574" s="91"/>
      <c r="I574" s="91"/>
      <c r="J574" s="91"/>
      <c r="K574" s="91"/>
      <c r="L574" s="91"/>
      <c r="M574" s="91"/>
      <c r="N574" s="91"/>
      <c r="O574" s="91"/>
      <c r="P574" s="91"/>
      <c r="Q574" s="91"/>
      <c r="R574" s="91"/>
      <c r="S574" s="91"/>
      <c r="T574" s="91"/>
      <c r="U574" s="91"/>
      <c r="V574" s="91"/>
      <c r="W574" s="91"/>
      <c r="X574" s="91"/>
      <c r="Y574" s="91"/>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row>
    <row r="575" spans="1:75" s="8" customFormat="1" ht="27.95" customHeight="1" x14ac:dyDescent="0.2">
      <c r="A575" s="105" t="s">
        <v>105</v>
      </c>
      <c r="B575" s="105"/>
      <c r="C575" s="105"/>
      <c r="D575" s="105"/>
      <c r="E575" s="105"/>
      <c r="F575" s="105"/>
      <c r="G575" s="105"/>
      <c r="H575" s="105"/>
      <c r="I575" s="105"/>
      <c r="J575" s="105"/>
      <c r="K575" s="105"/>
      <c r="L575" s="105"/>
      <c r="M575" s="105"/>
      <c r="N575" s="105"/>
      <c r="O575" s="105"/>
      <c r="P575" s="105"/>
      <c r="Q575" s="105"/>
      <c r="R575" s="105"/>
      <c r="S575" s="105"/>
      <c r="T575" s="105"/>
      <c r="U575" s="105"/>
      <c r="V575" s="105"/>
      <c r="W575" s="105"/>
      <c r="X575" s="105"/>
      <c r="Y575" s="105"/>
      <c r="Z575" s="7"/>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row>
    <row r="576" spans="1:75" s="8" customFormat="1" ht="29.1" customHeight="1" x14ac:dyDescent="0.2">
      <c r="A576" s="105"/>
      <c r="B576" s="105"/>
      <c r="C576" s="105"/>
      <c r="D576" s="105"/>
      <c r="E576" s="105"/>
      <c r="F576" s="105"/>
      <c r="G576" s="105"/>
      <c r="H576" s="105"/>
      <c r="I576" s="105"/>
      <c r="J576" s="105"/>
      <c r="K576" s="105"/>
      <c r="L576" s="105"/>
      <c r="M576" s="105"/>
      <c r="N576" s="105"/>
      <c r="O576" s="105"/>
      <c r="P576" s="105"/>
      <c r="Q576" s="105"/>
      <c r="R576" s="105"/>
      <c r="S576" s="105"/>
      <c r="T576" s="105"/>
      <c r="U576" s="105"/>
      <c r="V576" s="105"/>
      <c r="W576" s="105"/>
      <c r="X576" s="105"/>
      <c r="Y576" s="105"/>
      <c r="Z576" s="7"/>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row>
    <row r="577" spans="1:75" ht="15.75" x14ac:dyDescent="0.25">
      <c r="B577" s="91" t="s">
        <v>106</v>
      </c>
      <c r="C577" s="91"/>
      <c r="D577" s="91"/>
      <c r="E577" s="91"/>
      <c r="F577" s="91"/>
      <c r="G577" s="91"/>
      <c r="H577" s="91"/>
      <c r="I577" s="91"/>
      <c r="J577" s="91"/>
      <c r="K577" s="91"/>
      <c r="L577" s="91"/>
      <c r="M577" s="91"/>
      <c r="N577" s="91"/>
      <c r="O577" s="91"/>
      <c r="P577" s="91"/>
      <c r="Q577" s="91"/>
      <c r="R577" s="91"/>
      <c r="S577" s="91"/>
      <c r="T577" s="91"/>
      <c r="U577" s="91"/>
      <c r="V577" s="91"/>
      <c r="W577" s="91"/>
      <c r="X577" s="91"/>
      <c r="Y577" s="91"/>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row>
    <row r="578" spans="1:75" ht="11.25" customHeight="1" x14ac:dyDescent="0.2">
      <c r="A578" s="107"/>
      <c r="B578" s="108" t="s">
        <v>63</v>
      </c>
      <c r="C578" s="108"/>
      <c r="D578" s="108"/>
      <c r="E578" s="108"/>
      <c r="F578" s="108"/>
      <c r="G578" s="108"/>
      <c r="H578" s="108"/>
      <c r="I578" s="108"/>
      <c r="J578" s="108"/>
      <c r="K578" s="108"/>
      <c r="L578" s="108"/>
      <c r="M578" s="108"/>
      <c r="N578" s="108"/>
      <c r="O578" s="108"/>
      <c r="P578" s="108"/>
      <c r="Q578" s="108"/>
      <c r="R578" s="108"/>
      <c r="S578" s="108"/>
      <c r="T578" s="108"/>
      <c r="U578" s="108"/>
      <c r="V578" s="108"/>
      <c r="W578" s="108"/>
      <c r="X578" s="108"/>
      <c r="Y578" s="108"/>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row>
    <row r="579" spans="1:75" ht="11.25" customHeight="1" x14ac:dyDescent="0.2">
      <c r="A579" s="107"/>
      <c r="B579" s="108"/>
      <c r="C579" s="108"/>
      <c r="D579" s="108"/>
      <c r="E579" s="108"/>
      <c r="F579" s="108"/>
      <c r="G579" s="108"/>
      <c r="H579" s="108"/>
      <c r="I579" s="108"/>
      <c r="J579" s="108"/>
      <c r="K579" s="108"/>
      <c r="L579" s="108"/>
      <c r="M579" s="108"/>
      <c r="N579" s="108"/>
      <c r="O579" s="108"/>
      <c r="P579" s="108"/>
      <c r="Q579" s="108"/>
      <c r="R579" s="108"/>
      <c r="S579" s="108"/>
      <c r="T579" s="108"/>
      <c r="U579" s="108"/>
      <c r="V579" s="108"/>
      <c r="W579" s="108"/>
      <c r="X579" s="108"/>
      <c r="Y579" s="108"/>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row>
    <row r="580" spans="1:75" s="8" customFormat="1" ht="32.65" customHeight="1" x14ac:dyDescent="0.2">
      <c r="A580" s="12" t="s">
        <v>64</v>
      </c>
      <c r="B580" s="13" t="s">
        <v>65</v>
      </c>
      <c r="C580" s="13" t="s">
        <v>66</v>
      </c>
      <c r="D580" s="13" t="s">
        <v>67</v>
      </c>
      <c r="E580" s="13" t="s">
        <v>68</v>
      </c>
      <c r="F580" s="13" t="s">
        <v>69</v>
      </c>
      <c r="G580" s="13" t="s">
        <v>70</v>
      </c>
      <c r="H580" s="13" t="s">
        <v>71</v>
      </c>
      <c r="I580" s="13" t="s">
        <v>72</v>
      </c>
      <c r="J580" s="13" t="s">
        <v>73</v>
      </c>
      <c r="K580" s="13" t="s">
        <v>74</v>
      </c>
      <c r="L580" s="13" t="s">
        <v>75</v>
      </c>
      <c r="M580" s="13" t="s">
        <v>76</v>
      </c>
      <c r="N580" s="13" t="s">
        <v>77</v>
      </c>
      <c r="O580" s="13" t="s">
        <v>78</v>
      </c>
      <c r="P580" s="13" t="s">
        <v>79</v>
      </c>
      <c r="Q580" s="13" t="s">
        <v>80</v>
      </c>
      <c r="R580" s="13" t="s">
        <v>81</v>
      </c>
      <c r="S580" s="13" t="s">
        <v>82</v>
      </c>
      <c r="T580" s="13" t="s">
        <v>83</v>
      </c>
      <c r="U580" s="13" t="s">
        <v>84</v>
      </c>
      <c r="V580" s="13" t="s">
        <v>85</v>
      </c>
      <c r="W580" s="13" t="s">
        <v>86</v>
      </c>
      <c r="X580" s="13" t="s">
        <v>87</v>
      </c>
      <c r="Y580" s="13" t="s">
        <v>88</v>
      </c>
      <c r="Z580" s="7"/>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row>
    <row r="581" spans="1:75" ht="12" x14ac:dyDescent="0.2">
      <c r="A581" s="14">
        <v>1</v>
      </c>
      <c r="B581" s="15">
        <v>2418.41</v>
      </c>
      <c r="C581" s="15">
        <v>2294.75</v>
      </c>
      <c r="D581" s="15">
        <v>2207.86</v>
      </c>
      <c r="E581" s="15">
        <v>2140</v>
      </c>
      <c r="F581" s="15">
        <v>2121.37</v>
      </c>
      <c r="G581" s="15">
        <v>2133.5099999999998</v>
      </c>
      <c r="H581" s="15">
        <v>2162.89</v>
      </c>
      <c r="I581" s="15">
        <v>2326.87</v>
      </c>
      <c r="J581" s="15">
        <v>2563.4299999999998</v>
      </c>
      <c r="K581" s="15">
        <v>2732.48</v>
      </c>
      <c r="L581" s="15">
        <v>2748.52</v>
      </c>
      <c r="M581" s="15">
        <v>2741.92</v>
      </c>
      <c r="N581" s="15">
        <v>2728.3</v>
      </c>
      <c r="O581" s="15">
        <v>2727.19</v>
      </c>
      <c r="P581" s="15">
        <v>2707.24</v>
      </c>
      <c r="Q581" s="15">
        <v>2654.79</v>
      </c>
      <c r="R581" s="15">
        <v>2597.37</v>
      </c>
      <c r="S581" s="15">
        <v>2605.02</v>
      </c>
      <c r="T581" s="15">
        <v>2644.56</v>
      </c>
      <c r="U581" s="15">
        <v>2676.32</v>
      </c>
      <c r="V581" s="15">
        <v>2690.86</v>
      </c>
      <c r="W581" s="15">
        <v>2791.21</v>
      </c>
      <c r="X581" s="15">
        <v>2655.67</v>
      </c>
      <c r="Y581" s="15">
        <v>2519.48</v>
      </c>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row>
    <row r="582" spans="1:75" ht="12" x14ac:dyDescent="0.2">
      <c r="A582" s="14">
        <v>2</v>
      </c>
      <c r="B582" s="15">
        <v>2230</v>
      </c>
      <c r="C582" s="15">
        <v>2057.06</v>
      </c>
      <c r="D582" s="15">
        <v>1968.58</v>
      </c>
      <c r="E582" s="15">
        <v>1968.6399999999999</v>
      </c>
      <c r="F582" s="15">
        <v>1996.25</v>
      </c>
      <c r="G582" s="15">
        <v>2114.0299999999997</v>
      </c>
      <c r="H582" s="15">
        <v>2313.89</v>
      </c>
      <c r="I582" s="15">
        <v>2560.79</v>
      </c>
      <c r="J582" s="15">
        <v>2712.16</v>
      </c>
      <c r="K582" s="15">
        <v>2711.74</v>
      </c>
      <c r="L582" s="15">
        <v>2696.65</v>
      </c>
      <c r="M582" s="15">
        <v>2757.43</v>
      </c>
      <c r="N582" s="15">
        <v>2772.97</v>
      </c>
      <c r="O582" s="15">
        <v>2780.38</v>
      </c>
      <c r="P582" s="15">
        <v>2756.16</v>
      </c>
      <c r="Q582" s="15">
        <v>2707.23</v>
      </c>
      <c r="R582" s="15">
        <v>2676.77</v>
      </c>
      <c r="S582" s="15">
        <v>2663.56</v>
      </c>
      <c r="T582" s="15">
        <v>2635.21</v>
      </c>
      <c r="U582" s="15">
        <v>2605.1999999999998</v>
      </c>
      <c r="V582" s="15">
        <v>2629.18</v>
      </c>
      <c r="W582" s="15">
        <v>2700.98</v>
      </c>
      <c r="X582" s="15">
        <v>2523.6</v>
      </c>
      <c r="Y582" s="15">
        <v>2235.1799999999998</v>
      </c>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row>
    <row r="583" spans="1:75" ht="12" x14ac:dyDescent="0.2">
      <c r="A583" s="14">
        <v>3</v>
      </c>
      <c r="B583" s="15">
        <v>2093.7599999999998</v>
      </c>
      <c r="C583" s="15">
        <v>1961.8200000000002</v>
      </c>
      <c r="D583" s="15">
        <v>1943.63</v>
      </c>
      <c r="E583" s="15">
        <v>1945.65</v>
      </c>
      <c r="F583" s="15">
        <v>1964.81</v>
      </c>
      <c r="G583" s="15">
        <v>2068.62</v>
      </c>
      <c r="H583" s="15">
        <v>2245.2199999999998</v>
      </c>
      <c r="I583" s="15">
        <v>2465.96</v>
      </c>
      <c r="J583" s="15">
        <v>2665.62</v>
      </c>
      <c r="K583" s="15">
        <v>2750.59</v>
      </c>
      <c r="L583" s="15">
        <v>2757.5099999999998</v>
      </c>
      <c r="M583" s="15">
        <v>2761.31</v>
      </c>
      <c r="N583" s="15">
        <v>2764.5099999999998</v>
      </c>
      <c r="O583" s="15">
        <v>2783.24</v>
      </c>
      <c r="P583" s="15">
        <v>2764.7599999999998</v>
      </c>
      <c r="Q583" s="15">
        <v>2758.15</v>
      </c>
      <c r="R583" s="15">
        <v>2752.94</v>
      </c>
      <c r="S583" s="15">
        <v>2744.5299999999997</v>
      </c>
      <c r="T583" s="15">
        <v>2719.0099999999998</v>
      </c>
      <c r="U583" s="15">
        <v>2710.81</v>
      </c>
      <c r="V583" s="15">
        <v>2730.12</v>
      </c>
      <c r="W583" s="15">
        <v>2744.69</v>
      </c>
      <c r="X583" s="15">
        <v>2516.39</v>
      </c>
      <c r="Y583" s="15">
        <v>2292.4</v>
      </c>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row>
    <row r="584" spans="1:75" ht="12" x14ac:dyDescent="0.2">
      <c r="A584" s="14">
        <v>4</v>
      </c>
      <c r="B584" s="15">
        <v>2062.7799999999997</v>
      </c>
      <c r="C584" s="15">
        <v>1961.06</v>
      </c>
      <c r="D584" s="15">
        <v>1891.12</v>
      </c>
      <c r="E584" s="15">
        <v>1874.88</v>
      </c>
      <c r="F584" s="15">
        <v>1929.5500000000002</v>
      </c>
      <c r="G584" s="15">
        <v>1985.42</v>
      </c>
      <c r="H584" s="15">
        <v>2189.27</v>
      </c>
      <c r="I584" s="15">
        <v>2470.71</v>
      </c>
      <c r="J584" s="15">
        <v>2559.04</v>
      </c>
      <c r="K584" s="15">
        <v>2677.2799999999997</v>
      </c>
      <c r="L584" s="15">
        <v>2658.97</v>
      </c>
      <c r="M584" s="15">
        <v>2779.69</v>
      </c>
      <c r="N584" s="15">
        <v>2781.07</v>
      </c>
      <c r="O584" s="15">
        <v>2796.65</v>
      </c>
      <c r="P584" s="15">
        <v>2769.05</v>
      </c>
      <c r="Q584" s="15">
        <v>2732.21</v>
      </c>
      <c r="R584" s="15">
        <v>2686.06</v>
      </c>
      <c r="S584" s="15">
        <v>2629.46</v>
      </c>
      <c r="T584" s="15">
        <v>2560.92</v>
      </c>
      <c r="U584" s="15">
        <v>2560.41</v>
      </c>
      <c r="V584" s="15">
        <v>2624.68</v>
      </c>
      <c r="W584" s="15">
        <v>2729.52</v>
      </c>
      <c r="X584" s="15">
        <v>2495.21</v>
      </c>
      <c r="Y584" s="15">
        <v>2332.88</v>
      </c>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row>
    <row r="585" spans="1:75" ht="12" x14ac:dyDescent="0.2">
      <c r="A585" s="14">
        <v>5</v>
      </c>
      <c r="B585" s="15">
        <v>2260.88</v>
      </c>
      <c r="C585" s="15">
        <v>2080.66</v>
      </c>
      <c r="D585" s="15">
        <v>2009.1100000000001</v>
      </c>
      <c r="E585" s="15">
        <v>1986.8899999999999</v>
      </c>
      <c r="F585" s="15">
        <v>2036.8899999999999</v>
      </c>
      <c r="G585" s="15">
        <v>2153.0099999999998</v>
      </c>
      <c r="H585" s="15">
        <v>2271.5500000000002</v>
      </c>
      <c r="I585" s="15">
        <v>2490.39</v>
      </c>
      <c r="J585" s="15">
        <v>2652.72</v>
      </c>
      <c r="K585" s="15">
        <v>2711.1</v>
      </c>
      <c r="L585" s="15">
        <v>2736.49</v>
      </c>
      <c r="M585" s="15">
        <v>2826.09</v>
      </c>
      <c r="N585" s="15">
        <v>2809.55</v>
      </c>
      <c r="O585" s="15">
        <v>2830.54</v>
      </c>
      <c r="P585" s="15">
        <v>2810.4</v>
      </c>
      <c r="Q585" s="15">
        <v>2771.48</v>
      </c>
      <c r="R585" s="15">
        <v>2739.12</v>
      </c>
      <c r="S585" s="15">
        <v>2724.92</v>
      </c>
      <c r="T585" s="15">
        <v>2725.33</v>
      </c>
      <c r="U585" s="15">
        <v>2679.92</v>
      </c>
      <c r="V585" s="15">
        <v>2717.11</v>
      </c>
      <c r="W585" s="15">
        <v>2793.49</v>
      </c>
      <c r="X585" s="15">
        <v>2595.9</v>
      </c>
      <c r="Y585" s="15">
        <v>2460.86</v>
      </c>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row>
    <row r="586" spans="1:75" ht="12" x14ac:dyDescent="0.2">
      <c r="A586" s="14">
        <v>6</v>
      </c>
      <c r="B586" s="15">
        <v>2373.06</v>
      </c>
      <c r="C586" s="15">
        <v>2304.67</v>
      </c>
      <c r="D586" s="15">
        <v>2197.2399999999998</v>
      </c>
      <c r="E586" s="15">
        <v>2083.8200000000002</v>
      </c>
      <c r="F586" s="15">
        <v>2082.5</v>
      </c>
      <c r="G586" s="15">
        <v>2178.14</v>
      </c>
      <c r="H586" s="15">
        <v>2226.73</v>
      </c>
      <c r="I586" s="15">
        <v>2340.0099999999998</v>
      </c>
      <c r="J586" s="15">
        <v>2611.94</v>
      </c>
      <c r="K586" s="15">
        <v>2755.2799999999997</v>
      </c>
      <c r="L586" s="15">
        <v>2827.17</v>
      </c>
      <c r="M586" s="15">
        <v>2806.82</v>
      </c>
      <c r="N586" s="15">
        <v>2755.34</v>
      </c>
      <c r="O586" s="15">
        <v>2751.96</v>
      </c>
      <c r="P586" s="15">
        <v>2733.5299999999997</v>
      </c>
      <c r="Q586" s="15">
        <v>2724.74</v>
      </c>
      <c r="R586" s="15">
        <v>2685.72</v>
      </c>
      <c r="S586" s="15">
        <v>2640.93</v>
      </c>
      <c r="T586" s="15">
        <v>2637.5099999999998</v>
      </c>
      <c r="U586" s="15">
        <v>2677.18</v>
      </c>
      <c r="V586" s="15">
        <v>2692.7</v>
      </c>
      <c r="W586" s="15">
        <v>2684.13</v>
      </c>
      <c r="X586" s="15">
        <v>2628.3</v>
      </c>
      <c r="Y586" s="15">
        <v>2478.29</v>
      </c>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row>
    <row r="587" spans="1:75" ht="12" x14ac:dyDescent="0.2">
      <c r="A587" s="14">
        <v>7</v>
      </c>
      <c r="B587" s="15">
        <v>2315.37</v>
      </c>
      <c r="C587" s="15">
        <v>2179.4899999999998</v>
      </c>
      <c r="D587" s="15">
        <v>2067.23</v>
      </c>
      <c r="E587" s="15">
        <v>2018.44</v>
      </c>
      <c r="F587" s="15">
        <v>1998.9499999999998</v>
      </c>
      <c r="G587" s="15">
        <v>1964.56</v>
      </c>
      <c r="H587" s="15">
        <v>2069.25</v>
      </c>
      <c r="I587" s="15">
        <v>2163.7599999999998</v>
      </c>
      <c r="J587" s="15">
        <v>2332.73</v>
      </c>
      <c r="K587" s="15">
        <v>2481.7599999999998</v>
      </c>
      <c r="L587" s="15">
        <v>2514.15</v>
      </c>
      <c r="M587" s="15">
        <v>2523.4699999999998</v>
      </c>
      <c r="N587" s="15">
        <v>2516.6</v>
      </c>
      <c r="O587" s="15">
        <v>2508.08</v>
      </c>
      <c r="P587" s="15">
        <v>2497.84</v>
      </c>
      <c r="Q587" s="15">
        <v>2493.29</v>
      </c>
      <c r="R587" s="15">
        <v>2481.8000000000002</v>
      </c>
      <c r="S587" s="15">
        <v>2448.81</v>
      </c>
      <c r="T587" s="15">
        <v>2480.19</v>
      </c>
      <c r="U587" s="15">
        <v>2516.4</v>
      </c>
      <c r="V587" s="15">
        <v>2614.7799999999997</v>
      </c>
      <c r="W587" s="15">
        <v>2534.08</v>
      </c>
      <c r="X587" s="15">
        <v>2487.88</v>
      </c>
      <c r="Y587" s="15">
        <v>2339.67</v>
      </c>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row>
    <row r="588" spans="1:75" ht="12" x14ac:dyDescent="0.2">
      <c r="A588" s="14">
        <v>8</v>
      </c>
      <c r="B588" s="15">
        <v>2311.69</v>
      </c>
      <c r="C588" s="15">
        <v>2222.7199999999998</v>
      </c>
      <c r="D588" s="15">
        <v>2104.0500000000002</v>
      </c>
      <c r="E588" s="15">
        <v>2055.8000000000002</v>
      </c>
      <c r="F588" s="15">
        <v>2038</v>
      </c>
      <c r="G588" s="15">
        <v>2048.77</v>
      </c>
      <c r="H588" s="15">
        <v>2111.81</v>
      </c>
      <c r="I588" s="15">
        <v>2229.75</v>
      </c>
      <c r="J588" s="15">
        <v>2434.7599999999998</v>
      </c>
      <c r="K588" s="15">
        <v>2607.65</v>
      </c>
      <c r="L588" s="15">
        <v>2654.42</v>
      </c>
      <c r="M588" s="15">
        <v>2660.9</v>
      </c>
      <c r="N588" s="15">
        <v>2646.31</v>
      </c>
      <c r="O588" s="15">
        <v>2641.22</v>
      </c>
      <c r="P588" s="15">
        <v>2633.37</v>
      </c>
      <c r="Q588" s="15">
        <v>2625.06</v>
      </c>
      <c r="R588" s="15">
        <v>2592.4699999999998</v>
      </c>
      <c r="S588" s="15">
        <v>2518.9299999999998</v>
      </c>
      <c r="T588" s="15">
        <v>2527.9</v>
      </c>
      <c r="U588" s="15">
        <v>2552.08</v>
      </c>
      <c r="V588" s="15">
        <v>2596.1</v>
      </c>
      <c r="W588" s="15">
        <v>2552.7799999999997</v>
      </c>
      <c r="X588" s="15">
        <v>2513.65</v>
      </c>
      <c r="Y588" s="15">
        <v>2418.54</v>
      </c>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row>
    <row r="589" spans="1:75" ht="12" x14ac:dyDescent="0.2">
      <c r="A589" s="14">
        <v>9</v>
      </c>
      <c r="B589" s="15">
        <v>2348.71</v>
      </c>
      <c r="C589" s="15">
        <v>2238.61</v>
      </c>
      <c r="D589" s="15">
        <v>2183.14</v>
      </c>
      <c r="E589" s="15">
        <v>2140.1</v>
      </c>
      <c r="F589" s="15">
        <v>2103.89</v>
      </c>
      <c r="G589" s="15">
        <v>2093.13</v>
      </c>
      <c r="H589" s="15">
        <v>2117.64</v>
      </c>
      <c r="I589" s="15">
        <v>2208.52</v>
      </c>
      <c r="J589" s="15">
        <v>2441.11</v>
      </c>
      <c r="K589" s="15">
        <v>2553.25</v>
      </c>
      <c r="L589" s="15">
        <v>2624.59</v>
      </c>
      <c r="M589" s="15">
        <v>2616.85</v>
      </c>
      <c r="N589" s="15">
        <v>2607.34</v>
      </c>
      <c r="O589" s="15">
        <v>2605.27</v>
      </c>
      <c r="P589" s="15">
        <v>2597.65</v>
      </c>
      <c r="Q589" s="15">
        <v>2579.79</v>
      </c>
      <c r="R589" s="15">
        <v>2524.7199999999998</v>
      </c>
      <c r="S589" s="15">
        <v>2446.85</v>
      </c>
      <c r="T589" s="15">
        <v>2464.9699999999998</v>
      </c>
      <c r="U589" s="15">
        <v>2492.6999999999998</v>
      </c>
      <c r="V589" s="15">
        <v>2547.9299999999998</v>
      </c>
      <c r="W589" s="15">
        <v>2482.2799999999997</v>
      </c>
      <c r="X589" s="15">
        <v>2590.67</v>
      </c>
      <c r="Y589" s="15">
        <v>2475.42</v>
      </c>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row>
    <row r="590" spans="1:75" ht="12" x14ac:dyDescent="0.2">
      <c r="A590" s="14">
        <v>10</v>
      </c>
      <c r="B590" s="15">
        <v>2440.0299999999997</v>
      </c>
      <c r="C590" s="15">
        <v>2253.7799999999997</v>
      </c>
      <c r="D590" s="15">
        <v>2172.7399999999998</v>
      </c>
      <c r="E590" s="15">
        <v>2125.41</v>
      </c>
      <c r="F590" s="15">
        <v>2148.11</v>
      </c>
      <c r="G590" s="15">
        <v>2206.14</v>
      </c>
      <c r="H590" s="15">
        <v>2385.56</v>
      </c>
      <c r="I590" s="15">
        <v>2515.66</v>
      </c>
      <c r="J590" s="15">
        <v>2702.47</v>
      </c>
      <c r="K590" s="15">
        <v>2665.89</v>
      </c>
      <c r="L590" s="15">
        <v>2652.06</v>
      </c>
      <c r="M590" s="15">
        <v>2789.25</v>
      </c>
      <c r="N590" s="15">
        <v>2792.6</v>
      </c>
      <c r="O590" s="15">
        <v>2806.56</v>
      </c>
      <c r="P590" s="15">
        <v>2786.87</v>
      </c>
      <c r="Q590" s="15">
        <v>2778.15</v>
      </c>
      <c r="R590" s="15">
        <v>2739.15</v>
      </c>
      <c r="S590" s="15">
        <v>2705.94</v>
      </c>
      <c r="T590" s="15">
        <v>2693.62</v>
      </c>
      <c r="U590" s="15">
        <v>2622.9</v>
      </c>
      <c r="V590" s="15">
        <v>2647.5</v>
      </c>
      <c r="W590" s="15">
        <v>2733.24</v>
      </c>
      <c r="X590" s="15">
        <v>2531.9</v>
      </c>
      <c r="Y590" s="15">
        <v>2456.8200000000002</v>
      </c>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row>
    <row r="591" spans="1:75" ht="12" x14ac:dyDescent="0.2">
      <c r="A591" s="14">
        <v>11</v>
      </c>
      <c r="B591" s="15">
        <v>2073.98</v>
      </c>
      <c r="C591" s="15">
        <v>1943.9</v>
      </c>
      <c r="D591" s="15">
        <v>1900.33</v>
      </c>
      <c r="E591" s="15">
        <v>1858.88</v>
      </c>
      <c r="F591" s="15">
        <v>1878.59</v>
      </c>
      <c r="G591" s="15">
        <v>1955.3200000000002</v>
      </c>
      <c r="H591" s="15">
        <v>2115.4499999999998</v>
      </c>
      <c r="I591" s="15">
        <v>2316.91</v>
      </c>
      <c r="J591" s="15">
        <v>2542.35</v>
      </c>
      <c r="K591" s="15">
        <v>2626.06</v>
      </c>
      <c r="L591" s="15">
        <v>2640.21</v>
      </c>
      <c r="M591" s="15">
        <v>2694</v>
      </c>
      <c r="N591" s="15">
        <v>2709</v>
      </c>
      <c r="O591" s="15">
        <v>2711.91</v>
      </c>
      <c r="P591" s="15">
        <v>2687.52</v>
      </c>
      <c r="Q591" s="15">
        <v>2595.3200000000002</v>
      </c>
      <c r="R591" s="15">
        <v>2546.21</v>
      </c>
      <c r="S591" s="15">
        <v>2530.73</v>
      </c>
      <c r="T591" s="15">
        <v>2513.44</v>
      </c>
      <c r="U591" s="15">
        <v>2493.37</v>
      </c>
      <c r="V591" s="15">
        <v>2534.54</v>
      </c>
      <c r="W591" s="15">
        <v>2593.39</v>
      </c>
      <c r="X591" s="15">
        <v>2468.75</v>
      </c>
      <c r="Y591" s="15">
        <v>2196.5299999999997</v>
      </c>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row>
    <row r="592" spans="1:75" ht="12" x14ac:dyDescent="0.2">
      <c r="A592" s="14">
        <v>12</v>
      </c>
      <c r="B592" s="15">
        <v>2059.08</v>
      </c>
      <c r="C592" s="15">
        <v>1936.33</v>
      </c>
      <c r="D592" s="15">
        <v>1871.8600000000001</v>
      </c>
      <c r="E592" s="15">
        <v>1821.25</v>
      </c>
      <c r="F592" s="15">
        <v>1903.6799999999998</v>
      </c>
      <c r="G592" s="15">
        <v>1960.48</v>
      </c>
      <c r="H592" s="15">
        <v>2155.96</v>
      </c>
      <c r="I592" s="15">
        <v>2381.4299999999998</v>
      </c>
      <c r="J592" s="15">
        <v>2571.64</v>
      </c>
      <c r="K592" s="15">
        <v>2695.84</v>
      </c>
      <c r="L592" s="15">
        <v>2700.69</v>
      </c>
      <c r="M592" s="15">
        <v>2722.05</v>
      </c>
      <c r="N592" s="15">
        <v>2717.63</v>
      </c>
      <c r="O592" s="15">
        <v>2734.56</v>
      </c>
      <c r="P592" s="15">
        <v>2730.55</v>
      </c>
      <c r="Q592" s="15">
        <v>2719.95</v>
      </c>
      <c r="R592" s="15">
        <v>2712.67</v>
      </c>
      <c r="S592" s="15">
        <v>2700.12</v>
      </c>
      <c r="T592" s="15">
        <v>2672.2799999999997</v>
      </c>
      <c r="U592" s="15">
        <v>2564.75</v>
      </c>
      <c r="V592" s="15">
        <v>2650.93</v>
      </c>
      <c r="W592" s="15">
        <v>2732.47</v>
      </c>
      <c r="X592" s="15">
        <v>2576.62</v>
      </c>
      <c r="Y592" s="15">
        <v>2451.6999999999998</v>
      </c>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row>
    <row r="593" spans="1:75" ht="12" x14ac:dyDescent="0.2">
      <c r="A593" s="14">
        <v>13</v>
      </c>
      <c r="B593" s="15">
        <v>2386.5299999999997</v>
      </c>
      <c r="C593" s="15">
        <v>2130.88</v>
      </c>
      <c r="D593" s="15">
        <v>1993.83</v>
      </c>
      <c r="E593" s="15">
        <v>1960.1799999999998</v>
      </c>
      <c r="F593" s="15">
        <v>1956.58</v>
      </c>
      <c r="G593" s="15">
        <v>1961.23</v>
      </c>
      <c r="H593" s="15">
        <v>2092.89</v>
      </c>
      <c r="I593" s="15">
        <v>2274.83</v>
      </c>
      <c r="J593" s="15">
        <v>2463.7199999999998</v>
      </c>
      <c r="K593" s="15">
        <v>2723.97</v>
      </c>
      <c r="L593" s="15">
        <v>2757.65</v>
      </c>
      <c r="M593" s="15">
        <v>2759.59</v>
      </c>
      <c r="N593" s="15">
        <v>2742.22</v>
      </c>
      <c r="O593" s="15">
        <v>2737.5099999999998</v>
      </c>
      <c r="P593" s="15">
        <v>2732.12</v>
      </c>
      <c r="Q593" s="15">
        <v>2713.05</v>
      </c>
      <c r="R593" s="15">
        <v>2635.62</v>
      </c>
      <c r="S593" s="15">
        <v>2534.7799999999997</v>
      </c>
      <c r="T593" s="15">
        <v>2528.31</v>
      </c>
      <c r="U593" s="15">
        <v>2553.89</v>
      </c>
      <c r="V593" s="15">
        <v>2574.62</v>
      </c>
      <c r="W593" s="15">
        <v>2568.64</v>
      </c>
      <c r="X593" s="15">
        <v>2588.77</v>
      </c>
      <c r="Y593" s="15">
        <v>2455.88</v>
      </c>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row>
    <row r="594" spans="1:75" ht="12" x14ac:dyDescent="0.2">
      <c r="A594" s="14">
        <v>14</v>
      </c>
      <c r="B594" s="15">
        <v>2237.48</v>
      </c>
      <c r="C594" s="15">
        <v>2037.4499999999998</v>
      </c>
      <c r="D594" s="15">
        <v>1960.6100000000001</v>
      </c>
      <c r="E594" s="15">
        <v>1949.02</v>
      </c>
      <c r="F594" s="15">
        <v>1932.21</v>
      </c>
      <c r="G594" s="15">
        <v>1846.4099999999999</v>
      </c>
      <c r="H594" s="15">
        <v>1822.78</v>
      </c>
      <c r="I594" s="15">
        <v>2022.2799999999997</v>
      </c>
      <c r="J594" s="15">
        <v>2294.9</v>
      </c>
      <c r="K594" s="15">
        <v>2452.0299999999997</v>
      </c>
      <c r="L594" s="15">
        <v>2486.27</v>
      </c>
      <c r="M594" s="15">
        <v>2493.58</v>
      </c>
      <c r="N594" s="15">
        <v>2487.2399999999998</v>
      </c>
      <c r="O594" s="15">
        <v>2486.92</v>
      </c>
      <c r="P594" s="15">
        <v>2484.8200000000002</v>
      </c>
      <c r="Q594" s="15">
        <v>2482.9</v>
      </c>
      <c r="R594" s="15">
        <v>2468.7799999999997</v>
      </c>
      <c r="S594" s="15">
        <v>2424.77</v>
      </c>
      <c r="T594" s="15">
        <v>2460.25</v>
      </c>
      <c r="U594" s="15">
        <v>2504</v>
      </c>
      <c r="V594" s="15">
        <v>2542.9</v>
      </c>
      <c r="W594" s="15">
        <v>2543.14</v>
      </c>
      <c r="X594" s="15">
        <v>2498.6999999999998</v>
      </c>
      <c r="Y594" s="15">
        <v>2386.5500000000002</v>
      </c>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row>
    <row r="595" spans="1:75" ht="12" x14ac:dyDescent="0.2">
      <c r="A595" s="14">
        <v>15</v>
      </c>
      <c r="B595" s="15">
        <v>2182.56</v>
      </c>
      <c r="C595" s="15">
        <v>1998.9299999999998</v>
      </c>
      <c r="D595" s="15">
        <v>1948.1399999999999</v>
      </c>
      <c r="E595" s="15">
        <v>1922.17</v>
      </c>
      <c r="F595" s="15">
        <v>1948.8899999999999</v>
      </c>
      <c r="G595" s="15">
        <v>2014.3400000000001</v>
      </c>
      <c r="H595" s="15">
        <v>2224.44</v>
      </c>
      <c r="I595" s="15">
        <v>2451.94</v>
      </c>
      <c r="J595" s="15">
        <v>2737.49</v>
      </c>
      <c r="K595" s="15">
        <v>2782.74</v>
      </c>
      <c r="L595" s="15">
        <v>2769.65</v>
      </c>
      <c r="M595" s="15">
        <v>2799.11</v>
      </c>
      <c r="N595" s="15">
        <v>2791.19</v>
      </c>
      <c r="O595" s="15">
        <v>2823.95</v>
      </c>
      <c r="P595" s="15">
        <v>2788.36</v>
      </c>
      <c r="Q595" s="15">
        <v>2771.29</v>
      </c>
      <c r="R595" s="15">
        <v>2737.95</v>
      </c>
      <c r="S595" s="15">
        <v>2711.4</v>
      </c>
      <c r="T595" s="15">
        <v>2655.34</v>
      </c>
      <c r="U595" s="15">
        <v>2613.13</v>
      </c>
      <c r="V595" s="15">
        <v>2655.31</v>
      </c>
      <c r="W595" s="15">
        <v>2749.88</v>
      </c>
      <c r="X595" s="15">
        <v>2496.46</v>
      </c>
      <c r="Y595" s="15">
        <v>2376.4299999999998</v>
      </c>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row>
    <row r="596" spans="1:75" ht="12" x14ac:dyDescent="0.2">
      <c r="A596" s="14">
        <v>16</v>
      </c>
      <c r="B596" s="15">
        <v>2128.5700000000002</v>
      </c>
      <c r="C596" s="15">
        <v>2035.1999999999998</v>
      </c>
      <c r="D596" s="15">
        <v>1955.3200000000002</v>
      </c>
      <c r="E596" s="15">
        <v>1943.42</v>
      </c>
      <c r="F596" s="15">
        <v>1955.8000000000002</v>
      </c>
      <c r="G596" s="15">
        <v>2088.98</v>
      </c>
      <c r="H596" s="15">
        <v>2274.89</v>
      </c>
      <c r="I596" s="15">
        <v>2455.44</v>
      </c>
      <c r="J596" s="15">
        <v>2632.91</v>
      </c>
      <c r="K596" s="15">
        <v>2678.94</v>
      </c>
      <c r="L596" s="15">
        <v>2661.61</v>
      </c>
      <c r="M596" s="15">
        <v>2715.16</v>
      </c>
      <c r="N596" s="15">
        <v>2726.5</v>
      </c>
      <c r="O596" s="15">
        <v>2760.2599999999998</v>
      </c>
      <c r="P596" s="15">
        <v>2751.81</v>
      </c>
      <c r="Q596" s="15">
        <v>2711.85</v>
      </c>
      <c r="R596" s="15">
        <v>2617.81</v>
      </c>
      <c r="S596" s="15">
        <v>2575.7799999999997</v>
      </c>
      <c r="T596" s="15">
        <v>2535.44</v>
      </c>
      <c r="U596" s="15">
        <v>2521.67</v>
      </c>
      <c r="V596" s="15">
        <v>2572.34</v>
      </c>
      <c r="W596" s="15">
        <v>2740.09</v>
      </c>
      <c r="X596" s="15">
        <v>2518.6999999999998</v>
      </c>
      <c r="Y596" s="15">
        <v>2314.79</v>
      </c>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row>
    <row r="597" spans="1:75" ht="12" x14ac:dyDescent="0.2">
      <c r="A597" s="14">
        <v>17</v>
      </c>
      <c r="B597" s="15">
        <v>2038.4899999999998</v>
      </c>
      <c r="C597" s="15">
        <v>1949.31</v>
      </c>
      <c r="D597" s="15">
        <v>1878.9099999999999</v>
      </c>
      <c r="E597" s="15">
        <v>1823.6</v>
      </c>
      <c r="F597" s="15">
        <v>1856.62</v>
      </c>
      <c r="G597" s="15">
        <v>1959.31</v>
      </c>
      <c r="H597" s="15">
        <v>2214.37</v>
      </c>
      <c r="I597" s="15">
        <v>2426.06</v>
      </c>
      <c r="J597" s="15">
        <v>2550.17</v>
      </c>
      <c r="K597" s="15">
        <v>2655.36</v>
      </c>
      <c r="L597" s="15">
        <v>2609.91</v>
      </c>
      <c r="M597" s="15">
        <v>2713.43</v>
      </c>
      <c r="N597" s="15">
        <v>2717.62</v>
      </c>
      <c r="O597" s="15">
        <v>2739</v>
      </c>
      <c r="P597" s="15">
        <v>2735.84</v>
      </c>
      <c r="Q597" s="15">
        <v>2653.83</v>
      </c>
      <c r="R597" s="15">
        <v>2579.04</v>
      </c>
      <c r="S597" s="15">
        <v>2541.19</v>
      </c>
      <c r="T597" s="15">
        <v>2520.77</v>
      </c>
      <c r="U597" s="15">
        <v>2498.0299999999997</v>
      </c>
      <c r="V597" s="15">
        <v>2540.79</v>
      </c>
      <c r="W597" s="15">
        <v>2693.42</v>
      </c>
      <c r="X597" s="15">
        <v>2475.87</v>
      </c>
      <c r="Y597" s="15">
        <v>2247.81</v>
      </c>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row>
    <row r="598" spans="1:75" ht="12" x14ac:dyDescent="0.2">
      <c r="A598" s="14">
        <v>18</v>
      </c>
      <c r="B598" s="15">
        <v>2103.4499999999998</v>
      </c>
      <c r="C598" s="15">
        <v>2000.1999999999998</v>
      </c>
      <c r="D598" s="15">
        <v>1905.49</v>
      </c>
      <c r="E598" s="15">
        <v>1881.55</v>
      </c>
      <c r="F598" s="15">
        <v>1943.63</v>
      </c>
      <c r="G598" s="15">
        <v>2023.8400000000001</v>
      </c>
      <c r="H598" s="15">
        <v>2222.4899999999998</v>
      </c>
      <c r="I598" s="15">
        <v>2452.77</v>
      </c>
      <c r="J598" s="15">
        <v>2711.19</v>
      </c>
      <c r="K598" s="15">
        <v>2778.04</v>
      </c>
      <c r="L598" s="15">
        <v>2764.64</v>
      </c>
      <c r="M598" s="15">
        <v>2791.46</v>
      </c>
      <c r="N598" s="15">
        <v>2791.77</v>
      </c>
      <c r="O598" s="15">
        <v>2839.74</v>
      </c>
      <c r="P598" s="15">
        <v>2817.92</v>
      </c>
      <c r="Q598" s="15">
        <v>2797.99</v>
      </c>
      <c r="R598" s="15">
        <v>2788.65</v>
      </c>
      <c r="S598" s="15">
        <v>2770.29</v>
      </c>
      <c r="T598" s="15">
        <v>2744.12</v>
      </c>
      <c r="U598" s="15">
        <v>2735.5299999999997</v>
      </c>
      <c r="V598" s="15">
        <v>2747.95</v>
      </c>
      <c r="W598" s="15">
        <v>2817.04</v>
      </c>
      <c r="X598" s="15">
        <v>2614.38</v>
      </c>
      <c r="Y598" s="15">
        <v>2396.4699999999998</v>
      </c>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row>
    <row r="599" spans="1:75" ht="12" x14ac:dyDescent="0.2">
      <c r="A599" s="14">
        <v>19</v>
      </c>
      <c r="B599" s="15">
        <v>2092.67</v>
      </c>
      <c r="C599" s="15">
        <v>1950.9</v>
      </c>
      <c r="D599" s="15">
        <v>1853.24</v>
      </c>
      <c r="E599" s="15">
        <v>1806.1799999999998</v>
      </c>
      <c r="F599" s="15">
        <v>1825.23</v>
      </c>
      <c r="G599" s="15">
        <v>2064.96</v>
      </c>
      <c r="H599" s="15">
        <v>2226.92</v>
      </c>
      <c r="I599" s="15">
        <v>2523.5299999999997</v>
      </c>
      <c r="J599" s="15">
        <v>2779.55</v>
      </c>
      <c r="K599" s="15">
        <v>2855.93</v>
      </c>
      <c r="L599" s="15">
        <v>2860.41</v>
      </c>
      <c r="M599" s="15">
        <v>2887.44</v>
      </c>
      <c r="N599" s="15">
        <v>2886.55</v>
      </c>
      <c r="O599" s="15">
        <v>2901.7599999999998</v>
      </c>
      <c r="P599" s="15">
        <v>2897.08</v>
      </c>
      <c r="Q599" s="15">
        <v>2879.84</v>
      </c>
      <c r="R599" s="15">
        <v>2843.06</v>
      </c>
      <c r="S599" s="15">
        <v>2804.89</v>
      </c>
      <c r="T599" s="15">
        <v>2767.59</v>
      </c>
      <c r="U599" s="15">
        <v>2748.0099999999998</v>
      </c>
      <c r="V599" s="15">
        <v>2756.94</v>
      </c>
      <c r="W599" s="15">
        <v>2807.84</v>
      </c>
      <c r="X599" s="15">
        <v>2656.17</v>
      </c>
      <c r="Y599" s="15">
        <v>2401.12</v>
      </c>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row>
    <row r="600" spans="1:75" ht="12" x14ac:dyDescent="0.2">
      <c r="A600" s="14">
        <v>20</v>
      </c>
      <c r="B600" s="15">
        <v>2349.96</v>
      </c>
      <c r="C600" s="15">
        <v>2209.52</v>
      </c>
      <c r="D600" s="15">
        <v>2126.86</v>
      </c>
      <c r="E600" s="15">
        <v>2026.6799999999998</v>
      </c>
      <c r="F600" s="15">
        <v>2009.2799999999997</v>
      </c>
      <c r="G600" s="15">
        <v>2057.52</v>
      </c>
      <c r="H600" s="15">
        <v>2146.9</v>
      </c>
      <c r="I600" s="15">
        <v>2314.9299999999998</v>
      </c>
      <c r="J600" s="15">
        <v>2539.64</v>
      </c>
      <c r="K600" s="15">
        <v>2714.38</v>
      </c>
      <c r="L600" s="15">
        <v>2778.91</v>
      </c>
      <c r="M600" s="15">
        <v>2770.79</v>
      </c>
      <c r="N600" s="15">
        <v>2676.21</v>
      </c>
      <c r="O600" s="15">
        <v>2655.2599999999998</v>
      </c>
      <c r="P600" s="15">
        <v>2639.92</v>
      </c>
      <c r="Q600" s="15">
        <v>2604.31</v>
      </c>
      <c r="R600" s="15">
        <v>2575.79</v>
      </c>
      <c r="S600" s="15">
        <v>2536.7599999999998</v>
      </c>
      <c r="T600" s="15">
        <v>2540.7199999999998</v>
      </c>
      <c r="U600" s="15">
        <v>2567.2199999999998</v>
      </c>
      <c r="V600" s="15">
        <v>2608.8000000000002</v>
      </c>
      <c r="W600" s="15">
        <v>2614.31</v>
      </c>
      <c r="X600" s="15">
        <v>2498.23</v>
      </c>
      <c r="Y600" s="15">
        <v>2321.64</v>
      </c>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row>
    <row r="601" spans="1:75" ht="12" x14ac:dyDescent="0.2">
      <c r="A601" s="14">
        <v>21</v>
      </c>
      <c r="B601" s="15">
        <v>2363.48</v>
      </c>
      <c r="C601" s="15">
        <v>2161.58</v>
      </c>
      <c r="D601" s="15">
        <v>2048.19</v>
      </c>
      <c r="E601" s="15">
        <v>1966.7399999999998</v>
      </c>
      <c r="F601" s="15">
        <v>1954.1799999999998</v>
      </c>
      <c r="G601" s="15">
        <v>1943.1399999999999</v>
      </c>
      <c r="H601" s="15">
        <v>1974.25</v>
      </c>
      <c r="I601" s="15">
        <v>2198.56</v>
      </c>
      <c r="J601" s="15">
        <v>2412.7799999999997</v>
      </c>
      <c r="K601" s="15">
        <v>2640.27</v>
      </c>
      <c r="L601" s="15">
        <v>2722.88</v>
      </c>
      <c r="M601" s="15">
        <v>2734.56</v>
      </c>
      <c r="N601" s="15">
        <v>2730.21</v>
      </c>
      <c r="O601" s="15">
        <v>2731.33</v>
      </c>
      <c r="P601" s="15">
        <v>2731.69</v>
      </c>
      <c r="Q601" s="15">
        <v>2724.27</v>
      </c>
      <c r="R601" s="15">
        <v>2679.57</v>
      </c>
      <c r="S601" s="15">
        <v>2611.71</v>
      </c>
      <c r="T601" s="15">
        <v>2625.87</v>
      </c>
      <c r="U601" s="15">
        <v>2710.35</v>
      </c>
      <c r="V601" s="15">
        <v>2756.92</v>
      </c>
      <c r="W601" s="15">
        <v>2726.57</v>
      </c>
      <c r="X601" s="15">
        <v>2663.94</v>
      </c>
      <c r="Y601" s="15">
        <v>2442.59</v>
      </c>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row>
    <row r="602" spans="1:75" ht="12" x14ac:dyDescent="0.2">
      <c r="A602" s="14">
        <v>22</v>
      </c>
      <c r="B602" s="15">
        <v>2157.8000000000002</v>
      </c>
      <c r="C602" s="15">
        <v>2014.7199999999998</v>
      </c>
      <c r="D602" s="15">
        <v>1945.2599999999998</v>
      </c>
      <c r="E602" s="15">
        <v>1923.0700000000002</v>
      </c>
      <c r="F602" s="15">
        <v>1909.56</v>
      </c>
      <c r="G602" s="15">
        <v>1962.6</v>
      </c>
      <c r="H602" s="15">
        <v>2204.4899999999998</v>
      </c>
      <c r="I602" s="15">
        <v>2424.1</v>
      </c>
      <c r="J602" s="15">
        <v>2711.17</v>
      </c>
      <c r="K602" s="15">
        <v>2792.21</v>
      </c>
      <c r="L602" s="15">
        <v>2790.5</v>
      </c>
      <c r="M602" s="15">
        <v>2796.74</v>
      </c>
      <c r="N602" s="15">
        <v>2812.99</v>
      </c>
      <c r="O602" s="15">
        <v>2881.38</v>
      </c>
      <c r="P602" s="15">
        <v>2854.54</v>
      </c>
      <c r="Q602" s="15">
        <v>2812.99</v>
      </c>
      <c r="R602" s="15">
        <v>2780.9</v>
      </c>
      <c r="S602" s="15">
        <v>2772.68</v>
      </c>
      <c r="T602" s="15">
        <v>2736.36</v>
      </c>
      <c r="U602" s="15">
        <v>2604.5</v>
      </c>
      <c r="V602" s="15">
        <v>2686.71</v>
      </c>
      <c r="W602" s="15">
        <v>2774.7</v>
      </c>
      <c r="X602" s="15">
        <v>2506.86</v>
      </c>
      <c r="Y602" s="15">
        <v>2315.63</v>
      </c>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row>
    <row r="603" spans="1:75" ht="12" x14ac:dyDescent="0.2">
      <c r="A603" s="14">
        <v>23</v>
      </c>
      <c r="B603" s="15">
        <v>2153.4</v>
      </c>
      <c r="C603" s="15">
        <v>1987.8899999999999</v>
      </c>
      <c r="D603" s="15">
        <v>1906.13</v>
      </c>
      <c r="E603" s="15">
        <v>1869.57</v>
      </c>
      <c r="F603" s="15">
        <v>1922.13</v>
      </c>
      <c r="G603" s="15">
        <v>2066.35</v>
      </c>
      <c r="H603" s="15">
        <v>2184.44</v>
      </c>
      <c r="I603" s="15">
        <v>2414.6999999999998</v>
      </c>
      <c r="J603" s="15">
        <v>2635.33</v>
      </c>
      <c r="K603" s="15">
        <v>2730.32</v>
      </c>
      <c r="L603" s="15">
        <v>2693.02</v>
      </c>
      <c r="M603" s="15">
        <v>2764.02</v>
      </c>
      <c r="N603" s="15">
        <v>2764.66</v>
      </c>
      <c r="O603" s="15">
        <v>2795.12</v>
      </c>
      <c r="P603" s="15">
        <v>2788.98</v>
      </c>
      <c r="Q603" s="15">
        <v>2770.29</v>
      </c>
      <c r="R603" s="15">
        <v>2754.94</v>
      </c>
      <c r="S603" s="15">
        <v>2701.17</v>
      </c>
      <c r="T603" s="15">
        <v>2647.72</v>
      </c>
      <c r="U603" s="15">
        <v>2597.6999999999998</v>
      </c>
      <c r="V603" s="15">
        <v>2621.55</v>
      </c>
      <c r="W603" s="15">
        <v>2706.74</v>
      </c>
      <c r="X603" s="15">
        <v>2508.41</v>
      </c>
      <c r="Y603" s="15">
        <v>2261.5</v>
      </c>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row>
    <row r="604" spans="1:75" ht="12" x14ac:dyDescent="0.2">
      <c r="A604" s="14">
        <v>24</v>
      </c>
      <c r="B604" s="15">
        <v>2170.1799999999998</v>
      </c>
      <c r="C604" s="15">
        <v>1963.58</v>
      </c>
      <c r="D604" s="15">
        <v>1933.1</v>
      </c>
      <c r="E604" s="15">
        <v>1890.9</v>
      </c>
      <c r="F604" s="15">
        <v>1897.77</v>
      </c>
      <c r="G604" s="15">
        <v>2055.98</v>
      </c>
      <c r="H604" s="15">
        <v>2322.1</v>
      </c>
      <c r="I604" s="15">
        <v>2568.46</v>
      </c>
      <c r="J604" s="15">
        <v>2740.8</v>
      </c>
      <c r="K604" s="15">
        <v>2790.83</v>
      </c>
      <c r="L604" s="15">
        <v>2794.31</v>
      </c>
      <c r="M604" s="15">
        <v>2795.58</v>
      </c>
      <c r="N604" s="15">
        <v>2778.92</v>
      </c>
      <c r="O604" s="15">
        <v>2790.33</v>
      </c>
      <c r="P604" s="15">
        <v>2802.2</v>
      </c>
      <c r="Q604" s="15">
        <v>2812.02</v>
      </c>
      <c r="R604" s="15">
        <v>2793.49</v>
      </c>
      <c r="S604" s="15">
        <v>2775.29</v>
      </c>
      <c r="T604" s="15">
        <v>2767.7</v>
      </c>
      <c r="U604" s="15">
        <v>2758.05</v>
      </c>
      <c r="V604" s="15">
        <v>2760.08</v>
      </c>
      <c r="W604" s="15">
        <v>2762.65</v>
      </c>
      <c r="X604" s="15">
        <v>2608.33</v>
      </c>
      <c r="Y604" s="15">
        <v>2295.54</v>
      </c>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row>
    <row r="605" spans="1:75" ht="12" x14ac:dyDescent="0.2">
      <c r="A605" s="14">
        <v>25</v>
      </c>
      <c r="B605" s="15">
        <v>1990.79</v>
      </c>
      <c r="C605" s="15">
        <v>1889.48</v>
      </c>
      <c r="D605" s="15">
        <v>1827.1599999999999</v>
      </c>
      <c r="E605" s="15">
        <v>1779.29</v>
      </c>
      <c r="F605" s="15">
        <v>1779.51</v>
      </c>
      <c r="G605" s="15">
        <v>1942.65</v>
      </c>
      <c r="H605" s="15">
        <v>2327.23</v>
      </c>
      <c r="I605" s="15">
        <v>2490.15</v>
      </c>
      <c r="J605" s="15">
        <v>2701.38</v>
      </c>
      <c r="K605" s="15">
        <v>2756.52</v>
      </c>
      <c r="L605" s="15">
        <v>2768.49</v>
      </c>
      <c r="M605" s="15">
        <v>2777.46</v>
      </c>
      <c r="N605" s="15">
        <v>2759.66</v>
      </c>
      <c r="O605" s="15">
        <v>2766.9</v>
      </c>
      <c r="P605" s="15">
        <v>2788.45</v>
      </c>
      <c r="Q605" s="15">
        <v>2798.12</v>
      </c>
      <c r="R605" s="15">
        <v>2782.7</v>
      </c>
      <c r="S605" s="15">
        <v>2770.86</v>
      </c>
      <c r="T605" s="15">
        <v>2762.16</v>
      </c>
      <c r="U605" s="15">
        <v>2756.07</v>
      </c>
      <c r="V605" s="15">
        <v>2761.12</v>
      </c>
      <c r="W605" s="15">
        <v>2756.2599999999998</v>
      </c>
      <c r="X605" s="15">
        <v>2574.41</v>
      </c>
      <c r="Y605" s="15">
        <v>2207.39</v>
      </c>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row>
    <row r="606" spans="1:75" ht="12" x14ac:dyDescent="0.2">
      <c r="A606" s="14">
        <v>26</v>
      </c>
      <c r="B606" s="15">
        <v>2101.3200000000002</v>
      </c>
      <c r="C606" s="15">
        <v>1961.88</v>
      </c>
      <c r="D606" s="15">
        <v>1905.49</v>
      </c>
      <c r="E606" s="15">
        <v>1861.6999999999998</v>
      </c>
      <c r="F606" s="15">
        <v>1884.34</v>
      </c>
      <c r="G606" s="15">
        <v>1972.7599999999998</v>
      </c>
      <c r="H606" s="15">
        <v>2374.14</v>
      </c>
      <c r="I606" s="15">
        <v>2549.85</v>
      </c>
      <c r="J606" s="15">
        <v>2794.4</v>
      </c>
      <c r="K606" s="15">
        <v>2857.16</v>
      </c>
      <c r="L606" s="15">
        <v>2863.7799999999997</v>
      </c>
      <c r="M606" s="15">
        <v>2855.08</v>
      </c>
      <c r="N606" s="15">
        <v>2845.59</v>
      </c>
      <c r="O606" s="15">
        <v>2863.67</v>
      </c>
      <c r="P606" s="15">
        <v>2860.2599999999998</v>
      </c>
      <c r="Q606" s="15">
        <v>2849.75</v>
      </c>
      <c r="R606" s="15">
        <v>2833.8</v>
      </c>
      <c r="S606" s="15">
        <v>2842.74</v>
      </c>
      <c r="T606" s="15">
        <v>2837.18</v>
      </c>
      <c r="U606" s="15">
        <v>2813.44</v>
      </c>
      <c r="V606" s="15">
        <v>2820.4</v>
      </c>
      <c r="W606" s="15">
        <v>2838.52</v>
      </c>
      <c r="X606" s="15">
        <v>2779.55</v>
      </c>
      <c r="Y606" s="15">
        <v>2458.38</v>
      </c>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row>
    <row r="607" spans="1:75" ht="12" x14ac:dyDescent="0.2">
      <c r="A607" s="14">
        <v>27</v>
      </c>
      <c r="B607" s="15">
        <v>2399.15</v>
      </c>
      <c r="C607" s="15">
        <v>2161.73</v>
      </c>
      <c r="D607" s="15">
        <v>2020.7199999999998</v>
      </c>
      <c r="E607" s="15">
        <v>1969.85</v>
      </c>
      <c r="F607" s="15">
        <v>1953.44</v>
      </c>
      <c r="G607" s="15">
        <v>1926.6</v>
      </c>
      <c r="H607" s="15">
        <v>2240.5</v>
      </c>
      <c r="I607" s="15">
        <v>2393.0099999999998</v>
      </c>
      <c r="J607" s="15">
        <v>2656.48</v>
      </c>
      <c r="K607" s="15">
        <v>2764.33</v>
      </c>
      <c r="L607" s="15">
        <v>2793.08</v>
      </c>
      <c r="M607" s="15">
        <v>2791.8</v>
      </c>
      <c r="N607" s="15">
        <v>2783.15</v>
      </c>
      <c r="O607" s="15">
        <v>2785.91</v>
      </c>
      <c r="P607" s="15">
        <v>2783.06</v>
      </c>
      <c r="Q607" s="15">
        <v>2765.93</v>
      </c>
      <c r="R607" s="15">
        <v>2747.29</v>
      </c>
      <c r="S607" s="15">
        <v>2690.09</v>
      </c>
      <c r="T607" s="15">
        <v>2686.81</v>
      </c>
      <c r="U607" s="15">
        <v>2691.06</v>
      </c>
      <c r="V607" s="15">
        <v>2742.34</v>
      </c>
      <c r="W607" s="15">
        <v>2756.65</v>
      </c>
      <c r="X607" s="15">
        <v>2661.8</v>
      </c>
      <c r="Y607" s="15">
        <v>2370.75</v>
      </c>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row>
    <row r="608" spans="1:75" ht="12" x14ac:dyDescent="0.2">
      <c r="A608" s="14">
        <v>28</v>
      </c>
      <c r="B608" s="15">
        <v>2256.5</v>
      </c>
      <c r="C608" s="15">
        <v>2094.69</v>
      </c>
      <c r="D608" s="15">
        <v>1972.0500000000002</v>
      </c>
      <c r="E608" s="15">
        <v>1946.98</v>
      </c>
      <c r="F608" s="15">
        <v>1921.46</v>
      </c>
      <c r="G608" s="15">
        <v>1898.02</v>
      </c>
      <c r="H608" s="15">
        <v>2096.29</v>
      </c>
      <c r="I608" s="15">
        <v>2232.52</v>
      </c>
      <c r="J608" s="15">
        <v>2488.85</v>
      </c>
      <c r="K608" s="15">
        <v>2656.42</v>
      </c>
      <c r="L608" s="15">
        <v>2695.32</v>
      </c>
      <c r="M608" s="15">
        <v>2703.46</v>
      </c>
      <c r="N608" s="15">
        <v>2696.98</v>
      </c>
      <c r="O608" s="15">
        <v>2702.71</v>
      </c>
      <c r="P608" s="15">
        <v>2703.29</v>
      </c>
      <c r="Q608" s="15">
        <v>2701.09</v>
      </c>
      <c r="R608" s="15">
        <v>2690.23</v>
      </c>
      <c r="S608" s="15">
        <v>2670.82</v>
      </c>
      <c r="T608" s="15">
        <v>2679.16</v>
      </c>
      <c r="U608" s="15">
        <v>2677.42</v>
      </c>
      <c r="V608" s="15">
        <v>2711.55</v>
      </c>
      <c r="W608" s="15">
        <v>2725.42</v>
      </c>
      <c r="X608" s="15">
        <v>2634.16</v>
      </c>
      <c r="Y608" s="15">
        <v>2322.96</v>
      </c>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row>
    <row r="609" spans="1:75" ht="12" x14ac:dyDescent="0.2">
      <c r="A609" s="14">
        <v>29</v>
      </c>
      <c r="B609" s="15">
        <v>2192.48</v>
      </c>
      <c r="C609" s="15">
        <v>2022.9299999999998</v>
      </c>
      <c r="D609" s="15">
        <v>1940.8200000000002</v>
      </c>
      <c r="E609" s="15">
        <v>1901.9099999999999</v>
      </c>
      <c r="F609" s="15">
        <v>1908.24</v>
      </c>
      <c r="G609" s="15">
        <v>1968.3400000000001</v>
      </c>
      <c r="H609" s="15">
        <v>2390.9499999999998</v>
      </c>
      <c r="I609" s="15">
        <v>2626.48</v>
      </c>
      <c r="J609" s="15">
        <v>2816.55</v>
      </c>
      <c r="K609" s="15">
        <v>2837.05</v>
      </c>
      <c r="L609" s="15">
        <v>2846.93</v>
      </c>
      <c r="M609" s="15">
        <v>2876.13</v>
      </c>
      <c r="N609" s="15">
        <v>2853.27</v>
      </c>
      <c r="O609" s="15">
        <v>2851.35</v>
      </c>
      <c r="P609" s="15">
        <v>2887.73</v>
      </c>
      <c r="Q609" s="15">
        <v>2873.07</v>
      </c>
      <c r="R609" s="15">
        <v>2851.58</v>
      </c>
      <c r="S609" s="15">
        <v>2830.6</v>
      </c>
      <c r="T609" s="15">
        <v>2819.04</v>
      </c>
      <c r="U609" s="15">
        <v>2807.2799999999997</v>
      </c>
      <c r="V609" s="15">
        <v>2802.85</v>
      </c>
      <c r="W609" s="15">
        <v>2795.5099999999998</v>
      </c>
      <c r="X609" s="15">
        <v>2688</v>
      </c>
      <c r="Y609" s="15">
        <v>2320.2799999999997</v>
      </c>
      <c r="Z609" s="5">
        <f>IFERROR(Y609,"скрыть")</f>
        <v>2320.2799999999997</v>
      </c>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row>
    <row r="610" spans="1:75" ht="12" x14ac:dyDescent="0.2">
      <c r="A610" s="14">
        <v>30</v>
      </c>
      <c r="B610" s="15">
        <v>2117.2199999999998</v>
      </c>
      <c r="C610" s="15">
        <v>1971.1100000000001</v>
      </c>
      <c r="D610" s="15">
        <v>1943.5900000000001</v>
      </c>
      <c r="E610" s="15">
        <v>1913.82</v>
      </c>
      <c r="F610" s="15">
        <v>1920.8200000000002</v>
      </c>
      <c r="G610" s="15">
        <v>2054.62</v>
      </c>
      <c r="H610" s="15">
        <v>2393.1799999999998</v>
      </c>
      <c r="I610" s="15">
        <v>2647.7</v>
      </c>
      <c r="J610" s="15">
        <v>2809.59</v>
      </c>
      <c r="K610" s="15">
        <v>2868.85</v>
      </c>
      <c r="L610" s="15">
        <v>2882.65</v>
      </c>
      <c r="M610" s="15">
        <v>2861.14</v>
      </c>
      <c r="N610" s="15">
        <v>2852.21</v>
      </c>
      <c r="O610" s="15">
        <v>2876.63</v>
      </c>
      <c r="P610" s="15">
        <v>2876.05</v>
      </c>
      <c r="Q610" s="15">
        <v>2860.6</v>
      </c>
      <c r="R610" s="15">
        <v>2846.75</v>
      </c>
      <c r="S610" s="15">
        <v>2833.0099999999998</v>
      </c>
      <c r="T610" s="15">
        <v>2822.21</v>
      </c>
      <c r="U610" s="15">
        <v>2819.25</v>
      </c>
      <c r="V610" s="15">
        <v>2811.92</v>
      </c>
      <c r="W610" s="15">
        <v>2813.13</v>
      </c>
      <c r="X610" s="15">
        <v>2665.08</v>
      </c>
      <c r="Y610" s="15">
        <v>2328.56</v>
      </c>
      <c r="Z610" s="5">
        <f>IFERROR(Y610,"скрыть")</f>
        <v>2328.56</v>
      </c>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row>
    <row r="611" spans="1:75" ht="12" x14ac:dyDescent="0.2">
      <c r="A611" s="14">
        <v>31</v>
      </c>
      <c r="B611" s="15">
        <v>2070.17</v>
      </c>
      <c r="C611" s="15">
        <v>1942.62</v>
      </c>
      <c r="D611" s="15">
        <v>1873.42</v>
      </c>
      <c r="E611" s="15">
        <v>1826.58</v>
      </c>
      <c r="F611" s="15">
        <v>1809.24</v>
      </c>
      <c r="G611" s="15">
        <v>1958.1100000000001</v>
      </c>
      <c r="H611" s="15">
        <v>2346.89</v>
      </c>
      <c r="I611" s="15">
        <v>2585.9</v>
      </c>
      <c r="J611" s="15">
        <v>2836.7599999999998</v>
      </c>
      <c r="K611" s="15">
        <v>2877.4</v>
      </c>
      <c r="L611" s="15">
        <v>2893.17</v>
      </c>
      <c r="M611" s="15">
        <v>2883.96</v>
      </c>
      <c r="N611" s="15">
        <v>2869.42</v>
      </c>
      <c r="O611" s="15">
        <v>2892.45</v>
      </c>
      <c r="P611" s="15">
        <v>2900.49</v>
      </c>
      <c r="Q611" s="15">
        <v>2920.1</v>
      </c>
      <c r="R611" s="15">
        <v>2907.84</v>
      </c>
      <c r="S611" s="15">
        <v>2888.25</v>
      </c>
      <c r="T611" s="15">
        <v>2873.12</v>
      </c>
      <c r="U611" s="15">
        <v>2854.0099999999998</v>
      </c>
      <c r="V611" s="15">
        <v>2848.41</v>
      </c>
      <c r="W611" s="15">
        <v>2841.66</v>
      </c>
      <c r="X611" s="15">
        <v>2690.32</v>
      </c>
      <c r="Y611" s="15">
        <v>2384.04</v>
      </c>
      <c r="Z611" s="5">
        <f>IFERROR(Y611,"скрыть")</f>
        <v>2384.04</v>
      </c>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row>
    <row r="612" spans="1:75" ht="11.25" customHeight="1" x14ac:dyDescent="0.2">
      <c r="A612" s="107"/>
      <c r="B612" s="108" t="s">
        <v>89</v>
      </c>
      <c r="C612" s="108"/>
      <c r="D612" s="108"/>
      <c r="E612" s="108"/>
      <c r="F612" s="108"/>
      <c r="G612" s="108"/>
      <c r="H612" s="108"/>
      <c r="I612" s="108"/>
      <c r="J612" s="108"/>
      <c r="K612" s="108"/>
      <c r="L612" s="108"/>
      <c r="M612" s="108"/>
      <c r="N612" s="108"/>
      <c r="O612" s="108"/>
      <c r="P612" s="108"/>
      <c r="Q612" s="108"/>
      <c r="R612" s="108"/>
      <c r="S612" s="108"/>
      <c r="T612" s="108"/>
      <c r="U612" s="108"/>
      <c r="V612" s="108"/>
      <c r="W612" s="108"/>
      <c r="X612" s="108"/>
      <c r="Y612" s="108"/>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row>
    <row r="613" spans="1:75" ht="11.25" customHeight="1" x14ac:dyDescent="0.2">
      <c r="A613" s="107"/>
      <c r="B613" s="108"/>
      <c r="C613" s="108"/>
      <c r="D613" s="108"/>
      <c r="E613" s="108"/>
      <c r="F613" s="108"/>
      <c r="G613" s="108"/>
      <c r="H613" s="108"/>
      <c r="I613" s="108"/>
      <c r="J613" s="108"/>
      <c r="K613" s="108"/>
      <c r="L613" s="108"/>
      <c r="M613" s="108"/>
      <c r="N613" s="108"/>
      <c r="O613" s="108"/>
      <c r="P613" s="108"/>
      <c r="Q613" s="108"/>
      <c r="R613" s="108"/>
      <c r="S613" s="108"/>
      <c r="T613" s="108"/>
      <c r="U613" s="108"/>
      <c r="V613" s="108"/>
      <c r="W613" s="108"/>
      <c r="X613" s="108"/>
      <c r="Y613" s="108"/>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row>
    <row r="614" spans="1:75" s="8" customFormat="1" ht="32.65" customHeight="1" x14ac:dyDescent="0.2">
      <c r="A614" s="12" t="s">
        <v>64</v>
      </c>
      <c r="B614" s="13" t="s">
        <v>65</v>
      </c>
      <c r="C614" s="13" t="s">
        <v>66</v>
      </c>
      <c r="D614" s="13" t="s">
        <v>67</v>
      </c>
      <c r="E614" s="13" t="s">
        <v>68</v>
      </c>
      <c r="F614" s="13" t="s">
        <v>69</v>
      </c>
      <c r="G614" s="13" t="s">
        <v>70</v>
      </c>
      <c r="H614" s="13" t="s">
        <v>71</v>
      </c>
      <c r="I614" s="13" t="s">
        <v>72</v>
      </c>
      <c r="J614" s="13" t="s">
        <v>73</v>
      </c>
      <c r="K614" s="13" t="s">
        <v>74</v>
      </c>
      <c r="L614" s="13" t="s">
        <v>75</v>
      </c>
      <c r="M614" s="13" t="s">
        <v>76</v>
      </c>
      <c r="N614" s="13" t="s">
        <v>77</v>
      </c>
      <c r="O614" s="13" t="s">
        <v>78</v>
      </c>
      <c r="P614" s="13" t="s">
        <v>79</v>
      </c>
      <c r="Q614" s="13" t="s">
        <v>80</v>
      </c>
      <c r="R614" s="13" t="s">
        <v>81</v>
      </c>
      <c r="S614" s="13" t="s">
        <v>82</v>
      </c>
      <c r="T614" s="13" t="s">
        <v>83</v>
      </c>
      <c r="U614" s="13" t="s">
        <v>84</v>
      </c>
      <c r="V614" s="13" t="s">
        <v>85</v>
      </c>
      <c r="W614" s="13" t="s">
        <v>86</v>
      </c>
      <c r="X614" s="13" t="s">
        <v>87</v>
      </c>
      <c r="Y614" s="13" t="s">
        <v>88</v>
      </c>
      <c r="Z614" s="7"/>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row>
    <row r="615" spans="1:75" ht="12" x14ac:dyDescent="0.2">
      <c r="A615" s="14">
        <v>1</v>
      </c>
      <c r="B615" s="15">
        <v>2659.99</v>
      </c>
      <c r="C615" s="15">
        <v>2536.33</v>
      </c>
      <c r="D615" s="15">
        <v>2449.44</v>
      </c>
      <c r="E615" s="15">
        <v>2381.58</v>
      </c>
      <c r="F615" s="15">
        <v>2362.9499999999998</v>
      </c>
      <c r="G615" s="15">
        <v>2375.0899999999997</v>
      </c>
      <c r="H615" s="15">
        <v>2404.4699999999998</v>
      </c>
      <c r="I615" s="15">
        <v>2568.4499999999998</v>
      </c>
      <c r="J615" s="15">
        <v>2805.0099999999998</v>
      </c>
      <c r="K615" s="15">
        <v>2974.06</v>
      </c>
      <c r="L615" s="15">
        <v>2990.1</v>
      </c>
      <c r="M615" s="15">
        <v>2983.5</v>
      </c>
      <c r="N615" s="15">
        <v>2969.88</v>
      </c>
      <c r="O615" s="15">
        <v>2968.77</v>
      </c>
      <c r="P615" s="15">
        <v>2948.8199999999997</v>
      </c>
      <c r="Q615" s="15">
        <v>2896.37</v>
      </c>
      <c r="R615" s="15">
        <v>2838.95</v>
      </c>
      <c r="S615" s="15">
        <v>2846.6</v>
      </c>
      <c r="T615" s="15">
        <v>2886.14</v>
      </c>
      <c r="U615" s="15">
        <v>2917.9</v>
      </c>
      <c r="V615" s="15">
        <v>2932.44</v>
      </c>
      <c r="W615" s="15">
        <v>3032.79</v>
      </c>
      <c r="X615" s="15">
        <v>2897.25</v>
      </c>
      <c r="Y615" s="15">
        <v>2761.06</v>
      </c>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row>
    <row r="616" spans="1:75" ht="12" x14ac:dyDescent="0.2">
      <c r="A616" s="14">
        <v>2</v>
      </c>
      <c r="B616" s="15">
        <v>2471.58</v>
      </c>
      <c r="C616" s="15">
        <v>2298.64</v>
      </c>
      <c r="D616" s="15">
        <v>2210.16</v>
      </c>
      <c r="E616" s="15">
        <v>2210.2199999999998</v>
      </c>
      <c r="F616" s="15">
        <v>2237.83</v>
      </c>
      <c r="G616" s="15">
        <v>2355.6099999999997</v>
      </c>
      <c r="H616" s="15">
        <v>2555.4699999999998</v>
      </c>
      <c r="I616" s="15">
        <v>2802.37</v>
      </c>
      <c r="J616" s="15">
        <v>2953.74</v>
      </c>
      <c r="K616" s="15">
        <v>2953.3199999999997</v>
      </c>
      <c r="L616" s="15">
        <v>2938.23</v>
      </c>
      <c r="M616" s="15">
        <v>2999.0099999999998</v>
      </c>
      <c r="N616" s="15">
        <v>3014.5499999999997</v>
      </c>
      <c r="O616" s="15">
        <v>3021.96</v>
      </c>
      <c r="P616" s="15">
        <v>2997.74</v>
      </c>
      <c r="Q616" s="15">
        <v>2948.81</v>
      </c>
      <c r="R616" s="15">
        <v>2918.35</v>
      </c>
      <c r="S616" s="15">
        <v>2905.14</v>
      </c>
      <c r="T616" s="15">
        <v>2876.79</v>
      </c>
      <c r="U616" s="15">
        <v>2846.7799999999997</v>
      </c>
      <c r="V616" s="15">
        <v>2870.7599999999998</v>
      </c>
      <c r="W616" s="15">
        <v>2942.56</v>
      </c>
      <c r="X616" s="15">
        <v>2765.18</v>
      </c>
      <c r="Y616" s="15">
        <v>2476.7599999999998</v>
      </c>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row>
    <row r="617" spans="1:75" ht="12" x14ac:dyDescent="0.2">
      <c r="A617" s="14">
        <v>3</v>
      </c>
      <c r="B617" s="15">
        <v>2335.3399999999997</v>
      </c>
      <c r="C617" s="15">
        <v>2203.4</v>
      </c>
      <c r="D617" s="15">
        <v>2185.21</v>
      </c>
      <c r="E617" s="15">
        <v>2187.23</v>
      </c>
      <c r="F617" s="15">
        <v>2206.39</v>
      </c>
      <c r="G617" s="15">
        <v>2310.1999999999998</v>
      </c>
      <c r="H617" s="15">
        <v>2486.7999999999997</v>
      </c>
      <c r="I617" s="15">
        <v>2707.54</v>
      </c>
      <c r="J617" s="15">
        <v>2907.2</v>
      </c>
      <c r="K617" s="15">
        <v>2992.17</v>
      </c>
      <c r="L617" s="15">
        <v>2999.0899999999997</v>
      </c>
      <c r="M617" s="15">
        <v>3002.89</v>
      </c>
      <c r="N617" s="15">
        <v>3006.0899999999997</v>
      </c>
      <c r="O617" s="15">
        <v>3024.8199999999997</v>
      </c>
      <c r="P617" s="15">
        <v>3006.3399999999997</v>
      </c>
      <c r="Q617" s="15">
        <v>2999.73</v>
      </c>
      <c r="R617" s="15">
        <v>2994.52</v>
      </c>
      <c r="S617" s="15">
        <v>2986.1099999999997</v>
      </c>
      <c r="T617" s="15">
        <v>2960.5899999999997</v>
      </c>
      <c r="U617" s="15">
        <v>2952.39</v>
      </c>
      <c r="V617" s="15">
        <v>2971.7</v>
      </c>
      <c r="W617" s="15">
        <v>2986.27</v>
      </c>
      <c r="X617" s="15">
        <v>2757.97</v>
      </c>
      <c r="Y617" s="15">
        <v>2533.98</v>
      </c>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row>
    <row r="618" spans="1:75" ht="12" x14ac:dyDescent="0.2">
      <c r="A618" s="14">
        <v>4</v>
      </c>
      <c r="B618" s="15">
        <v>2304.3599999999997</v>
      </c>
      <c r="C618" s="15">
        <v>2202.64</v>
      </c>
      <c r="D618" s="15">
        <v>2132.6999999999998</v>
      </c>
      <c r="E618" s="15">
        <v>2116.46</v>
      </c>
      <c r="F618" s="15">
        <v>2171.13</v>
      </c>
      <c r="G618" s="15">
        <v>2227</v>
      </c>
      <c r="H618" s="15">
        <v>2430.85</v>
      </c>
      <c r="I618" s="15">
        <v>2712.29</v>
      </c>
      <c r="J618" s="15">
        <v>2800.62</v>
      </c>
      <c r="K618" s="15">
        <v>2918.8599999999997</v>
      </c>
      <c r="L618" s="15">
        <v>2900.5499999999997</v>
      </c>
      <c r="M618" s="15">
        <v>3021.27</v>
      </c>
      <c r="N618" s="15">
        <v>3022.65</v>
      </c>
      <c r="O618" s="15">
        <v>3038.23</v>
      </c>
      <c r="P618" s="15">
        <v>3010.63</v>
      </c>
      <c r="Q618" s="15">
        <v>2973.79</v>
      </c>
      <c r="R618" s="15">
        <v>2927.64</v>
      </c>
      <c r="S618" s="15">
        <v>2871.04</v>
      </c>
      <c r="T618" s="15">
        <v>2802.5</v>
      </c>
      <c r="U618" s="15">
        <v>2801.99</v>
      </c>
      <c r="V618" s="15">
        <v>2866.2599999999998</v>
      </c>
      <c r="W618" s="15">
        <v>2971.1</v>
      </c>
      <c r="X618" s="15">
        <v>2736.79</v>
      </c>
      <c r="Y618" s="15">
        <v>2574.46</v>
      </c>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row>
    <row r="619" spans="1:75" ht="12" x14ac:dyDescent="0.2">
      <c r="A619" s="14">
        <v>5</v>
      </c>
      <c r="B619" s="15">
        <v>2502.46</v>
      </c>
      <c r="C619" s="15">
        <v>2322.2399999999998</v>
      </c>
      <c r="D619" s="15">
        <v>2250.69</v>
      </c>
      <c r="E619" s="15">
        <v>2228.4699999999998</v>
      </c>
      <c r="F619" s="15">
        <v>2278.4699999999998</v>
      </c>
      <c r="G619" s="15">
        <v>2394.5899999999997</v>
      </c>
      <c r="H619" s="15">
        <v>2513.13</v>
      </c>
      <c r="I619" s="15">
        <v>2731.97</v>
      </c>
      <c r="J619" s="15">
        <v>2894.2999999999997</v>
      </c>
      <c r="K619" s="15">
        <v>2952.68</v>
      </c>
      <c r="L619" s="15">
        <v>2978.0699999999997</v>
      </c>
      <c r="M619" s="15">
        <v>3067.67</v>
      </c>
      <c r="N619" s="15">
        <v>3051.13</v>
      </c>
      <c r="O619" s="15">
        <v>3072.12</v>
      </c>
      <c r="P619" s="15">
        <v>3051.98</v>
      </c>
      <c r="Q619" s="15">
        <v>3013.06</v>
      </c>
      <c r="R619" s="15">
        <v>2980.7</v>
      </c>
      <c r="S619" s="15">
        <v>2966.5</v>
      </c>
      <c r="T619" s="15">
        <v>2966.91</v>
      </c>
      <c r="U619" s="15">
        <v>2921.5</v>
      </c>
      <c r="V619" s="15">
        <v>2958.69</v>
      </c>
      <c r="W619" s="15">
        <v>3035.0699999999997</v>
      </c>
      <c r="X619" s="15">
        <v>2837.48</v>
      </c>
      <c r="Y619" s="15">
        <v>2702.44</v>
      </c>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row>
    <row r="620" spans="1:75" ht="12" x14ac:dyDescent="0.2">
      <c r="A620" s="14">
        <v>6</v>
      </c>
      <c r="B620" s="15">
        <v>2614.64</v>
      </c>
      <c r="C620" s="15">
        <v>2546.25</v>
      </c>
      <c r="D620" s="15">
        <v>2438.8199999999997</v>
      </c>
      <c r="E620" s="15">
        <v>2325.4</v>
      </c>
      <c r="F620" s="15">
        <v>2324.08</v>
      </c>
      <c r="G620" s="15">
        <v>2419.7199999999998</v>
      </c>
      <c r="H620" s="15">
        <v>2468.31</v>
      </c>
      <c r="I620" s="15">
        <v>2581.5899999999997</v>
      </c>
      <c r="J620" s="15">
        <v>2853.52</v>
      </c>
      <c r="K620" s="15">
        <v>2996.8599999999997</v>
      </c>
      <c r="L620" s="15">
        <v>3068.75</v>
      </c>
      <c r="M620" s="15">
        <v>3048.4</v>
      </c>
      <c r="N620" s="15">
        <v>2996.92</v>
      </c>
      <c r="O620" s="15">
        <v>2993.54</v>
      </c>
      <c r="P620" s="15">
        <v>2975.1099999999997</v>
      </c>
      <c r="Q620" s="15">
        <v>2966.3199999999997</v>
      </c>
      <c r="R620" s="15">
        <v>2927.2999999999997</v>
      </c>
      <c r="S620" s="15">
        <v>2882.5099999999998</v>
      </c>
      <c r="T620" s="15">
        <v>2879.0899999999997</v>
      </c>
      <c r="U620" s="15">
        <v>2918.7599999999998</v>
      </c>
      <c r="V620" s="15">
        <v>2934.2799999999997</v>
      </c>
      <c r="W620" s="15">
        <v>2925.71</v>
      </c>
      <c r="X620" s="15">
        <v>2869.88</v>
      </c>
      <c r="Y620" s="15">
        <v>2719.87</v>
      </c>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row>
    <row r="621" spans="1:75" ht="12" x14ac:dyDescent="0.2">
      <c r="A621" s="14">
        <v>7</v>
      </c>
      <c r="B621" s="15">
        <v>2556.9499999999998</v>
      </c>
      <c r="C621" s="15">
        <v>2421.0699999999997</v>
      </c>
      <c r="D621" s="15">
        <v>2308.81</v>
      </c>
      <c r="E621" s="15">
        <v>2260.02</v>
      </c>
      <c r="F621" s="15">
        <v>2240.5299999999997</v>
      </c>
      <c r="G621" s="15">
        <v>2206.14</v>
      </c>
      <c r="H621" s="15">
        <v>2310.83</v>
      </c>
      <c r="I621" s="15">
        <v>2405.3399999999997</v>
      </c>
      <c r="J621" s="15">
        <v>2574.31</v>
      </c>
      <c r="K621" s="15">
        <v>2723.3399999999997</v>
      </c>
      <c r="L621" s="15">
        <v>2755.73</v>
      </c>
      <c r="M621" s="15">
        <v>2765.0499999999997</v>
      </c>
      <c r="N621" s="15">
        <v>2758.18</v>
      </c>
      <c r="O621" s="15">
        <v>2749.66</v>
      </c>
      <c r="P621" s="15">
        <v>2739.42</v>
      </c>
      <c r="Q621" s="15">
        <v>2734.87</v>
      </c>
      <c r="R621" s="15">
        <v>2723.38</v>
      </c>
      <c r="S621" s="15">
        <v>2690.39</v>
      </c>
      <c r="T621" s="15">
        <v>2721.77</v>
      </c>
      <c r="U621" s="15">
        <v>2757.98</v>
      </c>
      <c r="V621" s="15">
        <v>2856.3599999999997</v>
      </c>
      <c r="W621" s="15">
        <v>2775.66</v>
      </c>
      <c r="X621" s="15">
        <v>2729.46</v>
      </c>
      <c r="Y621" s="15">
        <v>2581.25</v>
      </c>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row>
    <row r="622" spans="1:75" ht="12" x14ac:dyDescent="0.2">
      <c r="A622" s="14">
        <v>8</v>
      </c>
      <c r="B622" s="15">
        <v>2553.27</v>
      </c>
      <c r="C622" s="15">
        <v>2464.2999999999997</v>
      </c>
      <c r="D622" s="15">
        <v>2345.63</v>
      </c>
      <c r="E622" s="15">
        <v>2297.38</v>
      </c>
      <c r="F622" s="15">
        <v>2279.58</v>
      </c>
      <c r="G622" s="15">
        <v>2290.35</v>
      </c>
      <c r="H622" s="15">
        <v>2353.39</v>
      </c>
      <c r="I622" s="15">
        <v>2471.33</v>
      </c>
      <c r="J622" s="15">
        <v>2676.3399999999997</v>
      </c>
      <c r="K622" s="15">
        <v>2849.23</v>
      </c>
      <c r="L622" s="15">
        <v>2896</v>
      </c>
      <c r="M622" s="15">
        <v>2902.48</v>
      </c>
      <c r="N622" s="15">
        <v>2887.89</v>
      </c>
      <c r="O622" s="15">
        <v>2882.7999999999997</v>
      </c>
      <c r="P622" s="15">
        <v>2874.95</v>
      </c>
      <c r="Q622" s="15">
        <v>2866.64</v>
      </c>
      <c r="R622" s="15">
        <v>2834.0499999999997</v>
      </c>
      <c r="S622" s="15">
        <v>2760.5099999999998</v>
      </c>
      <c r="T622" s="15">
        <v>2769.48</v>
      </c>
      <c r="U622" s="15">
        <v>2793.66</v>
      </c>
      <c r="V622" s="15">
        <v>2837.68</v>
      </c>
      <c r="W622" s="15">
        <v>2794.3599999999997</v>
      </c>
      <c r="X622" s="15">
        <v>2755.23</v>
      </c>
      <c r="Y622" s="15">
        <v>2660.12</v>
      </c>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row>
    <row r="623" spans="1:75" ht="12" x14ac:dyDescent="0.2">
      <c r="A623" s="14">
        <v>9</v>
      </c>
      <c r="B623" s="15">
        <v>2590.29</v>
      </c>
      <c r="C623" s="15">
        <v>2480.19</v>
      </c>
      <c r="D623" s="15">
        <v>2424.7199999999998</v>
      </c>
      <c r="E623" s="15">
        <v>2381.6799999999998</v>
      </c>
      <c r="F623" s="15">
        <v>2345.4699999999998</v>
      </c>
      <c r="G623" s="15">
        <v>2334.71</v>
      </c>
      <c r="H623" s="15">
        <v>2359.2199999999998</v>
      </c>
      <c r="I623" s="15">
        <v>2450.1</v>
      </c>
      <c r="J623" s="15">
        <v>2682.69</v>
      </c>
      <c r="K623" s="15">
        <v>2794.83</v>
      </c>
      <c r="L623" s="15">
        <v>2866.17</v>
      </c>
      <c r="M623" s="15">
        <v>2858.43</v>
      </c>
      <c r="N623" s="15">
        <v>2848.92</v>
      </c>
      <c r="O623" s="15">
        <v>2846.85</v>
      </c>
      <c r="P623" s="15">
        <v>2839.23</v>
      </c>
      <c r="Q623" s="15">
        <v>2821.37</v>
      </c>
      <c r="R623" s="15">
        <v>2766.2999999999997</v>
      </c>
      <c r="S623" s="15">
        <v>2688.43</v>
      </c>
      <c r="T623" s="15">
        <v>2706.5499999999997</v>
      </c>
      <c r="U623" s="15">
        <v>2734.2799999999997</v>
      </c>
      <c r="V623" s="15">
        <v>2789.5099999999998</v>
      </c>
      <c r="W623" s="15">
        <v>2723.8599999999997</v>
      </c>
      <c r="X623" s="15">
        <v>2832.25</v>
      </c>
      <c r="Y623" s="15">
        <v>2717</v>
      </c>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row>
    <row r="624" spans="1:75" ht="12" x14ac:dyDescent="0.2">
      <c r="A624" s="14">
        <v>10</v>
      </c>
      <c r="B624" s="15">
        <v>2681.6099999999997</v>
      </c>
      <c r="C624" s="15">
        <v>2495.3599999999997</v>
      </c>
      <c r="D624" s="15">
        <v>2414.3199999999997</v>
      </c>
      <c r="E624" s="15">
        <v>2366.9899999999998</v>
      </c>
      <c r="F624" s="15">
        <v>2389.69</v>
      </c>
      <c r="G624" s="15">
        <v>2447.7199999999998</v>
      </c>
      <c r="H624" s="15">
        <v>2627.14</v>
      </c>
      <c r="I624" s="15">
        <v>2757.24</v>
      </c>
      <c r="J624" s="15">
        <v>2944.0499999999997</v>
      </c>
      <c r="K624" s="15">
        <v>2907.47</v>
      </c>
      <c r="L624" s="15">
        <v>2893.64</v>
      </c>
      <c r="M624" s="15">
        <v>3030.83</v>
      </c>
      <c r="N624" s="15">
        <v>3034.18</v>
      </c>
      <c r="O624" s="15">
        <v>3048.14</v>
      </c>
      <c r="P624" s="15">
        <v>3028.45</v>
      </c>
      <c r="Q624" s="15">
        <v>3019.73</v>
      </c>
      <c r="R624" s="15">
        <v>2980.73</v>
      </c>
      <c r="S624" s="15">
        <v>2947.52</v>
      </c>
      <c r="T624" s="15">
        <v>2935.2</v>
      </c>
      <c r="U624" s="15">
        <v>2864.48</v>
      </c>
      <c r="V624" s="15">
        <v>2889.08</v>
      </c>
      <c r="W624" s="15">
        <v>2974.8199999999997</v>
      </c>
      <c r="X624" s="15">
        <v>2773.48</v>
      </c>
      <c r="Y624" s="15">
        <v>2698.4</v>
      </c>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row>
    <row r="625" spans="1:75" ht="12" x14ac:dyDescent="0.2">
      <c r="A625" s="14">
        <v>11</v>
      </c>
      <c r="B625" s="15">
        <v>2315.56</v>
      </c>
      <c r="C625" s="15">
        <v>2185.48</v>
      </c>
      <c r="D625" s="15">
        <v>2141.91</v>
      </c>
      <c r="E625" s="15">
        <v>2100.46</v>
      </c>
      <c r="F625" s="15">
        <v>2120.1699999999996</v>
      </c>
      <c r="G625" s="15">
        <v>2196.9</v>
      </c>
      <c r="H625" s="15">
        <v>2357.0299999999997</v>
      </c>
      <c r="I625" s="15">
        <v>2558.4899999999998</v>
      </c>
      <c r="J625" s="15">
        <v>2783.93</v>
      </c>
      <c r="K625" s="15">
        <v>2867.64</v>
      </c>
      <c r="L625" s="15">
        <v>2881.79</v>
      </c>
      <c r="M625" s="15">
        <v>2935.58</v>
      </c>
      <c r="N625" s="15">
        <v>2950.58</v>
      </c>
      <c r="O625" s="15">
        <v>2953.49</v>
      </c>
      <c r="P625" s="15">
        <v>2929.1</v>
      </c>
      <c r="Q625" s="15">
        <v>2836.9</v>
      </c>
      <c r="R625" s="15">
        <v>2787.79</v>
      </c>
      <c r="S625" s="15">
        <v>2772.31</v>
      </c>
      <c r="T625" s="15">
        <v>2755.02</v>
      </c>
      <c r="U625" s="15">
        <v>2734.95</v>
      </c>
      <c r="V625" s="15">
        <v>2776.12</v>
      </c>
      <c r="W625" s="15">
        <v>2834.97</v>
      </c>
      <c r="X625" s="15">
        <v>2710.33</v>
      </c>
      <c r="Y625" s="15">
        <v>2438.1099999999997</v>
      </c>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row>
    <row r="626" spans="1:75" ht="12" x14ac:dyDescent="0.2">
      <c r="A626" s="14">
        <v>12</v>
      </c>
      <c r="B626" s="15">
        <v>2300.66</v>
      </c>
      <c r="C626" s="15">
        <v>2177.91</v>
      </c>
      <c r="D626" s="15">
        <v>2113.44</v>
      </c>
      <c r="E626" s="15">
        <v>2062.83</v>
      </c>
      <c r="F626" s="15">
        <v>2145.2599999999998</v>
      </c>
      <c r="G626" s="15">
        <v>2202.06</v>
      </c>
      <c r="H626" s="15">
        <v>2397.54</v>
      </c>
      <c r="I626" s="15">
        <v>2623.0099999999998</v>
      </c>
      <c r="J626" s="15">
        <v>2813.22</v>
      </c>
      <c r="K626" s="15">
        <v>2937.42</v>
      </c>
      <c r="L626" s="15">
        <v>2942.27</v>
      </c>
      <c r="M626" s="15">
        <v>2963.63</v>
      </c>
      <c r="N626" s="15">
        <v>2959.21</v>
      </c>
      <c r="O626" s="15">
        <v>2976.14</v>
      </c>
      <c r="P626" s="15">
        <v>2972.13</v>
      </c>
      <c r="Q626" s="15">
        <v>2961.5299999999997</v>
      </c>
      <c r="R626" s="15">
        <v>2954.25</v>
      </c>
      <c r="S626" s="15">
        <v>2941.7</v>
      </c>
      <c r="T626" s="15">
        <v>2913.8599999999997</v>
      </c>
      <c r="U626" s="15">
        <v>2806.33</v>
      </c>
      <c r="V626" s="15">
        <v>2892.5099999999998</v>
      </c>
      <c r="W626" s="15">
        <v>2974.0499999999997</v>
      </c>
      <c r="X626" s="15">
        <v>2818.2</v>
      </c>
      <c r="Y626" s="15">
        <v>2693.2799999999997</v>
      </c>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row>
    <row r="627" spans="1:75" ht="12" x14ac:dyDescent="0.2">
      <c r="A627" s="14">
        <v>13</v>
      </c>
      <c r="B627" s="15">
        <v>2628.1099999999997</v>
      </c>
      <c r="C627" s="15">
        <v>2372.46</v>
      </c>
      <c r="D627" s="15">
        <v>2235.41</v>
      </c>
      <c r="E627" s="15">
        <v>2201.7599999999998</v>
      </c>
      <c r="F627" s="15">
        <v>2198.16</v>
      </c>
      <c r="G627" s="15">
        <v>2202.81</v>
      </c>
      <c r="H627" s="15">
        <v>2334.4699999999998</v>
      </c>
      <c r="I627" s="15">
        <v>2516.41</v>
      </c>
      <c r="J627" s="15">
        <v>2705.2999999999997</v>
      </c>
      <c r="K627" s="15">
        <v>2965.5499999999997</v>
      </c>
      <c r="L627" s="15">
        <v>2999.23</v>
      </c>
      <c r="M627" s="15">
        <v>3001.17</v>
      </c>
      <c r="N627" s="15">
        <v>2983.7999999999997</v>
      </c>
      <c r="O627" s="15">
        <v>2979.0899999999997</v>
      </c>
      <c r="P627" s="15">
        <v>2973.7</v>
      </c>
      <c r="Q627" s="15">
        <v>2954.63</v>
      </c>
      <c r="R627" s="15">
        <v>2877.2</v>
      </c>
      <c r="S627" s="15">
        <v>2776.3599999999997</v>
      </c>
      <c r="T627" s="15">
        <v>2769.89</v>
      </c>
      <c r="U627" s="15">
        <v>2795.47</v>
      </c>
      <c r="V627" s="15">
        <v>2816.2</v>
      </c>
      <c r="W627" s="15">
        <v>2810.22</v>
      </c>
      <c r="X627" s="15">
        <v>2830.35</v>
      </c>
      <c r="Y627" s="15">
        <v>2697.46</v>
      </c>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row>
    <row r="628" spans="1:75" ht="12" x14ac:dyDescent="0.2">
      <c r="A628" s="14">
        <v>14</v>
      </c>
      <c r="B628" s="15">
        <v>2479.06</v>
      </c>
      <c r="C628" s="15">
        <v>2279.0299999999997</v>
      </c>
      <c r="D628" s="15">
        <v>2202.19</v>
      </c>
      <c r="E628" s="15">
        <v>2190.6</v>
      </c>
      <c r="F628" s="15">
        <v>2173.79</v>
      </c>
      <c r="G628" s="15">
        <v>2087.9899999999998</v>
      </c>
      <c r="H628" s="15">
        <v>2064.3599999999997</v>
      </c>
      <c r="I628" s="15">
        <v>2263.8599999999997</v>
      </c>
      <c r="J628" s="15">
        <v>2536.48</v>
      </c>
      <c r="K628" s="15">
        <v>2693.6099999999997</v>
      </c>
      <c r="L628" s="15">
        <v>2727.85</v>
      </c>
      <c r="M628" s="15">
        <v>2735.16</v>
      </c>
      <c r="N628" s="15">
        <v>2728.8199999999997</v>
      </c>
      <c r="O628" s="15">
        <v>2728.5</v>
      </c>
      <c r="P628" s="15">
        <v>2726.4</v>
      </c>
      <c r="Q628" s="15">
        <v>2724.48</v>
      </c>
      <c r="R628" s="15">
        <v>2710.3599999999997</v>
      </c>
      <c r="S628" s="15">
        <v>2666.35</v>
      </c>
      <c r="T628" s="15">
        <v>2701.83</v>
      </c>
      <c r="U628" s="15">
        <v>2745.58</v>
      </c>
      <c r="V628" s="15">
        <v>2784.48</v>
      </c>
      <c r="W628" s="15">
        <v>2784.72</v>
      </c>
      <c r="X628" s="15">
        <v>2740.2799999999997</v>
      </c>
      <c r="Y628" s="15">
        <v>2628.13</v>
      </c>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row>
    <row r="629" spans="1:75" ht="12" x14ac:dyDescent="0.2">
      <c r="A629" s="14">
        <v>15</v>
      </c>
      <c r="B629" s="15">
        <v>2424.14</v>
      </c>
      <c r="C629" s="15">
        <v>2240.5099999999998</v>
      </c>
      <c r="D629" s="15">
        <v>2189.7199999999998</v>
      </c>
      <c r="E629" s="15">
        <v>2163.75</v>
      </c>
      <c r="F629" s="15">
        <v>2190.4699999999998</v>
      </c>
      <c r="G629" s="15">
        <v>2255.92</v>
      </c>
      <c r="H629" s="15">
        <v>2466.02</v>
      </c>
      <c r="I629" s="15">
        <v>2693.52</v>
      </c>
      <c r="J629" s="15">
        <v>2979.0699999999997</v>
      </c>
      <c r="K629" s="15">
        <v>3024.3199999999997</v>
      </c>
      <c r="L629" s="15">
        <v>3011.23</v>
      </c>
      <c r="M629" s="15">
        <v>3040.69</v>
      </c>
      <c r="N629" s="15">
        <v>3032.77</v>
      </c>
      <c r="O629" s="15">
        <v>3065.5299999999997</v>
      </c>
      <c r="P629" s="15">
        <v>3029.94</v>
      </c>
      <c r="Q629" s="15">
        <v>3012.87</v>
      </c>
      <c r="R629" s="15">
        <v>2979.5299999999997</v>
      </c>
      <c r="S629" s="15">
        <v>2952.98</v>
      </c>
      <c r="T629" s="15">
        <v>2896.92</v>
      </c>
      <c r="U629" s="15">
        <v>2854.71</v>
      </c>
      <c r="V629" s="15">
        <v>2896.89</v>
      </c>
      <c r="W629" s="15">
        <v>2991.46</v>
      </c>
      <c r="X629" s="15">
        <v>2738.04</v>
      </c>
      <c r="Y629" s="15">
        <v>2618.0099999999998</v>
      </c>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row>
    <row r="630" spans="1:75" ht="12" x14ac:dyDescent="0.2">
      <c r="A630" s="14">
        <v>16</v>
      </c>
      <c r="B630" s="15">
        <v>2370.15</v>
      </c>
      <c r="C630" s="15">
        <v>2276.7799999999997</v>
      </c>
      <c r="D630" s="15">
        <v>2196.9</v>
      </c>
      <c r="E630" s="15">
        <v>2185</v>
      </c>
      <c r="F630" s="15">
        <v>2197.38</v>
      </c>
      <c r="G630" s="15">
        <v>2330.56</v>
      </c>
      <c r="H630" s="15">
        <v>2516.4699999999998</v>
      </c>
      <c r="I630" s="15">
        <v>2697.02</v>
      </c>
      <c r="J630" s="15">
        <v>2874.49</v>
      </c>
      <c r="K630" s="15">
        <v>2920.52</v>
      </c>
      <c r="L630" s="15">
        <v>2903.19</v>
      </c>
      <c r="M630" s="15">
        <v>2956.74</v>
      </c>
      <c r="N630" s="15">
        <v>2968.08</v>
      </c>
      <c r="O630" s="15">
        <v>3001.8399999999997</v>
      </c>
      <c r="P630" s="15">
        <v>2993.39</v>
      </c>
      <c r="Q630" s="15">
        <v>2953.43</v>
      </c>
      <c r="R630" s="15">
        <v>2859.39</v>
      </c>
      <c r="S630" s="15">
        <v>2817.3599999999997</v>
      </c>
      <c r="T630" s="15">
        <v>2777.02</v>
      </c>
      <c r="U630" s="15">
        <v>2763.25</v>
      </c>
      <c r="V630" s="15">
        <v>2813.92</v>
      </c>
      <c r="W630" s="15">
        <v>2981.67</v>
      </c>
      <c r="X630" s="15">
        <v>2760.2799999999997</v>
      </c>
      <c r="Y630" s="15">
        <v>2556.37</v>
      </c>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row>
    <row r="631" spans="1:75" ht="12" x14ac:dyDescent="0.2">
      <c r="A631" s="14">
        <v>17</v>
      </c>
      <c r="B631" s="15">
        <v>2280.0699999999997</v>
      </c>
      <c r="C631" s="15">
        <v>2190.89</v>
      </c>
      <c r="D631" s="15">
        <v>2120.4899999999998</v>
      </c>
      <c r="E631" s="15">
        <v>2065.1799999999998</v>
      </c>
      <c r="F631" s="15">
        <v>2098.1999999999998</v>
      </c>
      <c r="G631" s="15">
        <v>2200.89</v>
      </c>
      <c r="H631" s="15">
        <v>2455.9499999999998</v>
      </c>
      <c r="I631" s="15">
        <v>2667.64</v>
      </c>
      <c r="J631" s="15">
        <v>2791.75</v>
      </c>
      <c r="K631" s="15">
        <v>2896.94</v>
      </c>
      <c r="L631" s="15">
        <v>2851.49</v>
      </c>
      <c r="M631" s="15">
        <v>2955.0099999999998</v>
      </c>
      <c r="N631" s="15">
        <v>2959.2</v>
      </c>
      <c r="O631" s="15">
        <v>2980.58</v>
      </c>
      <c r="P631" s="15">
        <v>2977.42</v>
      </c>
      <c r="Q631" s="15">
        <v>2895.41</v>
      </c>
      <c r="R631" s="15">
        <v>2820.62</v>
      </c>
      <c r="S631" s="15">
        <v>2782.77</v>
      </c>
      <c r="T631" s="15">
        <v>2762.35</v>
      </c>
      <c r="U631" s="15">
        <v>2739.6099999999997</v>
      </c>
      <c r="V631" s="15">
        <v>2782.37</v>
      </c>
      <c r="W631" s="15">
        <v>2935</v>
      </c>
      <c r="X631" s="15">
        <v>2717.45</v>
      </c>
      <c r="Y631" s="15">
        <v>2489.39</v>
      </c>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row>
    <row r="632" spans="1:75" ht="12" x14ac:dyDescent="0.2">
      <c r="A632" s="14">
        <v>18</v>
      </c>
      <c r="B632" s="15">
        <v>2345.0299999999997</v>
      </c>
      <c r="C632" s="15">
        <v>2241.7799999999997</v>
      </c>
      <c r="D632" s="15">
        <v>2147.0699999999997</v>
      </c>
      <c r="E632" s="15">
        <v>2123.1299999999997</v>
      </c>
      <c r="F632" s="15">
        <v>2185.21</v>
      </c>
      <c r="G632" s="15">
        <v>2265.42</v>
      </c>
      <c r="H632" s="15">
        <v>2464.0699999999997</v>
      </c>
      <c r="I632" s="15">
        <v>2694.35</v>
      </c>
      <c r="J632" s="15">
        <v>2952.77</v>
      </c>
      <c r="K632" s="15">
        <v>3019.62</v>
      </c>
      <c r="L632" s="15">
        <v>3006.22</v>
      </c>
      <c r="M632" s="15">
        <v>3033.04</v>
      </c>
      <c r="N632" s="15">
        <v>3033.35</v>
      </c>
      <c r="O632" s="15">
        <v>3081.3199999999997</v>
      </c>
      <c r="P632" s="15">
        <v>3059.5</v>
      </c>
      <c r="Q632" s="15">
        <v>3039.5699999999997</v>
      </c>
      <c r="R632" s="15">
        <v>3030.23</v>
      </c>
      <c r="S632" s="15">
        <v>3011.87</v>
      </c>
      <c r="T632" s="15">
        <v>2985.7</v>
      </c>
      <c r="U632" s="15">
        <v>2977.1099999999997</v>
      </c>
      <c r="V632" s="15">
        <v>2989.5299999999997</v>
      </c>
      <c r="W632" s="15">
        <v>3058.62</v>
      </c>
      <c r="X632" s="15">
        <v>2855.96</v>
      </c>
      <c r="Y632" s="15">
        <v>2638.0499999999997</v>
      </c>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row>
    <row r="633" spans="1:75" ht="12" x14ac:dyDescent="0.2">
      <c r="A633" s="14">
        <v>19</v>
      </c>
      <c r="B633" s="15">
        <v>2334.25</v>
      </c>
      <c r="C633" s="15">
        <v>2192.48</v>
      </c>
      <c r="D633" s="15">
        <v>2094.8199999999997</v>
      </c>
      <c r="E633" s="15">
        <v>2047.76</v>
      </c>
      <c r="F633" s="15">
        <v>2066.81</v>
      </c>
      <c r="G633" s="15">
        <v>2306.54</v>
      </c>
      <c r="H633" s="15">
        <v>2468.5</v>
      </c>
      <c r="I633" s="15">
        <v>2765.1099999999997</v>
      </c>
      <c r="J633" s="15">
        <v>3021.13</v>
      </c>
      <c r="K633" s="15">
        <v>3097.5099999999998</v>
      </c>
      <c r="L633" s="15">
        <v>3101.99</v>
      </c>
      <c r="M633" s="15">
        <v>3129.02</v>
      </c>
      <c r="N633" s="15">
        <v>3128.13</v>
      </c>
      <c r="O633" s="15">
        <v>3143.3399999999997</v>
      </c>
      <c r="P633" s="15">
        <v>3138.66</v>
      </c>
      <c r="Q633" s="15">
        <v>3121.42</v>
      </c>
      <c r="R633" s="15">
        <v>3084.64</v>
      </c>
      <c r="S633" s="15">
        <v>3046.47</v>
      </c>
      <c r="T633" s="15">
        <v>3009.17</v>
      </c>
      <c r="U633" s="15">
        <v>2989.5899999999997</v>
      </c>
      <c r="V633" s="15">
        <v>2998.52</v>
      </c>
      <c r="W633" s="15">
        <v>3049.42</v>
      </c>
      <c r="X633" s="15">
        <v>2897.75</v>
      </c>
      <c r="Y633" s="15">
        <v>2642.7</v>
      </c>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row>
    <row r="634" spans="1:75" ht="12" x14ac:dyDescent="0.2">
      <c r="A634" s="14">
        <v>20</v>
      </c>
      <c r="B634" s="15">
        <v>2591.54</v>
      </c>
      <c r="C634" s="15">
        <v>2451.1</v>
      </c>
      <c r="D634" s="15">
        <v>2368.44</v>
      </c>
      <c r="E634" s="15">
        <v>2268.2599999999998</v>
      </c>
      <c r="F634" s="15">
        <v>2250.8599999999997</v>
      </c>
      <c r="G634" s="15">
        <v>2299.1</v>
      </c>
      <c r="H634" s="15">
        <v>2388.48</v>
      </c>
      <c r="I634" s="15">
        <v>2556.5099999999998</v>
      </c>
      <c r="J634" s="15">
        <v>2781.22</v>
      </c>
      <c r="K634" s="15">
        <v>2955.96</v>
      </c>
      <c r="L634" s="15">
        <v>3020.49</v>
      </c>
      <c r="M634" s="15">
        <v>3012.37</v>
      </c>
      <c r="N634" s="15">
        <v>2917.79</v>
      </c>
      <c r="O634" s="15">
        <v>2896.8399999999997</v>
      </c>
      <c r="P634" s="15">
        <v>2881.5</v>
      </c>
      <c r="Q634" s="15">
        <v>2845.89</v>
      </c>
      <c r="R634" s="15">
        <v>2817.37</v>
      </c>
      <c r="S634" s="15">
        <v>2778.3399999999997</v>
      </c>
      <c r="T634" s="15">
        <v>2782.2999999999997</v>
      </c>
      <c r="U634" s="15">
        <v>2808.7999999999997</v>
      </c>
      <c r="V634" s="15">
        <v>2850.38</v>
      </c>
      <c r="W634" s="15">
        <v>2855.89</v>
      </c>
      <c r="X634" s="15">
        <v>2739.81</v>
      </c>
      <c r="Y634" s="15">
        <v>2563.2199999999998</v>
      </c>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row>
    <row r="635" spans="1:75" ht="12" x14ac:dyDescent="0.2">
      <c r="A635" s="14">
        <v>21</v>
      </c>
      <c r="B635" s="15">
        <v>2605.06</v>
      </c>
      <c r="C635" s="15">
        <v>2403.16</v>
      </c>
      <c r="D635" s="15">
        <v>2289.77</v>
      </c>
      <c r="E635" s="15">
        <v>2208.3199999999997</v>
      </c>
      <c r="F635" s="15">
        <v>2195.7599999999998</v>
      </c>
      <c r="G635" s="15">
        <v>2184.7199999999998</v>
      </c>
      <c r="H635" s="15">
        <v>2215.83</v>
      </c>
      <c r="I635" s="15">
        <v>2440.14</v>
      </c>
      <c r="J635" s="15">
        <v>2654.3599999999997</v>
      </c>
      <c r="K635" s="15">
        <v>2881.85</v>
      </c>
      <c r="L635" s="15">
        <v>2964.46</v>
      </c>
      <c r="M635" s="15">
        <v>2976.14</v>
      </c>
      <c r="N635" s="15">
        <v>2971.79</v>
      </c>
      <c r="O635" s="15">
        <v>2972.91</v>
      </c>
      <c r="P635" s="15">
        <v>2973.27</v>
      </c>
      <c r="Q635" s="15">
        <v>2965.85</v>
      </c>
      <c r="R635" s="15">
        <v>2921.15</v>
      </c>
      <c r="S635" s="15">
        <v>2853.29</v>
      </c>
      <c r="T635" s="15">
        <v>2867.45</v>
      </c>
      <c r="U635" s="15">
        <v>2951.93</v>
      </c>
      <c r="V635" s="15">
        <v>2998.5</v>
      </c>
      <c r="W635" s="15">
        <v>2968.15</v>
      </c>
      <c r="X635" s="15">
        <v>2905.52</v>
      </c>
      <c r="Y635" s="15">
        <v>2684.17</v>
      </c>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row>
    <row r="636" spans="1:75" ht="12" x14ac:dyDescent="0.2">
      <c r="A636" s="14">
        <v>22</v>
      </c>
      <c r="B636" s="15">
        <v>2399.38</v>
      </c>
      <c r="C636" s="15">
        <v>2256.2999999999997</v>
      </c>
      <c r="D636" s="15">
        <v>2186.8399999999997</v>
      </c>
      <c r="E636" s="15">
        <v>2164.65</v>
      </c>
      <c r="F636" s="15">
        <v>2151.14</v>
      </c>
      <c r="G636" s="15">
        <v>2204.1799999999998</v>
      </c>
      <c r="H636" s="15">
        <v>2446.0699999999997</v>
      </c>
      <c r="I636" s="15">
        <v>2665.68</v>
      </c>
      <c r="J636" s="15">
        <v>2952.75</v>
      </c>
      <c r="K636" s="15">
        <v>3033.79</v>
      </c>
      <c r="L636" s="15">
        <v>3032.08</v>
      </c>
      <c r="M636" s="15">
        <v>3038.3199999999997</v>
      </c>
      <c r="N636" s="15">
        <v>3054.5699999999997</v>
      </c>
      <c r="O636" s="15">
        <v>3122.96</v>
      </c>
      <c r="P636" s="15">
        <v>3096.12</v>
      </c>
      <c r="Q636" s="15">
        <v>3054.5699999999997</v>
      </c>
      <c r="R636" s="15">
        <v>3022.48</v>
      </c>
      <c r="S636" s="15">
        <v>3014.2599999999998</v>
      </c>
      <c r="T636" s="15">
        <v>2977.94</v>
      </c>
      <c r="U636" s="15">
        <v>2846.08</v>
      </c>
      <c r="V636" s="15">
        <v>2928.29</v>
      </c>
      <c r="W636" s="15">
        <v>3016.2799999999997</v>
      </c>
      <c r="X636" s="15">
        <v>2748.44</v>
      </c>
      <c r="Y636" s="15">
        <v>2557.21</v>
      </c>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row>
    <row r="637" spans="1:75" ht="12" x14ac:dyDescent="0.2">
      <c r="A637" s="14">
        <v>23</v>
      </c>
      <c r="B637" s="15">
        <v>2394.98</v>
      </c>
      <c r="C637" s="15">
        <v>2229.4699999999998</v>
      </c>
      <c r="D637" s="15">
        <v>2147.71</v>
      </c>
      <c r="E637" s="15">
        <v>2111.1499999999996</v>
      </c>
      <c r="F637" s="15">
        <v>2163.71</v>
      </c>
      <c r="G637" s="15">
        <v>2307.9299999999998</v>
      </c>
      <c r="H637" s="15">
        <v>2426.02</v>
      </c>
      <c r="I637" s="15">
        <v>2656.2799999999997</v>
      </c>
      <c r="J637" s="15">
        <v>2876.91</v>
      </c>
      <c r="K637" s="15">
        <v>2971.9</v>
      </c>
      <c r="L637" s="15">
        <v>2934.6</v>
      </c>
      <c r="M637" s="15">
        <v>3005.6</v>
      </c>
      <c r="N637" s="15">
        <v>3006.24</v>
      </c>
      <c r="O637" s="15">
        <v>3036.7</v>
      </c>
      <c r="P637" s="15">
        <v>3030.56</v>
      </c>
      <c r="Q637" s="15">
        <v>3011.87</v>
      </c>
      <c r="R637" s="15">
        <v>2996.52</v>
      </c>
      <c r="S637" s="15">
        <v>2942.75</v>
      </c>
      <c r="T637" s="15">
        <v>2889.2999999999997</v>
      </c>
      <c r="U637" s="15">
        <v>2839.2799999999997</v>
      </c>
      <c r="V637" s="15">
        <v>2863.13</v>
      </c>
      <c r="W637" s="15">
        <v>2948.3199999999997</v>
      </c>
      <c r="X637" s="15">
        <v>2749.99</v>
      </c>
      <c r="Y637" s="15">
        <v>2503.08</v>
      </c>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row>
    <row r="638" spans="1:75" ht="12" x14ac:dyDescent="0.2">
      <c r="A638" s="14">
        <v>24</v>
      </c>
      <c r="B638" s="15">
        <v>2411.7599999999998</v>
      </c>
      <c r="C638" s="15">
        <v>2205.16</v>
      </c>
      <c r="D638" s="15">
        <v>2174.6799999999998</v>
      </c>
      <c r="E638" s="15">
        <v>2132.48</v>
      </c>
      <c r="F638" s="15">
        <v>2139.35</v>
      </c>
      <c r="G638" s="15">
        <v>2297.56</v>
      </c>
      <c r="H638" s="15">
        <v>2563.6799999999998</v>
      </c>
      <c r="I638" s="15">
        <v>2810.04</v>
      </c>
      <c r="J638" s="15">
        <v>2982.38</v>
      </c>
      <c r="K638" s="15">
        <v>3032.41</v>
      </c>
      <c r="L638" s="15">
        <v>3035.89</v>
      </c>
      <c r="M638" s="15">
        <v>3037.16</v>
      </c>
      <c r="N638" s="15">
        <v>3020.5</v>
      </c>
      <c r="O638" s="15">
        <v>3031.91</v>
      </c>
      <c r="P638" s="15">
        <v>3043.7799999999997</v>
      </c>
      <c r="Q638" s="15">
        <v>3053.6</v>
      </c>
      <c r="R638" s="15">
        <v>3035.0699999999997</v>
      </c>
      <c r="S638" s="15">
        <v>3016.87</v>
      </c>
      <c r="T638" s="15">
        <v>3009.2799999999997</v>
      </c>
      <c r="U638" s="15">
        <v>2999.63</v>
      </c>
      <c r="V638" s="15">
        <v>3001.66</v>
      </c>
      <c r="W638" s="15">
        <v>3004.23</v>
      </c>
      <c r="X638" s="15">
        <v>2849.91</v>
      </c>
      <c r="Y638" s="15">
        <v>2537.12</v>
      </c>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row>
    <row r="639" spans="1:75" ht="12" x14ac:dyDescent="0.2">
      <c r="A639" s="14">
        <v>25</v>
      </c>
      <c r="B639" s="15">
        <v>2232.37</v>
      </c>
      <c r="C639" s="15">
        <v>2131.06</v>
      </c>
      <c r="D639" s="15">
        <v>2068.7399999999998</v>
      </c>
      <c r="E639" s="15">
        <v>2020.8700000000001</v>
      </c>
      <c r="F639" s="15">
        <v>2021.0900000000001</v>
      </c>
      <c r="G639" s="15">
        <v>2184.23</v>
      </c>
      <c r="H639" s="15">
        <v>2568.81</v>
      </c>
      <c r="I639" s="15">
        <v>2731.73</v>
      </c>
      <c r="J639" s="15">
        <v>2942.96</v>
      </c>
      <c r="K639" s="15">
        <v>2998.1</v>
      </c>
      <c r="L639" s="15">
        <v>3010.0699999999997</v>
      </c>
      <c r="M639" s="15">
        <v>3019.04</v>
      </c>
      <c r="N639" s="15">
        <v>3001.24</v>
      </c>
      <c r="O639" s="15">
        <v>3008.48</v>
      </c>
      <c r="P639" s="15">
        <v>3030.0299999999997</v>
      </c>
      <c r="Q639" s="15">
        <v>3039.7</v>
      </c>
      <c r="R639" s="15">
        <v>3024.2799999999997</v>
      </c>
      <c r="S639" s="15">
        <v>3012.44</v>
      </c>
      <c r="T639" s="15">
        <v>3003.74</v>
      </c>
      <c r="U639" s="15">
        <v>2997.65</v>
      </c>
      <c r="V639" s="15">
        <v>3002.7</v>
      </c>
      <c r="W639" s="15">
        <v>2997.8399999999997</v>
      </c>
      <c r="X639" s="15">
        <v>2815.99</v>
      </c>
      <c r="Y639" s="15">
        <v>2448.9699999999998</v>
      </c>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row>
    <row r="640" spans="1:75" ht="12" x14ac:dyDescent="0.2">
      <c r="A640" s="14">
        <v>26</v>
      </c>
      <c r="B640" s="15">
        <v>2342.9</v>
      </c>
      <c r="C640" s="15">
        <v>2203.46</v>
      </c>
      <c r="D640" s="15">
        <v>2147.0699999999997</v>
      </c>
      <c r="E640" s="15">
        <v>2103.2799999999997</v>
      </c>
      <c r="F640" s="15">
        <v>2125.9199999999996</v>
      </c>
      <c r="G640" s="15">
        <v>2214.3399999999997</v>
      </c>
      <c r="H640" s="15">
        <v>2615.7199999999998</v>
      </c>
      <c r="I640" s="15">
        <v>2791.43</v>
      </c>
      <c r="J640" s="15">
        <v>3035.98</v>
      </c>
      <c r="K640" s="15">
        <v>3098.74</v>
      </c>
      <c r="L640" s="15">
        <v>3105.3599999999997</v>
      </c>
      <c r="M640" s="15">
        <v>3096.66</v>
      </c>
      <c r="N640" s="15">
        <v>3087.17</v>
      </c>
      <c r="O640" s="15">
        <v>3105.25</v>
      </c>
      <c r="P640" s="15">
        <v>3101.8399999999997</v>
      </c>
      <c r="Q640" s="15">
        <v>3091.33</v>
      </c>
      <c r="R640" s="15">
        <v>3075.38</v>
      </c>
      <c r="S640" s="15">
        <v>3084.3199999999997</v>
      </c>
      <c r="T640" s="15">
        <v>3078.7599999999998</v>
      </c>
      <c r="U640" s="15">
        <v>3055.02</v>
      </c>
      <c r="V640" s="15">
        <v>3061.98</v>
      </c>
      <c r="W640" s="15">
        <v>3080.1</v>
      </c>
      <c r="X640" s="15">
        <v>3021.13</v>
      </c>
      <c r="Y640" s="15">
        <v>2699.96</v>
      </c>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row>
    <row r="641" spans="1:75" ht="12" x14ac:dyDescent="0.2">
      <c r="A641" s="14">
        <v>27</v>
      </c>
      <c r="B641" s="15">
        <v>2640.73</v>
      </c>
      <c r="C641" s="15">
        <v>2403.31</v>
      </c>
      <c r="D641" s="15">
        <v>2262.2999999999997</v>
      </c>
      <c r="E641" s="15">
        <v>2211.4299999999998</v>
      </c>
      <c r="F641" s="15">
        <v>2195.02</v>
      </c>
      <c r="G641" s="15">
        <v>2168.1799999999998</v>
      </c>
      <c r="H641" s="15">
        <v>2482.08</v>
      </c>
      <c r="I641" s="15">
        <v>2634.5899999999997</v>
      </c>
      <c r="J641" s="15">
        <v>2898.06</v>
      </c>
      <c r="K641" s="15">
        <v>3005.91</v>
      </c>
      <c r="L641" s="15">
        <v>3034.66</v>
      </c>
      <c r="M641" s="15">
        <v>3033.38</v>
      </c>
      <c r="N641" s="15">
        <v>3024.73</v>
      </c>
      <c r="O641" s="15">
        <v>3027.49</v>
      </c>
      <c r="P641" s="15">
        <v>3024.64</v>
      </c>
      <c r="Q641" s="15">
        <v>3007.5099999999998</v>
      </c>
      <c r="R641" s="15">
        <v>2988.87</v>
      </c>
      <c r="S641" s="15">
        <v>2931.67</v>
      </c>
      <c r="T641" s="15">
        <v>2928.39</v>
      </c>
      <c r="U641" s="15">
        <v>2932.64</v>
      </c>
      <c r="V641" s="15">
        <v>2983.92</v>
      </c>
      <c r="W641" s="15">
        <v>2998.23</v>
      </c>
      <c r="X641" s="15">
        <v>2903.38</v>
      </c>
      <c r="Y641" s="15">
        <v>2612.33</v>
      </c>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row>
    <row r="642" spans="1:75" ht="12" x14ac:dyDescent="0.2">
      <c r="A642" s="14">
        <v>28</v>
      </c>
      <c r="B642" s="15">
        <v>2498.08</v>
      </c>
      <c r="C642" s="15">
        <v>2336.27</v>
      </c>
      <c r="D642" s="15">
        <v>2213.63</v>
      </c>
      <c r="E642" s="15">
        <v>2188.56</v>
      </c>
      <c r="F642" s="15">
        <v>2163.04</v>
      </c>
      <c r="G642" s="15">
        <v>2139.6</v>
      </c>
      <c r="H642" s="15">
        <v>2337.87</v>
      </c>
      <c r="I642" s="15">
        <v>2474.1</v>
      </c>
      <c r="J642" s="15">
        <v>2730.43</v>
      </c>
      <c r="K642" s="15">
        <v>2898</v>
      </c>
      <c r="L642" s="15">
        <v>2936.9</v>
      </c>
      <c r="M642" s="15">
        <v>2945.04</v>
      </c>
      <c r="N642" s="15">
        <v>2938.56</v>
      </c>
      <c r="O642" s="15">
        <v>2944.29</v>
      </c>
      <c r="P642" s="15">
        <v>2944.87</v>
      </c>
      <c r="Q642" s="15">
        <v>2942.67</v>
      </c>
      <c r="R642" s="15">
        <v>2931.81</v>
      </c>
      <c r="S642" s="15">
        <v>2912.4</v>
      </c>
      <c r="T642" s="15">
        <v>2920.74</v>
      </c>
      <c r="U642" s="15">
        <v>2919</v>
      </c>
      <c r="V642" s="15">
        <v>2953.13</v>
      </c>
      <c r="W642" s="15">
        <v>2967</v>
      </c>
      <c r="X642" s="15">
        <v>2875.74</v>
      </c>
      <c r="Y642" s="15">
        <v>2564.54</v>
      </c>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row>
    <row r="643" spans="1:75" ht="12" x14ac:dyDescent="0.2">
      <c r="A643" s="14">
        <v>29</v>
      </c>
      <c r="B643" s="15">
        <v>2434.06</v>
      </c>
      <c r="C643" s="15">
        <v>2264.5099999999998</v>
      </c>
      <c r="D643" s="15">
        <v>2182.4</v>
      </c>
      <c r="E643" s="15">
        <v>2143.4899999999998</v>
      </c>
      <c r="F643" s="15">
        <v>2149.8199999999997</v>
      </c>
      <c r="G643" s="15">
        <v>2209.92</v>
      </c>
      <c r="H643" s="15">
        <v>2632.5299999999997</v>
      </c>
      <c r="I643" s="15">
        <v>2868.06</v>
      </c>
      <c r="J643" s="15">
        <v>3058.13</v>
      </c>
      <c r="K643" s="15">
        <v>3078.63</v>
      </c>
      <c r="L643" s="15">
        <v>3088.5099999999998</v>
      </c>
      <c r="M643" s="15">
        <v>3117.71</v>
      </c>
      <c r="N643" s="15">
        <v>3094.85</v>
      </c>
      <c r="O643" s="15">
        <v>3092.93</v>
      </c>
      <c r="P643" s="15">
        <v>3129.31</v>
      </c>
      <c r="Q643" s="15">
        <v>3114.65</v>
      </c>
      <c r="R643" s="15">
        <v>3093.16</v>
      </c>
      <c r="S643" s="15">
        <v>3072.18</v>
      </c>
      <c r="T643" s="15">
        <v>3060.62</v>
      </c>
      <c r="U643" s="15">
        <v>3048.8599999999997</v>
      </c>
      <c r="V643" s="15">
        <v>3044.43</v>
      </c>
      <c r="W643" s="15">
        <v>3037.0899999999997</v>
      </c>
      <c r="X643" s="15">
        <v>2929.58</v>
      </c>
      <c r="Y643" s="15">
        <v>2561.8599999999997</v>
      </c>
      <c r="Z643" s="5">
        <f>IFERROR(Y643,"скрыть")</f>
        <v>2561.8599999999997</v>
      </c>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row>
    <row r="644" spans="1:75" ht="12" x14ac:dyDescent="0.2">
      <c r="A644" s="14">
        <v>30</v>
      </c>
      <c r="B644" s="15">
        <v>2358.7999999999997</v>
      </c>
      <c r="C644" s="15">
        <v>2212.69</v>
      </c>
      <c r="D644" s="15">
        <v>2185.17</v>
      </c>
      <c r="E644" s="15">
        <v>2155.3999999999996</v>
      </c>
      <c r="F644" s="15">
        <v>2162.4</v>
      </c>
      <c r="G644" s="15">
        <v>2296.1999999999998</v>
      </c>
      <c r="H644" s="15">
        <v>2634.7599999999998</v>
      </c>
      <c r="I644" s="15">
        <v>2889.2799999999997</v>
      </c>
      <c r="J644" s="15">
        <v>3051.17</v>
      </c>
      <c r="K644" s="15">
        <v>3110.43</v>
      </c>
      <c r="L644" s="15">
        <v>3124.23</v>
      </c>
      <c r="M644" s="15">
        <v>3102.72</v>
      </c>
      <c r="N644" s="15">
        <v>3093.79</v>
      </c>
      <c r="O644" s="15">
        <v>3118.21</v>
      </c>
      <c r="P644" s="15">
        <v>3117.63</v>
      </c>
      <c r="Q644" s="15">
        <v>3102.18</v>
      </c>
      <c r="R644" s="15">
        <v>3088.33</v>
      </c>
      <c r="S644" s="15">
        <v>3074.5899999999997</v>
      </c>
      <c r="T644" s="15">
        <v>3063.79</v>
      </c>
      <c r="U644" s="15">
        <v>3060.83</v>
      </c>
      <c r="V644" s="15">
        <v>3053.5</v>
      </c>
      <c r="W644" s="15">
        <v>3054.71</v>
      </c>
      <c r="X644" s="15">
        <v>2906.66</v>
      </c>
      <c r="Y644" s="15">
        <v>2570.14</v>
      </c>
      <c r="Z644" s="5">
        <f>IFERROR(Y644,"скрыть")</f>
        <v>2570.14</v>
      </c>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row>
    <row r="645" spans="1:75" ht="12" x14ac:dyDescent="0.2">
      <c r="A645" s="14">
        <v>31</v>
      </c>
      <c r="B645" s="15">
        <v>2311.75</v>
      </c>
      <c r="C645" s="15">
        <v>2184.1999999999998</v>
      </c>
      <c r="D645" s="15">
        <v>2115</v>
      </c>
      <c r="E645" s="15">
        <v>2068.16</v>
      </c>
      <c r="F645" s="15">
        <v>2050.8200000000002</v>
      </c>
      <c r="G645" s="15">
        <v>2199.69</v>
      </c>
      <c r="H645" s="15">
        <v>2588.4699999999998</v>
      </c>
      <c r="I645" s="15">
        <v>2827.48</v>
      </c>
      <c r="J645" s="15">
        <v>3078.3399999999997</v>
      </c>
      <c r="K645" s="15">
        <v>3118.98</v>
      </c>
      <c r="L645" s="15">
        <v>3134.75</v>
      </c>
      <c r="M645" s="15">
        <v>3125.54</v>
      </c>
      <c r="N645" s="15">
        <v>3111</v>
      </c>
      <c r="O645" s="15">
        <v>3134.0299999999997</v>
      </c>
      <c r="P645" s="15">
        <v>3142.0699999999997</v>
      </c>
      <c r="Q645" s="15">
        <v>3161.68</v>
      </c>
      <c r="R645" s="15">
        <v>3149.42</v>
      </c>
      <c r="S645" s="15">
        <v>3129.83</v>
      </c>
      <c r="T645" s="15">
        <v>3114.7</v>
      </c>
      <c r="U645" s="15">
        <v>3095.5899999999997</v>
      </c>
      <c r="V645" s="15">
        <v>3089.99</v>
      </c>
      <c r="W645" s="15">
        <v>3083.24</v>
      </c>
      <c r="X645" s="15">
        <v>2931.9</v>
      </c>
      <c r="Y645" s="15">
        <v>2625.62</v>
      </c>
      <c r="Z645" s="5">
        <f>IFERROR(Y645,"скрыть")</f>
        <v>2625.62</v>
      </c>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row>
    <row r="646" spans="1:75" ht="11.25" customHeight="1" x14ac:dyDescent="0.2">
      <c r="A646" s="107"/>
      <c r="B646" s="108" t="s">
        <v>90</v>
      </c>
      <c r="C646" s="108"/>
      <c r="D646" s="108"/>
      <c r="E646" s="108"/>
      <c r="F646" s="108"/>
      <c r="G646" s="108"/>
      <c r="H646" s="108"/>
      <c r="I646" s="108"/>
      <c r="J646" s="108"/>
      <c r="K646" s="108"/>
      <c r="L646" s="108"/>
      <c r="M646" s="108"/>
      <c r="N646" s="108"/>
      <c r="O646" s="108"/>
      <c r="P646" s="108"/>
      <c r="Q646" s="108"/>
      <c r="R646" s="108"/>
      <c r="S646" s="108"/>
      <c r="T646" s="108"/>
      <c r="U646" s="108"/>
      <c r="V646" s="108"/>
      <c r="W646" s="108"/>
      <c r="X646" s="108"/>
      <c r="Y646" s="108"/>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row>
    <row r="647" spans="1:75" ht="11.25" customHeight="1" x14ac:dyDescent="0.2">
      <c r="A647" s="107"/>
      <c r="B647" s="108"/>
      <c r="C647" s="108"/>
      <c r="D647" s="108"/>
      <c r="E647" s="108"/>
      <c r="F647" s="108"/>
      <c r="G647" s="108"/>
      <c r="H647" s="108"/>
      <c r="I647" s="108"/>
      <c r="J647" s="108"/>
      <c r="K647" s="108"/>
      <c r="L647" s="108"/>
      <c r="M647" s="108"/>
      <c r="N647" s="108"/>
      <c r="O647" s="108"/>
      <c r="P647" s="108"/>
      <c r="Q647" s="108"/>
      <c r="R647" s="108"/>
      <c r="S647" s="108"/>
      <c r="T647" s="108"/>
      <c r="U647" s="108"/>
      <c r="V647" s="108"/>
      <c r="W647" s="108"/>
      <c r="X647" s="108"/>
      <c r="Y647" s="108"/>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row>
    <row r="648" spans="1:75" s="8" customFormat="1" ht="32.65" customHeight="1" x14ac:dyDescent="0.2">
      <c r="A648" s="12" t="s">
        <v>64</v>
      </c>
      <c r="B648" s="13" t="s">
        <v>65</v>
      </c>
      <c r="C648" s="13" t="s">
        <v>66</v>
      </c>
      <c r="D648" s="13" t="s">
        <v>67</v>
      </c>
      <c r="E648" s="13" t="s">
        <v>68</v>
      </c>
      <c r="F648" s="13" t="s">
        <v>69</v>
      </c>
      <c r="G648" s="13" t="s">
        <v>70</v>
      </c>
      <c r="H648" s="13" t="s">
        <v>71</v>
      </c>
      <c r="I648" s="13" t="s">
        <v>72</v>
      </c>
      <c r="J648" s="13" t="s">
        <v>73</v>
      </c>
      <c r="K648" s="13" t="s">
        <v>74</v>
      </c>
      <c r="L648" s="13" t="s">
        <v>75</v>
      </c>
      <c r="M648" s="13" t="s">
        <v>76</v>
      </c>
      <c r="N648" s="13" t="s">
        <v>77</v>
      </c>
      <c r="O648" s="13" t="s">
        <v>78</v>
      </c>
      <c r="P648" s="13" t="s">
        <v>79</v>
      </c>
      <c r="Q648" s="13" t="s">
        <v>80</v>
      </c>
      <c r="R648" s="13" t="s">
        <v>81</v>
      </c>
      <c r="S648" s="13" t="s">
        <v>82</v>
      </c>
      <c r="T648" s="13" t="s">
        <v>83</v>
      </c>
      <c r="U648" s="13" t="s">
        <v>84</v>
      </c>
      <c r="V648" s="13" t="s">
        <v>85</v>
      </c>
      <c r="W648" s="13" t="s">
        <v>86</v>
      </c>
      <c r="X648" s="13" t="s">
        <v>87</v>
      </c>
      <c r="Y648" s="13" t="s">
        <v>88</v>
      </c>
      <c r="Z648" s="7"/>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row>
    <row r="649" spans="1:75" ht="12" x14ac:dyDescent="0.2">
      <c r="A649" s="14">
        <v>1</v>
      </c>
      <c r="B649" s="15">
        <v>2724.6299999999997</v>
      </c>
      <c r="C649" s="15">
        <v>2600.9699999999998</v>
      </c>
      <c r="D649" s="15">
        <v>2514.08</v>
      </c>
      <c r="E649" s="15">
        <v>2446.2199999999998</v>
      </c>
      <c r="F649" s="15">
        <v>2427.5899999999997</v>
      </c>
      <c r="G649" s="15">
        <v>2439.7299999999996</v>
      </c>
      <c r="H649" s="15">
        <v>2469.1099999999997</v>
      </c>
      <c r="I649" s="15">
        <v>2633.0899999999997</v>
      </c>
      <c r="J649" s="15">
        <v>2869.6499999999996</v>
      </c>
      <c r="K649" s="15">
        <v>3038.7</v>
      </c>
      <c r="L649" s="15">
        <v>3054.74</v>
      </c>
      <c r="M649" s="15">
        <v>3048.14</v>
      </c>
      <c r="N649" s="15">
        <v>3034.52</v>
      </c>
      <c r="O649" s="15">
        <v>3033.41</v>
      </c>
      <c r="P649" s="15">
        <v>3013.4599999999996</v>
      </c>
      <c r="Q649" s="15">
        <v>2961.0099999999998</v>
      </c>
      <c r="R649" s="15">
        <v>2903.5899999999997</v>
      </c>
      <c r="S649" s="15">
        <v>2911.24</v>
      </c>
      <c r="T649" s="15">
        <v>2950.7799999999997</v>
      </c>
      <c r="U649" s="15">
        <v>2982.54</v>
      </c>
      <c r="V649" s="15">
        <v>2997.08</v>
      </c>
      <c r="W649" s="15">
        <v>3097.43</v>
      </c>
      <c r="X649" s="15">
        <v>2961.89</v>
      </c>
      <c r="Y649" s="15">
        <v>2825.7</v>
      </c>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row>
    <row r="650" spans="1:75" ht="12" x14ac:dyDescent="0.2">
      <c r="A650" s="14">
        <v>2</v>
      </c>
      <c r="B650" s="15">
        <v>2536.2199999999998</v>
      </c>
      <c r="C650" s="15">
        <v>2363.2799999999997</v>
      </c>
      <c r="D650" s="15">
        <v>2274.7999999999997</v>
      </c>
      <c r="E650" s="15">
        <v>2274.8599999999997</v>
      </c>
      <c r="F650" s="15">
        <v>2302.4699999999998</v>
      </c>
      <c r="G650" s="15">
        <v>2420.2499999999995</v>
      </c>
      <c r="H650" s="15">
        <v>2620.1099999999997</v>
      </c>
      <c r="I650" s="15">
        <v>2867.0099999999998</v>
      </c>
      <c r="J650" s="15">
        <v>3018.3799999999997</v>
      </c>
      <c r="K650" s="15">
        <v>3017.9599999999996</v>
      </c>
      <c r="L650" s="15">
        <v>3002.87</v>
      </c>
      <c r="M650" s="15">
        <v>3063.6499999999996</v>
      </c>
      <c r="N650" s="15">
        <v>3079.1899999999996</v>
      </c>
      <c r="O650" s="15">
        <v>3086.6</v>
      </c>
      <c r="P650" s="15">
        <v>3062.3799999999997</v>
      </c>
      <c r="Q650" s="15">
        <v>3013.45</v>
      </c>
      <c r="R650" s="15">
        <v>2982.99</v>
      </c>
      <c r="S650" s="15">
        <v>2969.7799999999997</v>
      </c>
      <c r="T650" s="15">
        <v>2941.43</v>
      </c>
      <c r="U650" s="15">
        <v>2911.4199999999996</v>
      </c>
      <c r="V650" s="15">
        <v>2935.3999999999996</v>
      </c>
      <c r="W650" s="15">
        <v>3007.2</v>
      </c>
      <c r="X650" s="15">
        <v>2829.8199999999997</v>
      </c>
      <c r="Y650" s="15">
        <v>2541.3999999999996</v>
      </c>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row>
    <row r="651" spans="1:75" ht="12" x14ac:dyDescent="0.2">
      <c r="A651" s="14">
        <v>3</v>
      </c>
      <c r="B651" s="15">
        <v>2399.9799999999996</v>
      </c>
      <c r="C651" s="15">
        <v>2268.04</v>
      </c>
      <c r="D651" s="15">
        <v>2249.85</v>
      </c>
      <c r="E651" s="15">
        <v>2251.87</v>
      </c>
      <c r="F651" s="15">
        <v>2271.0299999999997</v>
      </c>
      <c r="G651" s="15">
        <v>2374.8399999999997</v>
      </c>
      <c r="H651" s="15">
        <v>2551.4399999999996</v>
      </c>
      <c r="I651" s="15">
        <v>2772.18</v>
      </c>
      <c r="J651" s="15">
        <v>2971.8399999999997</v>
      </c>
      <c r="K651" s="15">
        <v>3056.81</v>
      </c>
      <c r="L651" s="15">
        <v>3063.7299999999996</v>
      </c>
      <c r="M651" s="15">
        <v>3067.5299999999997</v>
      </c>
      <c r="N651" s="15">
        <v>3070.7299999999996</v>
      </c>
      <c r="O651" s="15">
        <v>3089.4599999999996</v>
      </c>
      <c r="P651" s="15">
        <v>3070.9799999999996</v>
      </c>
      <c r="Q651" s="15">
        <v>3064.37</v>
      </c>
      <c r="R651" s="15">
        <v>3059.16</v>
      </c>
      <c r="S651" s="15">
        <v>3050.7499999999995</v>
      </c>
      <c r="T651" s="15">
        <v>3025.2299999999996</v>
      </c>
      <c r="U651" s="15">
        <v>3017.0299999999997</v>
      </c>
      <c r="V651" s="15">
        <v>3036.3399999999997</v>
      </c>
      <c r="W651" s="15">
        <v>3050.91</v>
      </c>
      <c r="X651" s="15">
        <v>2822.6099999999997</v>
      </c>
      <c r="Y651" s="15">
        <v>2598.62</v>
      </c>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row>
    <row r="652" spans="1:75" ht="12" x14ac:dyDescent="0.2">
      <c r="A652" s="14">
        <v>4</v>
      </c>
      <c r="B652" s="15">
        <v>2368.9999999999995</v>
      </c>
      <c r="C652" s="15">
        <v>2267.2799999999997</v>
      </c>
      <c r="D652" s="15">
        <v>2197.3399999999997</v>
      </c>
      <c r="E652" s="15">
        <v>2181.1</v>
      </c>
      <c r="F652" s="15">
        <v>2235.77</v>
      </c>
      <c r="G652" s="15">
        <v>2291.64</v>
      </c>
      <c r="H652" s="15">
        <v>2495.4899999999998</v>
      </c>
      <c r="I652" s="15">
        <v>2776.93</v>
      </c>
      <c r="J652" s="15">
        <v>2865.2599999999998</v>
      </c>
      <c r="K652" s="15">
        <v>2983.4999999999995</v>
      </c>
      <c r="L652" s="15">
        <v>2965.1899999999996</v>
      </c>
      <c r="M652" s="15">
        <v>3085.91</v>
      </c>
      <c r="N652" s="15">
        <v>3087.29</v>
      </c>
      <c r="O652" s="15">
        <v>3102.87</v>
      </c>
      <c r="P652" s="15">
        <v>3075.27</v>
      </c>
      <c r="Q652" s="15">
        <v>3038.43</v>
      </c>
      <c r="R652" s="15">
        <v>2992.2799999999997</v>
      </c>
      <c r="S652" s="15">
        <v>2935.68</v>
      </c>
      <c r="T652" s="15">
        <v>2867.14</v>
      </c>
      <c r="U652" s="15">
        <v>2866.6299999999997</v>
      </c>
      <c r="V652" s="15">
        <v>2930.8999999999996</v>
      </c>
      <c r="W652" s="15">
        <v>3035.74</v>
      </c>
      <c r="X652" s="15">
        <v>2801.43</v>
      </c>
      <c r="Y652" s="15">
        <v>2639.1</v>
      </c>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row>
    <row r="653" spans="1:75" ht="12" x14ac:dyDescent="0.2">
      <c r="A653" s="14">
        <v>5</v>
      </c>
      <c r="B653" s="15">
        <v>2567.1</v>
      </c>
      <c r="C653" s="15">
        <v>2386.8799999999997</v>
      </c>
      <c r="D653" s="15">
        <v>2315.33</v>
      </c>
      <c r="E653" s="15">
        <v>2293.1099999999997</v>
      </c>
      <c r="F653" s="15">
        <v>2343.1099999999997</v>
      </c>
      <c r="G653" s="15">
        <v>2459.2299999999996</v>
      </c>
      <c r="H653" s="15">
        <v>2577.77</v>
      </c>
      <c r="I653" s="15">
        <v>2796.6099999999997</v>
      </c>
      <c r="J653" s="15">
        <v>2958.9399999999996</v>
      </c>
      <c r="K653" s="15">
        <v>3017.3199999999997</v>
      </c>
      <c r="L653" s="15">
        <v>3042.7099999999996</v>
      </c>
      <c r="M653" s="15">
        <v>3132.31</v>
      </c>
      <c r="N653" s="15">
        <v>3115.77</v>
      </c>
      <c r="O653" s="15">
        <v>3136.7599999999998</v>
      </c>
      <c r="P653" s="15">
        <v>3116.62</v>
      </c>
      <c r="Q653" s="15">
        <v>3077.7</v>
      </c>
      <c r="R653" s="15">
        <v>3045.3399999999997</v>
      </c>
      <c r="S653" s="15">
        <v>3031.14</v>
      </c>
      <c r="T653" s="15">
        <v>3031.5499999999997</v>
      </c>
      <c r="U653" s="15">
        <v>2986.14</v>
      </c>
      <c r="V653" s="15">
        <v>3023.33</v>
      </c>
      <c r="W653" s="15">
        <v>3099.7099999999996</v>
      </c>
      <c r="X653" s="15">
        <v>2902.12</v>
      </c>
      <c r="Y653" s="15">
        <v>2767.08</v>
      </c>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row>
    <row r="654" spans="1:75" ht="12" x14ac:dyDescent="0.2">
      <c r="A654" s="14">
        <v>6</v>
      </c>
      <c r="B654" s="15">
        <v>2679.2799999999997</v>
      </c>
      <c r="C654" s="15">
        <v>2610.89</v>
      </c>
      <c r="D654" s="15">
        <v>2503.4599999999996</v>
      </c>
      <c r="E654" s="15">
        <v>2390.04</v>
      </c>
      <c r="F654" s="15">
        <v>2388.7199999999998</v>
      </c>
      <c r="G654" s="15">
        <v>2484.3599999999997</v>
      </c>
      <c r="H654" s="15">
        <v>2532.9499999999998</v>
      </c>
      <c r="I654" s="15">
        <v>2646.2299999999996</v>
      </c>
      <c r="J654" s="15">
        <v>2918.16</v>
      </c>
      <c r="K654" s="15">
        <v>3061.4999999999995</v>
      </c>
      <c r="L654" s="15">
        <v>3133.39</v>
      </c>
      <c r="M654" s="15">
        <v>3113.04</v>
      </c>
      <c r="N654" s="15">
        <v>3061.56</v>
      </c>
      <c r="O654" s="15">
        <v>3058.18</v>
      </c>
      <c r="P654" s="15">
        <v>3039.7499999999995</v>
      </c>
      <c r="Q654" s="15">
        <v>3030.9599999999996</v>
      </c>
      <c r="R654" s="15">
        <v>2991.9399999999996</v>
      </c>
      <c r="S654" s="15">
        <v>2947.1499999999996</v>
      </c>
      <c r="T654" s="15">
        <v>2943.7299999999996</v>
      </c>
      <c r="U654" s="15">
        <v>2983.3999999999996</v>
      </c>
      <c r="V654" s="15">
        <v>2998.9199999999996</v>
      </c>
      <c r="W654" s="15">
        <v>2990.35</v>
      </c>
      <c r="X654" s="15">
        <v>2934.52</v>
      </c>
      <c r="Y654" s="15">
        <v>2784.5099999999998</v>
      </c>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row>
    <row r="655" spans="1:75" ht="12" x14ac:dyDescent="0.2">
      <c r="A655" s="14">
        <v>7</v>
      </c>
      <c r="B655" s="15">
        <v>2621.5899999999997</v>
      </c>
      <c r="C655" s="15">
        <v>2485.7099999999996</v>
      </c>
      <c r="D655" s="15">
        <v>2373.4499999999998</v>
      </c>
      <c r="E655" s="15">
        <v>2324.66</v>
      </c>
      <c r="F655" s="15">
        <v>2305.1699999999996</v>
      </c>
      <c r="G655" s="15">
        <v>2270.7799999999997</v>
      </c>
      <c r="H655" s="15">
        <v>2375.4699999999998</v>
      </c>
      <c r="I655" s="15">
        <v>2469.9799999999996</v>
      </c>
      <c r="J655" s="15">
        <v>2638.95</v>
      </c>
      <c r="K655" s="15">
        <v>2787.9799999999996</v>
      </c>
      <c r="L655" s="15">
        <v>2820.37</v>
      </c>
      <c r="M655" s="15">
        <v>2829.6899999999996</v>
      </c>
      <c r="N655" s="15">
        <v>2822.8199999999997</v>
      </c>
      <c r="O655" s="15">
        <v>2814.2999999999997</v>
      </c>
      <c r="P655" s="15">
        <v>2804.06</v>
      </c>
      <c r="Q655" s="15">
        <v>2799.5099999999998</v>
      </c>
      <c r="R655" s="15">
        <v>2788.02</v>
      </c>
      <c r="S655" s="15">
        <v>2755.0299999999997</v>
      </c>
      <c r="T655" s="15">
        <v>2786.41</v>
      </c>
      <c r="U655" s="15">
        <v>2822.62</v>
      </c>
      <c r="V655" s="15">
        <v>2920.9999999999995</v>
      </c>
      <c r="W655" s="15">
        <v>2840.2999999999997</v>
      </c>
      <c r="X655" s="15">
        <v>2794.1</v>
      </c>
      <c r="Y655" s="15">
        <v>2645.89</v>
      </c>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row>
    <row r="656" spans="1:75" ht="12" x14ac:dyDescent="0.2">
      <c r="A656" s="14">
        <v>8</v>
      </c>
      <c r="B656" s="15">
        <v>2617.91</v>
      </c>
      <c r="C656" s="15">
        <v>2528.9399999999996</v>
      </c>
      <c r="D656" s="15">
        <v>2410.27</v>
      </c>
      <c r="E656" s="15">
        <v>2362.02</v>
      </c>
      <c r="F656" s="15">
        <v>2344.2199999999998</v>
      </c>
      <c r="G656" s="15">
        <v>2354.9899999999998</v>
      </c>
      <c r="H656" s="15">
        <v>2418.0299999999997</v>
      </c>
      <c r="I656" s="15">
        <v>2535.9699999999998</v>
      </c>
      <c r="J656" s="15">
        <v>2740.9799999999996</v>
      </c>
      <c r="K656" s="15">
        <v>2913.87</v>
      </c>
      <c r="L656" s="15">
        <v>2960.64</v>
      </c>
      <c r="M656" s="15">
        <v>2967.12</v>
      </c>
      <c r="N656" s="15">
        <v>2952.5299999999997</v>
      </c>
      <c r="O656" s="15">
        <v>2947.4399999999996</v>
      </c>
      <c r="P656" s="15">
        <v>2939.5899999999997</v>
      </c>
      <c r="Q656" s="15">
        <v>2931.2799999999997</v>
      </c>
      <c r="R656" s="15">
        <v>2898.6899999999996</v>
      </c>
      <c r="S656" s="15">
        <v>2825.1499999999996</v>
      </c>
      <c r="T656" s="15">
        <v>2834.12</v>
      </c>
      <c r="U656" s="15">
        <v>2858.2999999999997</v>
      </c>
      <c r="V656" s="15">
        <v>2902.3199999999997</v>
      </c>
      <c r="W656" s="15">
        <v>2858.9999999999995</v>
      </c>
      <c r="X656" s="15">
        <v>2819.87</v>
      </c>
      <c r="Y656" s="15">
        <v>2724.7599999999998</v>
      </c>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row>
    <row r="657" spans="1:75" ht="12" x14ac:dyDescent="0.2">
      <c r="A657" s="14">
        <v>9</v>
      </c>
      <c r="B657" s="15">
        <v>2654.93</v>
      </c>
      <c r="C657" s="15">
        <v>2544.83</v>
      </c>
      <c r="D657" s="15">
        <v>2489.3599999999997</v>
      </c>
      <c r="E657" s="15">
        <v>2446.3199999999997</v>
      </c>
      <c r="F657" s="15">
        <v>2410.1099999999997</v>
      </c>
      <c r="G657" s="15">
        <v>2399.35</v>
      </c>
      <c r="H657" s="15">
        <v>2423.8599999999997</v>
      </c>
      <c r="I657" s="15">
        <v>2514.7399999999998</v>
      </c>
      <c r="J657" s="15">
        <v>2747.33</v>
      </c>
      <c r="K657" s="15">
        <v>2859.47</v>
      </c>
      <c r="L657" s="15">
        <v>2930.81</v>
      </c>
      <c r="M657" s="15">
        <v>2923.0699999999997</v>
      </c>
      <c r="N657" s="15">
        <v>2913.56</v>
      </c>
      <c r="O657" s="15">
        <v>2911.49</v>
      </c>
      <c r="P657" s="15">
        <v>2903.87</v>
      </c>
      <c r="Q657" s="15">
        <v>2886.0099999999998</v>
      </c>
      <c r="R657" s="15">
        <v>2830.9399999999996</v>
      </c>
      <c r="S657" s="15">
        <v>2753.0699999999997</v>
      </c>
      <c r="T657" s="15">
        <v>2771.1899999999996</v>
      </c>
      <c r="U657" s="15">
        <v>2798.9199999999996</v>
      </c>
      <c r="V657" s="15">
        <v>2854.1499999999996</v>
      </c>
      <c r="W657" s="15">
        <v>2788.4999999999995</v>
      </c>
      <c r="X657" s="15">
        <v>2896.89</v>
      </c>
      <c r="Y657" s="15">
        <v>2781.64</v>
      </c>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row>
    <row r="658" spans="1:75" ht="12" x14ac:dyDescent="0.2">
      <c r="A658" s="14">
        <v>10</v>
      </c>
      <c r="B658" s="15">
        <v>2746.2499999999995</v>
      </c>
      <c r="C658" s="15">
        <v>2559.9999999999995</v>
      </c>
      <c r="D658" s="15">
        <v>2478.9599999999996</v>
      </c>
      <c r="E658" s="15">
        <v>2431.6299999999997</v>
      </c>
      <c r="F658" s="15">
        <v>2454.33</v>
      </c>
      <c r="G658" s="15">
        <v>2512.3599999999997</v>
      </c>
      <c r="H658" s="15">
        <v>2691.7799999999997</v>
      </c>
      <c r="I658" s="15">
        <v>2821.8799999999997</v>
      </c>
      <c r="J658" s="15">
        <v>3008.6899999999996</v>
      </c>
      <c r="K658" s="15">
        <v>2972.1099999999997</v>
      </c>
      <c r="L658" s="15">
        <v>2958.2799999999997</v>
      </c>
      <c r="M658" s="15">
        <v>3095.47</v>
      </c>
      <c r="N658" s="15">
        <v>3098.8199999999997</v>
      </c>
      <c r="O658" s="15">
        <v>3112.7799999999997</v>
      </c>
      <c r="P658" s="15">
        <v>3093.0899999999997</v>
      </c>
      <c r="Q658" s="15">
        <v>3084.37</v>
      </c>
      <c r="R658" s="15">
        <v>3045.37</v>
      </c>
      <c r="S658" s="15">
        <v>3012.16</v>
      </c>
      <c r="T658" s="15">
        <v>2999.8399999999997</v>
      </c>
      <c r="U658" s="15">
        <v>2929.12</v>
      </c>
      <c r="V658" s="15">
        <v>2953.72</v>
      </c>
      <c r="W658" s="15">
        <v>3039.4599999999996</v>
      </c>
      <c r="X658" s="15">
        <v>2838.12</v>
      </c>
      <c r="Y658" s="15">
        <v>2763.04</v>
      </c>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row>
    <row r="659" spans="1:75" ht="12" x14ac:dyDescent="0.2">
      <c r="A659" s="14">
        <v>11</v>
      </c>
      <c r="B659" s="15">
        <v>2380.1999999999998</v>
      </c>
      <c r="C659" s="15">
        <v>2250.12</v>
      </c>
      <c r="D659" s="15">
        <v>2206.5499999999997</v>
      </c>
      <c r="E659" s="15">
        <v>2165.1</v>
      </c>
      <c r="F659" s="15">
        <v>2184.81</v>
      </c>
      <c r="G659" s="15">
        <v>2261.54</v>
      </c>
      <c r="H659" s="15">
        <v>2421.6699999999996</v>
      </c>
      <c r="I659" s="15">
        <v>2623.1299999999997</v>
      </c>
      <c r="J659" s="15">
        <v>2848.5699999999997</v>
      </c>
      <c r="K659" s="15">
        <v>2932.2799999999997</v>
      </c>
      <c r="L659" s="15">
        <v>2946.43</v>
      </c>
      <c r="M659" s="15">
        <v>3000.22</v>
      </c>
      <c r="N659" s="15">
        <v>3015.22</v>
      </c>
      <c r="O659" s="15">
        <v>3018.1299999999997</v>
      </c>
      <c r="P659" s="15">
        <v>2993.74</v>
      </c>
      <c r="Q659" s="15">
        <v>2901.54</v>
      </c>
      <c r="R659" s="15">
        <v>2852.43</v>
      </c>
      <c r="S659" s="15">
        <v>2836.95</v>
      </c>
      <c r="T659" s="15">
        <v>2819.66</v>
      </c>
      <c r="U659" s="15">
        <v>2799.5899999999997</v>
      </c>
      <c r="V659" s="15">
        <v>2840.7599999999998</v>
      </c>
      <c r="W659" s="15">
        <v>2899.6099999999997</v>
      </c>
      <c r="X659" s="15">
        <v>2774.97</v>
      </c>
      <c r="Y659" s="15">
        <v>2502.7499999999995</v>
      </c>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row>
    <row r="660" spans="1:75" ht="12" x14ac:dyDescent="0.2">
      <c r="A660" s="14">
        <v>12</v>
      </c>
      <c r="B660" s="15">
        <v>2365.2999999999997</v>
      </c>
      <c r="C660" s="15">
        <v>2242.5499999999997</v>
      </c>
      <c r="D660" s="15">
        <v>2178.08</v>
      </c>
      <c r="E660" s="15">
        <v>2127.4699999999998</v>
      </c>
      <c r="F660" s="15">
        <v>2209.8999999999996</v>
      </c>
      <c r="G660" s="15">
        <v>2266.6999999999998</v>
      </c>
      <c r="H660" s="15">
        <v>2462.1799999999998</v>
      </c>
      <c r="I660" s="15">
        <v>2687.6499999999996</v>
      </c>
      <c r="J660" s="15">
        <v>2877.8599999999997</v>
      </c>
      <c r="K660" s="15">
        <v>3002.06</v>
      </c>
      <c r="L660" s="15">
        <v>3006.91</v>
      </c>
      <c r="M660" s="15">
        <v>3028.27</v>
      </c>
      <c r="N660" s="15">
        <v>3023.85</v>
      </c>
      <c r="O660" s="15">
        <v>3040.7799999999997</v>
      </c>
      <c r="P660" s="15">
        <v>3036.77</v>
      </c>
      <c r="Q660" s="15">
        <v>3026.1699999999996</v>
      </c>
      <c r="R660" s="15">
        <v>3018.89</v>
      </c>
      <c r="S660" s="15">
        <v>3006.3399999999997</v>
      </c>
      <c r="T660" s="15">
        <v>2978.4999999999995</v>
      </c>
      <c r="U660" s="15">
        <v>2870.97</v>
      </c>
      <c r="V660" s="15">
        <v>2957.1499999999996</v>
      </c>
      <c r="W660" s="15">
        <v>3038.6899999999996</v>
      </c>
      <c r="X660" s="15">
        <v>2882.8399999999997</v>
      </c>
      <c r="Y660" s="15">
        <v>2757.9199999999996</v>
      </c>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row>
    <row r="661" spans="1:75" ht="12" x14ac:dyDescent="0.2">
      <c r="A661" s="14">
        <v>13</v>
      </c>
      <c r="B661" s="15">
        <v>2692.7499999999995</v>
      </c>
      <c r="C661" s="15">
        <v>2437.1</v>
      </c>
      <c r="D661" s="15">
        <v>2300.0499999999997</v>
      </c>
      <c r="E661" s="15">
        <v>2266.3999999999996</v>
      </c>
      <c r="F661" s="15">
        <v>2262.7999999999997</v>
      </c>
      <c r="G661" s="15">
        <v>2267.4499999999998</v>
      </c>
      <c r="H661" s="15">
        <v>2399.1099999999997</v>
      </c>
      <c r="I661" s="15">
        <v>2581.0499999999997</v>
      </c>
      <c r="J661" s="15">
        <v>2769.9399999999996</v>
      </c>
      <c r="K661" s="15">
        <v>3030.1899999999996</v>
      </c>
      <c r="L661" s="15">
        <v>3063.87</v>
      </c>
      <c r="M661" s="15">
        <v>3065.81</v>
      </c>
      <c r="N661" s="15">
        <v>3048.4399999999996</v>
      </c>
      <c r="O661" s="15">
        <v>3043.7299999999996</v>
      </c>
      <c r="P661" s="15">
        <v>3038.3399999999997</v>
      </c>
      <c r="Q661" s="15">
        <v>3019.27</v>
      </c>
      <c r="R661" s="15">
        <v>2941.8399999999997</v>
      </c>
      <c r="S661" s="15">
        <v>2840.9999999999995</v>
      </c>
      <c r="T661" s="15">
        <v>2834.5299999999997</v>
      </c>
      <c r="U661" s="15">
        <v>2860.1099999999997</v>
      </c>
      <c r="V661" s="15">
        <v>2880.8399999999997</v>
      </c>
      <c r="W661" s="15">
        <v>2874.8599999999997</v>
      </c>
      <c r="X661" s="15">
        <v>2894.99</v>
      </c>
      <c r="Y661" s="15">
        <v>2762.1</v>
      </c>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row>
    <row r="662" spans="1:75" ht="12" x14ac:dyDescent="0.2">
      <c r="A662" s="14">
        <v>14</v>
      </c>
      <c r="B662" s="15">
        <v>2543.6999999999998</v>
      </c>
      <c r="C662" s="15">
        <v>2343.6699999999996</v>
      </c>
      <c r="D662" s="15">
        <v>2266.83</v>
      </c>
      <c r="E662" s="15">
        <v>2255.2399999999998</v>
      </c>
      <c r="F662" s="15">
        <v>2238.4299999999998</v>
      </c>
      <c r="G662" s="15">
        <v>2152.6299999999997</v>
      </c>
      <c r="H662" s="15">
        <v>2129</v>
      </c>
      <c r="I662" s="15">
        <v>2328.4999999999995</v>
      </c>
      <c r="J662" s="15">
        <v>2601.12</v>
      </c>
      <c r="K662" s="15">
        <v>2758.2499999999995</v>
      </c>
      <c r="L662" s="15">
        <v>2792.49</v>
      </c>
      <c r="M662" s="15">
        <v>2799.7999999999997</v>
      </c>
      <c r="N662" s="15">
        <v>2793.4599999999996</v>
      </c>
      <c r="O662" s="15">
        <v>2793.14</v>
      </c>
      <c r="P662" s="15">
        <v>2791.04</v>
      </c>
      <c r="Q662" s="15">
        <v>2789.12</v>
      </c>
      <c r="R662" s="15">
        <v>2774.9999999999995</v>
      </c>
      <c r="S662" s="15">
        <v>2730.99</v>
      </c>
      <c r="T662" s="15">
        <v>2766.47</v>
      </c>
      <c r="U662" s="15">
        <v>2810.22</v>
      </c>
      <c r="V662" s="15">
        <v>2849.12</v>
      </c>
      <c r="W662" s="15">
        <v>2849.3599999999997</v>
      </c>
      <c r="X662" s="15">
        <v>2804.9199999999996</v>
      </c>
      <c r="Y662" s="15">
        <v>2692.77</v>
      </c>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row>
    <row r="663" spans="1:75" ht="12" x14ac:dyDescent="0.2">
      <c r="A663" s="14">
        <v>15</v>
      </c>
      <c r="B663" s="15">
        <v>2488.7799999999997</v>
      </c>
      <c r="C663" s="15">
        <v>2305.1499999999996</v>
      </c>
      <c r="D663" s="15">
        <v>2254.3599999999997</v>
      </c>
      <c r="E663" s="15">
        <v>2228.39</v>
      </c>
      <c r="F663" s="15">
        <v>2255.1099999999997</v>
      </c>
      <c r="G663" s="15">
        <v>2320.56</v>
      </c>
      <c r="H663" s="15">
        <v>2530.66</v>
      </c>
      <c r="I663" s="15">
        <v>2758.16</v>
      </c>
      <c r="J663" s="15">
        <v>3043.7099999999996</v>
      </c>
      <c r="K663" s="15">
        <v>3088.9599999999996</v>
      </c>
      <c r="L663" s="15">
        <v>3075.87</v>
      </c>
      <c r="M663" s="15">
        <v>3105.33</v>
      </c>
      <c r="N663" s="15">
        <v>3097.41</v>
      </c>
      <c r="O663" s="15">
        <v>3130.1699999999996</v>
      </c>
      <c r="P663" s="15">
        <v>3094.58</v>
      </c>
      <c r="Q663" s="15">
        <v>3077.5099999999998</v>
      </c>
      <c r="R663" s="15">
        <v>3044.1699999999996</v>
      </c>
      <c r="S663" s="15">
        <v>3017.62</v>
      </c>
      <c r="T663" s="15">
        <v>2961.56</v>
      </c>
      <c r="U663" s="15">
        <v>2919.35</v>
      </c>
      <c r="V663" s="15">
        <v>2961.5299999999997</v>
      </c>
      <c r="W663" s="15">
        <v>3056.1</v>
      </c>
      <c r="X663" s="15">
        <v>2802.68</v>
      </c>
      <c r="Y663" s="15">
        <v>2682.6499999999996</v>
      </c>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row>
    <row r="664" spans="1:75" ht="12" x14ac:dyDescent="0.2">
      <c r="A664" s="14">
        <v>16</v>
      </c>
      <c r="B664" s="15">
        <v>2434.79</v>
      </c>
      <c r="C664" s="15">
        <v>2341.4199999999996</v>
      </c>
      <c r="D664" s="15">
        <v>2261.54</v>
      </c>
      <c r="E664" s="15">
        <v>2249.64</v>
      </c>
      <c r="F664" s="15">
        <v>2262.02</v>
      </c>
      <c r="G664" s="15">
        <v>2395.1999999999998</v>
      </c>
      <c r="H664" s="15">
        <v>2581.1099999999997</v>
      </c>
      <c r="I664" s="15">
        <v>2761.66</v>
      </c>
      <c r="J664" s="15">
        <v>2939.1299999999997</v>
      </c>
      <c r="K664" s="15">
        <v>2985.16</v>
      </c>
      <c r="L664" s="15">
        <v>2967.83</v>
      </c>
      <c r="M664" s="15">
        <v>3021.3799999999997</v>
      </c>
      <c r="N664" s="15">
        <v>3032.72</v>
      </c>
      <c r="O664" s="15">
        <v>3066.4799999999996</v>
      </c>
      <c r="P664" s="15">
        <v>3058.0299999999997</v>
      </c>
      <c r="Q664" s="15">
        <v>3018.0699999999997</v>
      </c>
      <c r="R664" s="15">
        <v>2924.0299999999997</v>
      </c>
      <c r="S664" s="15">
        <v>2881.9999999999995</v>
      </c>
      <c r="T664" s="15">
        <v>2841.66</v>
      </c>
      <c r="U664" s="15">
        <v>2827.89</v>
      </c>
      <c r="V664" s="15">
        <v>2878.56</v>
      </c>
      <c r="W664" s="15">
        <v>3046.31</v>
      </c>
      <c r="X664" s="15">
        <v>2824.9199999999996</v>
      </c>
      <c r="Y664" s="15">
        <v>2621.0099999999998</v>
      </c>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row>
    <row r="665" spans="1:75" ht="12" x14ac:dyDescent="0.2">
      <c r="A665" s="14">
        <v>17</v>
      </c>
      <c r="B665" s="15">
        <v>2344.7099999999996</v>
      </c>
      <c r="C665" s="15">
        <v>2255.5299999999997</v>
      </c>
      <c r="D665" s="15">
        <v>2185.1299999999997</v>
      </c>
      <c r="E665" s="15">
        <v>2129.8199999999997</v>
      </c>
      <c r="F665" s="15">
        <v>2162.8399999999997</v>
      </c>
      <c r="G665" s="15">
        <v>2265.5299999999997</v>
      </c>
      <c r="H665" s="15">
        <v>2520.5899999999997</v>
      </c>
      <c r="I665" s="15">
        <v>2732.2799999999997</v>
      </c>
      <c r="J665" s="15">
        <v>2856.39</v>
      </c>
      <c r="K665" s="15">
        <v>2961.58</v>
      </c>
      <c r="L665" s="15">
        <v>2916.1299999999997</v>
      </c>
      <c r="M665" s="15">
        <v>3019.6499999999996</v>
      </c>
      <c r="N665" s="15">
        <v>3023.8399999999997</v>
      </c>
      <c r="O665" s="15">
        <v>3045.22</v>
      </c>
      <c r="P665" s="15">
        <v>3042.06</v>
      </c>
      <c r="Q665" s="15">
        <v>2960.0499999999997</v>
      </c>
      <c r="R665" s="15">
        <v>2885.2599999999998</v>
      </c>
      <c r="S665" s="15">
        <v>2847.41</v>
      </c>
      <c r="T665" s="15">
        <v>2826.99</v>
      </c>
      <c r="U665" s="15">
        <v>2804.2499999999995</v>
      </c>
      <c r="V665" s="15">
        <v>2847.0099999999998</v>
      </c>
      <c r="W665" s="15">
        <v>2999.64</v>
      </c>
      <c r="X665" s="15">
        <v>2782.0899999999997</v>
      </c>
      <c r="Y665" s="15">
        <v>2554.0299999999997</v>
      </c>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row>
    <row r="666" spans="1:75" ht="12" x14ac:dyDescent="0.2">
      <c r="A666" s="14">
        <v>18</v>
      </c>
      <c r="B666" s="15">
        <v>2409.6699999999996</v>
      </c>
      <c r="C666" s="15">
        <v>2306.4199999999996</v>
      </c>
      <c r="D666" s="15">
        <v>2211.71</v>
      </c>
      <c r="E666" s="15">
        <v>2187.77</v>
      </c>
      <c r="F666" s="15">
        <v>2249.85</v>
      </c>
      <c r="G666" s="15">
        <v>2330.06</v>
      </c>
      <c r="H666" s="15">
        <v>2528.7099999999996</v>
      </c>
      <c r="I666" s="15">
        <v>2758.99</v>
      </c>
      <c r="J666" s="15">
        <v>3017.41</v>
      </c>
      <c r="K666" s="15">
        <v>3084.2599999999998</v>
      </c>
      <c r="L666" s="15">
        <v>3070.8599999999997</v>
      </c>
      <c r="M666" s="15">
        <v>3097.68</v>
      </c>
      <c r="N666" s="15">
        <v>3097.99</v>
      </c>
      <c r="O666" s="15">
        <v>3145.9599999999996</v>
      </c>
      <c r="P666" s="15">
        <v>3124.14</v>
      </c>
      <c r="Q666" s="15">
        <v>3104.2099999999996</v>
      </c>
      <c r="R666" s="15">
        <v>3094.87</v>
      </c>
      <c r="S666" s="15">
        <v>3076.5099999999998</v>
      </c>
      <c r="T666" s="15">
        <v>3050.3399999999997</v>
      </c>
      <c r="U666" s="15">
        <v>3041.7499999999995</v>
      </c>
      <c r="V666" s="15">
        <v>3054.1699999999996</v>
      </c>
      <c r="W666" s="15">
        <v>3123.2599999999998</v>
      </c>
      <c r="X666" s="15">
        <v>2920.6</v>
      </c>
      <c r="Y666" s="15">
        <v>2702.6899999999996</v>
      </c>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row>
    <row r="667" spans="1:75" ht="12" x14ac:dyDescent="0.2">
      <c r="A667" s="14">
        <v>19</v>
      </c>
      <c r="B667" s="15">
        <v>2398.89</v>
      </c>
      <c r="C667" s="15">
        <v>2257.12</v>
      </c>
      <c r="D667" s="15">
        <v>2159.46</v>
      </c>
      <c r="E667" s="15">
        <v>2112.3999999999996</v>
      </c>
      <c r="F667" s="15">
        <v>2131.4499999999998</v>
      </c>
      <c r="G667" s="15">
        <v>2371.1799999999998</v>
      </c>
      <c r="H667" s="15">
        <v>2533.14</v>
      </c>
      <c r="I667" s="15">
        <v>2829.7499999999995</v>
      </c>
      <c r="J667" s="15">
        <v>3085.77</v>
      </c>
      <c r="K667" s="15">
        <v>3162.1499999999996</v>
      </c>
      <c r="L667" s="15">
        <v>3166.6299999999997</v>
      </c>
      <c r="M667" s="15">
        <v>3193.66</v>
      </c>
      <c r="N667" s="15">
        <v>3192.77</v>
      </c>
      <c r="O667" s="15">
        <v>3207.9799999999996</v>
      </c>
      <c r="P667" s="15">
        <v>3203.2999999999997</v>
      </c>
      <c r="Q667" s="15">
        <v>3186.06</v>
      </c>
      <c r="R667" s="15">
        <v>3149.2799999999997</v>
      </c>
      <c r="S667" s="15">
        <v>3111.1099999999997</v>
      </c>
      <c r="T667" s="15">
        <v>3073.81</v>
      </c>
      <c r="U667" s="15">
        <v>3054.2299999999996</v>
      </c>
      <c r="V667" s="15">
        <v>3063.16</v>
      </c>
      <c r="W667" s="15">
        <v>3114.06</v>
      </c>
      <c r="X667" s="15">
        <v>2962.39</v>
      </c>
      <c r="Y667" s="15">
        <v>2707.3399999999997</v>
      </c>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row>
    <row r="668" spans="1:75" ht="12" x14ac:dyDescent="0.2">
      <c r="A668" s="14">
        <v>20</v>
      </c>
      <c r="B668" s="15">
        <v>2656.18</v>
      </c>
      <c r="C668" s="15">
        <v>2515.7399999999998</v>
      </c>
      <c r="D668" s="15">
        <v>2433.08</v>
      </c>
      <c r="E668" s="15">
        <v>2332.8999999999996</v>
      </c>
      <c r="F668" s="15">
        <v>2315.4999999999995</v>
      </c>
      <c r="G668" s="15">
        <v>2363.7399999999998</v>
      </c>
      <c r="H668" s="15">
        <v>2453.12</v>
      </c>
      <c r="I668" s="15">
        <v>2621.1499999999996</v>
      </c>
      <c r="J668" s="15">
        <v>2845.8599999999997</v>
      </c>
      <c r="K668" s="15">
        <v>3020.6</v>
      </c>
      <c r="L668" s="15">
        <v>3085.1299999999997</v>
      </c>
      <c r="M668" s="15">
        <v>3077.0099999999998</v>
      </c>
      <c r="N668" s="15">
        <v>2982.43</v>
      </c>
      <c r="O668" s="15">
        <v>2961.4799999999996</v>
      </c>
      <c r="P668" s="15">
        <v>2946.14</v>
      </c>
      <c r="Q668" s="15">
        <v>2910.5299999999997</v>
      </c>
      <c r="R668" s="15">
        <v>2882.0099999999998</v>
      </c>
      <c r="S668" s="15">
        <v>2842.9799999999996</v>
      </c>
      <c r="T668" s="15">
        <v>2846.9399999999996</v>
      </c>
      <c r="U668" s="15">
        <v>2873.4399999999996</v>
      </c>
      <c r="V668" s="15">
        <v>2915.02</v>
      </c>
      <c r="W668" s="15">
        <v>2920.5299999999997</v>
      </c>
      <c r="X668" s="15">
        <v>2804.45</v>
      </c>
      <c r="Y668" s="15">
        <v>2627.8599999999997</v>
      </c>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row>
    <row r="669" spans="1:75" ht="12" x14ac:dyDescent="0.2">
      <c r="A669" s="14">
        <v>21</v>
      </c>
      <c r="B669" s="15">
        <v>2669.7</v>
      </c>
      <c r="C669" s="15">
        <v>2467.7999999999997</v>
      </c>
      <c r="D669" s="15">
        <v>2354.41</v>
      </c>
      <c r="E669" s="15">
        <v>2272.9599999999996</v>
      </c>
      <c r="F669" s="15">
        <v>2260.3999999999996</v>
      </c>
      <c r="G669" s="15">
        <v>2249.3599999999997</v>
      </c>
      <c r="H669" s="15">
        <v>2280.4699999999998</v>
      </c>
      <c r="I669" s="15">
        <v>2504.7799999999997</v>
      </c>
      <c r="J669" s="15">
        <v>2718.9999999999995</v>
      </c>
      <c r="K669" s="15">
        <v>2946.49</v>
      </c>
      <c r="L669" s="15">
        <v>3029.1</v>
      </c>
      <c r="M669" s="15">
        <v>3040.7799999999997</v>
      </c>
      <c r="N669" s="15">
        <v>3036.43</v>
      </c>
      <c r="O669" s="15">
        <v>3037.5499999999997</v>
      </c>
      <c r="P669" s="15">
        <v>3037.91</v>
      </c>
      <c r="Q669" s="15">
        <v>3030.49</v>
      </c>
      <c r="R669" s="15">
        <v>2985.79</v>
      </c>
      <c r="S669" s="15">
        <v>2917.93</v>
      </c>
      <c r="T669" s="15">
        <v>2932.0899999999997</v>
      </c>
      <c r="U669" s="15">
        <v>3016.5699999999997</v>
      </c>
      <c r="V669" s="15">
        <v>3063.14</v>
      </c>
      <c r="W669" s="15">
        <v>3032.79</v>
      </c>
      <c r="X669" s="15">
        <v>2970.16</v>
      </c>
      <c r="Y669" s="15">
        <v>2748.81</v>
      </c>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row>
    <row r="670" spans="1:75" ht="12" x14ac:dyDescent="0.2">
      <c r="A670" s="14">
        <v>22</v>
      </c>
      <c r="B670" s="15">
        <v>2464.02</v>
      </c>
      <c r="C670" s="15">
        <v>2320.9399999999996</v>
      </c>
      <c r="D670" s="15">
        <v>2251.4799999999996</v>
      </c>
      <c r="E670" s="15">
        <v>2229.29</v>
      </c>
      <c r="F670" s="15">
        <v>2215.7799999999997</v>
      </c>
      <c r="G670" s="15">
        <v>2268.8199999999997</v>
      </c>
      <c r="H670" s="15">
        <v>2510.7099999999996</v>
      </c>
      <c r="I670" s="15">
        <v>2730.3199999999997</v>
      </c>
      <c r="J670" s="15">
        <v>3017.39</v>
      </c>
      <c r="K670" s="15">
        <v>3098.43</v>
      </c>
      <c r="L670" s="15">
        <v>3096.72</v>
      </c>
      <c r="M670" s="15">
        <v>3102.9599999999996</v>
      </c>
      <c r="N670" s="15">
        <v>3119.2099999999996</v>
      </c>
      <c r="O670" s="15">
        <v>3187.6</v>
      </c>
      <c r="P670" s="15">
        <v>3160.7599999999998</v>
      </c>
      <c r="Q670" s="15">
        <v>3119.2099999999996</v>
      </c>
      <c r="R670" s="15">
        <v>3087.12</v>
      </c>
      <c r="S670" s="15">
        <v>3078.8999999999996</v>
      </c>
      <c r="T670" s="15">
        <v>3042.58</v>
      </c>
      <c r="U670" s="15">
        <v>2910.72</v>
      </c>
      <c r="V670" s="15">
        <v>2992.93</v>
      </c>
      <c r="W670" s="15">
        <v>3080.9199999999996</v>
      </c>
      <c r="X670" s="15">
        <v>2813.08</v>
      </c>
      <c r="Y670" s="15">
        <v>2621.85</v>
      </c>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row>
    <row r="671" spans="1:75" ht="12" x14ac:dyDescent="0.2">
      <c r="A671" s="14">
        <v>23</v>
      </c>
      <c r="B671" s="15">
        <v>2459.62</v>
      </c>
      <c r="C671" s="15">
        <v>2294.1099999999997</v>
      </c>
      <c r="D671" s="15">
        <v>2212.35</v>
      </c>
      <c r="E671" s="15">
        <v>2175.79</v>
      </c>
      <c r="F671" s="15">
        <v>2228.35</v>
      </c>
      <c r="G671" s="15">
        <v>2372.5699999999997</v>
      </c>
      <c r="H671" s="15">
        <v>2490.66</v>
      </c>
      <c r="I671" s="15">
        <v>2720.9199999999996</v>
      </c>
      <c r="J671" s="15">
        <v>2941.5499999999997</v>
      </c>
      <c r="K671" s="15">
        <v>3036.54</v>
      </c>
      <c r="L671" s="15">
        <v>2999.24</v>
      </c>
      <c r="M671" s="15">
        <v>3070.24</v>
      </c>
      <c r="N671" s="15">
        <v>3070.8799999999997</v>
      </c>
      <c r="O671" s="15">
        <v>3101.3399999999997</v>
      </c>
      <c r="P671" s="15">
        <v>3095.2</v>
      </c>
      <c r="Q671" s="15">
        <v>3076.5099999999998</v>
      </c>
      <c r="R671" s="15">
        <v>3061.16</v>
      </c>
      <c r="S671" s="15">
        <v>3007.39</v>
      </c>
      <c r="T671" s="15">
        <v>2953.9399999999996</v>
      </c>
      <c r="U671" s="15">
        <v>2903.9199999999996</v>
      </c>
      <c r="V671" s="15">
        <v>2927.77</v>
      </c>
      <c r="W671" s="15">
        <v>3012.9599999999996</v>
      </c>
      <c r="X671" s="15">
        <v>2814.6299999999997</v>
      </c>
      <c r="Y671" s="15">
        <v>2567.7199999999998</v>
      </c>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row>
    <row r="672" spans="1:75" ht="12" x14ac:dyDescent="0.2">
      <c r="A672" s="14">
        <v>24</v>
      </c>
      <c r="B672" s="15">
        <v>2476.3999999999996</v>
      </c>
      <c r="C672" s="15">
        <v>2269.7999999999997</v>
      </c>
      <c r="D672" s="15">
        <v>2239.3199999999997</v>
      </c>
      <c r="E672" s="15">
        <v>2197.12</v>
      </c>
      <c r="F672" s="15">
        <v>2203.9899999999998</v>
      </c>
      <c r="G672" s="15">
        <v>2362.1999999999998</v>
      </c>
      <c r="H672" s="15">
        <v>2628.3199999999997</v>
      </c>
      <c r="I672" s="15">
        <v>2874.68</v>
      </c>
      <c r="J672" s="15">
        <v>3047.02</v>
      </c>
      <c r="K672" s="15">
        <v>3097.0499999999997</v>
      </c>
      <c r="L672" s="15">
        <v>3100.5299999999997</v>
      </c>
      <c r="M672" s="15">
        <v>3101.7999999999997</v>
      </c>
      <c r="N672" s="15">
        <v>3085.14</v>
      </c>
      <c r="O672" s="15">
        <v>3096.5499999999997</v>
      </c>
      <c r="P672" s="15">
        <v>3108.4199999999996</v>
      </c>
      <c r="Q672" s="15">
        <v>3118.24</v>
      </c>
      <c r="R672" s="15">
        <v>3099.7099999999996</v>
      </c>
      <c r="S672" s="15">
        <v>3081.5099999999998</v>
      </c>
      <c r="T672" s="15">
        <v>3073.9199999999996</v>
      </c>
      <c r="U672" s="15">
        <v>3064.27</v>
      </c>
      <c r="V672" s="15">
        <v>3066.2999999999997</v>
      </c>
      <c r="W672" s="15">
        <v>3068.87</v>
      </c>
      <c r="X672" s="15">
        <v>2914.5499999999997</v>
      </c>
      <c r="Y672" s="15">
        <v>2601.7599999999998</v>
      </c>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row>
    <row r="673" spans="1:75" ht="12" x14ac:dyDescent="0.2">
      <c r="A673" s="14">
        <v>25</v>
      </c>
      <c r="B673" s="15">
        <v>2297.0099999999998</v>
      </c>
      <c r="C673" s="15">
        <v>2195.6999999999998</v>
      </c>
      <c r="D673" s="15">
        <v>2133.3799999999997</v>
      </c>
      <c r="E673" s="15">
        <v>2085.5099999999998</v>
      </c>
      <c r="F673" s="15">
        <v>2085.73</v>
      </c>
      <c r="G673" s="15">
        <v>2248.87</v>
      </c>
      <c r="H673" s="15">
        <v>2633.45</v>
      </c>
      <c r="I673" s="15">
        <v>2796.37</v>
      </c>
      <c r="J673" s="15">
        <v>3007.6</v>
      </c>
      <c r="K673" s="15">
        <v>3062.74</v>
      </c>
      <c r="L673" s="15">
        <v>3074.7099999999996</v>
      </c>
      <c r="M673" s="15">
        <v>3083.68</v>
      </c>
      <c r="N673" s="15">
        <v>3065.8799999999997</v>
      </c>
      <c r="O673" s="15">
        <v>3073.12</v>
      </c>
      <c r="P673" s="15">
        <v>3094.6699999999996</v>
      </c>
      <c r="Q673" s="15">
        <v>3104.3399999999997</v>
      </c>
      <c r="R673" s="15">
        <v>3088.9199999999996</v>
      </c>
      <c r="S673" s="15">
        <v>3077.08</v>
      </c>
      <c r="T673" s="15">
        <v>3068.3799999999997</v>
      </c>
      <c r="U673" s="15">
        <v>3062.29</v>
      </c>
      <c r="V673" s="15">
        <v>3067.3399999999997</v>
      </c>
      <c r="W673" s="15">
        <v>3062.4799999999996</v>
      </c>
      <c r="X673" s="15">
        <v>2880.6299999999997</v>
      </c>
      <c r="Y673" s="15">
        <v>2513.6099999999997</v>
      </c>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row>
    <row r="674" spans="1:75" ht="12" x14ac:dyDescent="0.2">
      <c r="A674" s="14">
        <v>26</v>
      </c>
      <c r="B674" s="15">
        <v>2407.54</v>
      </c>
      <c r="C674" s="15">
        <v>2268.1</v>
      </c>
      <c r="D674" s="15">
        <v>2211.71</v>
      </c>
      <c r="E674" s="15">
        <v>2167.9199999999996</v>
      </c>
      <c r="F674" s="15">
        <v>2190.56</v>
      </c>
      <c r="G674" s="15">
        <v>2278.9799999999996</v>
      </c>
      <c r="H674" s="15">
        <v>2680.3599999999997</v>
      </c>
      <c r="I674" s="15">
        <v>2856.0699999999997</v>
      </c>
      <c r="J674" s="15">
        <v>3100.62</v>
      </c>
      <c r="K674" s="15">
        <v>3163.3799999999997</v>
      </c>
      <c r="L674" s="15">
        <v>3169.9999999999995</v>
      </c>
      <c r="M674" s="15">
        <v>3161.2999999999997</v>
      </c>
      <c r="N674" s="15">
        <v>3151.81</v>
      </c>
      <c r="O674" s="15">
        <v>3169.89</v>
      </c>
      <c r="P674" s="15">
        <v>3166.4799999999996</v>
      </c>
      <c r="Q674" s="15">
        <v>3155.97</v>
      </c>
      <c r="R674" s="15">
        <v>3140.02</v>
      </c>
      <c r="S674" s="15">
        <v>3148.9599999999996</v>
      </c>
      <c r="T674" s="15">
        <v>3143.3999999999996</v>
      </c>
      <c r="U674" s="15">
        <v>3119.66</v>
      </c>
      <c r="V674" s="15">
        <v>3126.62</v>
      </c>
      <c r="W674" s="15">
        <v>3144.74</v>
      </c>
      <c r="X674" s="15">
        <v>3085.77</v>
      </c>
      <c r="Y674" s="15">
        <v>2764.6</v>
      </c>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row>
    <row r="675" spans="1:75" ht="12" x14ac:dyDescent="0.2">
      <c r="A675" s="14">
        <v>27</v>
      </c>
      <c r="B675" s="15">
        <v>2705.37</v>
      </c>
      <c r="C675" s="15">
        <v>2467.9499999999998</v>
      </c>
      <c r="D675" s="15">
        <v>2326.9399999999996</v>
      </c>
      <c r="E675" s="15">
        <v>2276.0699999999997</v>
      </c>
      <c r="F675" s="15">
        <v>2259.66</v>
      </c>
      <c r="G675" s="15">
        <v>2232.8199999999997</v>
      </c>
      <c r="H675" s="15">
        <v>2546.7199999999998</v>
      </c>
      <c r="I675" s="15">
        <v>2699.2299999999996</v>
      </c>
      <c r="J675" s="15">
        <v>2962.7</v>
      </c>
      <c r="K675" s="15">
        <v>3070.5499999999997</v>
      </c>
      <c r="L675" s="15">
        <v>3099.2999999999997</v>
      </c>
      <c r="M675" s="15">
        <v>3098.02</v>
      </c>
      <c r="N675" s="15">
        <v>3089.37</v>
      </c>
      <c r="O675" s="15">
        <v>3092.1299999999997</v>
      </c>
      <c r="P675" s="15">
        <v>3089.2799999999997</v>
      </c>
      <c r="Q675" s="15">
        <v>3072.1499999999996</v>
      </c>
      <c r="R675" s="15">
        <v>3053.5099999999998</v>
      </c>
      <c r="S675" s="15">
        <v>2996.31</v>
      </c>
      <c r="T675" s="15">
        <v>2993.0299999999997</v>
      </c>
      <c r="U675" s="15">
        <v>2997.2799999999997</v>
      </c>
      <c r="V675" s="15">
        <v>3048.56</v>
      </c>
      <c r="W675" s="15">
        <v>3062.87</v>
      </c>
      <c r="X675" s="15">
        <v>2968.02</v>
      </c>
      <c r="Y675" s="15">
        <v>2676.97</v>
      </c>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row>
    <row r="676" spans="1:75" ht="12" x14ac:dyDescent="0.2">
      <c r="A676" s="14">
        <v>28</v>
      </c>
      <c r="B676" s="15">
        <v>2562.7199999999998</v>
      </c>
      <c r="C676" s="15">
        <v>2400.91</v>
      </c>
      <c r="D676" s="15">
        <v>2278.27</v>
      </c>
      <c r="E676" s="15">
        <v>2253.1999999999998</v>
      </c>
      <c r="F676" s="15">
        <v>2227.6799999999998</v>
      </c>
      <c r="G676" s="15">
        <v>2204.2399999999998</v>
      </c>
      <c r="H676" s="15">
        <v>2402.5099999999998</v>
      </c>
      <c r="I676" s="15">
        <v>2538.7399999999998</v>
      </c>
      <c r="J676" s="15">
        <v>2795.0699999999997</v>
      </c>
      <c r="K676" s="15">
        <v>2962.64</v>
      </c>
      <c r="L676" s="15">
        <v>3001.54</v>
      </c>
      <c r="M676" s="15">
        <v>3009.68</v>
      </c>
      <c r="N676" s="15">
        <v>3003.2</v>
      </c>
      <c r="O676" s="15">
        <v>3008.93</v>
      </c>
      <c r="P676" s="15">
        <v>3009.5099999999998</v>
      </c>
      <c r="Q676" s="15">
        <v>3007.31</v>
      </c>
      <c r="R676" s="15">
        <v>2996.45</v>
      </c>
      <c r="S676" s="15">
        <v>2977.04</v>
      </c>
      <c r="T676" s="15">
        <v>2985.3799999999997</v>
      </c>
      <c r="U676" s="15">
        <v>2983.64</v>
      </c>
      <c r="V676" s="15">
        <v>3017.77</v>
      </c>
      <c r="W676" s="15">
        <v>3031.64</v>
      </c>
      <c r="X676" s="15">
        <v>2940.3799999999997</v>
      </c>
      <c r="Y676" s="15">
        <v>2629.18</v>
      </c>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row>
    <row r="677" spans="1:75" ht="12" x14ac:dyDescent="0.2">
      <c r="A677" s="14">
        <v>29</v>
      </c>
      <c r="B677" s="15">
        <v>2498.6999999999998</v>
      </c>
      <c r="C677" s="15">
        <v>2329.1499999999996</v>
      </c>
      <c r="D677" s="15">
        <v>2247.04</v>
      </c>
      <c r="E677" s="15">
        <v>2208.1299999999997</v>
      </c>
      <c r="F677" s="15">
        <v>2214.46</v>
      </c>
      <c r="G677" s="15">
        <v>2274.56</v>
      </c>
      <c r="H677" s="15">
        <v>2697.1699999999996</v>
      </c>
      <c r="I677" s="15">
        <v>2932.7</v>
      </c>
      <c r="J677" s="15">
        <v>3122.77</v>
      </c>
      <c r="K677" s="15">
        <v>3143.27</v>
      </c>
      <c r="L677" s="15">
        <v>3153.1499999999996</v>
      </c>
      <c r="M677" s="15">
        <v>3182.35</v>
      </c>
      <c r="N677" s="15">
        <v>3159.49</v>
      </c>
      <c r="O677" s="15">
        <v>3157.5699999999997</v>
      </c>
      <c r="P677" s="15">
        <v>3193.95</v>
      </c>
      <c r="Q677" s="15">
        <v>3179.29</v>
      </c>
      <c r="R677" s="15">
        <v>3157.7999999999997</v>
      </c>
      <c r="S677" s="15">
        <v>3136.8199999999997</v>
      </c>
      <c r="T677" s="15">
        <v>3125.2599999999998</v>
      </c>
      <c r="U677" s="15">
        <v>3113.4999999999995</v>
      </c>
      <c r="V677" s="15">
        <v>3109.0699999999997</v>
      </c>
      <c r="W677" s="15">
        <v>3101.7299999999996</v>
      </c>
      <c r="X677" s="15">
        <v>2994.22</v>
      </c>
      <c r="Y677" s="15">
        <v>2626.4999999999995</v>
      </c>
      <c r="Z677" s="5">
        <f>IFERROR(Y677,"скрыть")</f>
        <v>2626.4999999999995</v>
      </c>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row>
    <row r="678" spans="1:75" ht="12" x14ac:dyDescent="0.2">
      <c r="A678" s="14">
        <v>30</v>
      </c>
      <c r="B678" s="15">
        <v>2423.4399999999996</v>
      </c>
      <c r="C678" s="15">
        <v>2277.33</v>
      </c>
      <c r="D678" s="15">
        <v>2249.81</v>
      </c>
      <c r="E678" s="15">
        <v>2220.04</v>
      </c>
      <c r="F678" s="15">
        <v>2227.04</v>
      </c>
      <c r="G678" s="15">
        <v>2360.8399999999997</v>
      </c>
      <c r="H678" s="15">
        <v>2699.3999999999996</v>
      </c>
      <c r="I678" s="15">
        <v>2953.9199999999996</v>
      </c>
      <c r="J678" s="15">
        <v>3115.81</v>
      </c>
      <c r="K678" s="15">
        <v>3175.0699999999997</v>
      </c>
      <c r="L678" s="15">
        <v>3188.87</v>
      </c>
      <c r="M678" s="15">
        <v>3167.3599999999997</v>
      </c>
      <c r="N678" s="15">
        <v>3158.43</v>
      </c>
      <c r="O678" s="15">
        <v>3182.85</v>
      </c>
      <c r="P678" s="15">
        <v>3182.27</v>
      </c>
      <c r="Q678" s="15">
        <v>3166.8199999999997</v>
      </c>
      <c r="R678" s="15">
        <v>3152.97</v>
      </c>
      <c r="S678" s="15">
        <v>3139.2299999999996</v>
      </c>
      <c r="T678" s="15">
        <v>3128.43</v>
      </c>
      <c r="U678" s="15">
        <v>3125.47</v>
      </c>
      <c r="V678" s="15">
        <v>3118.14</v>
      </c>
      <c r="W678" s="15">
        <v>3119.35</v>
      </c>
      <c r="X678" s="15">
        <v>2971.2999999999997</v>
      </c>
      <c r="Y678" s="15">
        <v>2634.7799999999997</v>
      </c>
      <c r="Z678" s="5">
        <f>IFERROR(Y678,"скрыть")</f>
        <v>2634.7799999999997</v>
      </c>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row>
    <row r="679" spans="1:75" ht="12" x14ac:dyDescent="0.2">
      <c r="A679" s="14">
        <v>31</v>
      </c>
      <c r="B679" s="15">
        <v>2376.39</v>
      </c>
      <c r="C679" s="15">
        <v>2248.8399999999997</v>
      </c>
      <c r="D679" s="15">
        <v>2179.64</v>
      </c>
      <c r="E679" s="15">
        <v>2132.7999999999997</v>
      </c>
      <c r="F679" s="15">
        <v>2115.46</v>
      </c>
      <c r="G679" s="15">
        <v>2264.33</v>
      </c>
      <c r="H679" s="15">
        <v>2653.1099999999997</v>
      </c>
      <c r="I679" s="15">
        <v>2892.12</v>
      </c>
      <c r="J679" s="15">
        <v>3142.9799999999996</v>
      </c>
      <c r="K679" s="15">
        <v>3183.62</v>
      </c>
      <c r="L679" s="15">
        <v>3199.39</v>
      </c>
      <c r="M679" s="15">
        <v>3190.18</v>
      </c>
      <c r="N679" s="15">
        <v>3175.64</v>
      </c>
      <c r="O679" s="15">
        <v>3198.6699999999996</v>
      </c>
      <c r="P679" s="15">
        <v>3206.7099999999996</v>
      </c>
      <c r="Q679" s="15">
        <v>3226.3199999999997</v>
      </c>
      <c r="R679" s="15">
        <v>3214.06</v>
      </c>
      <c r="S679" s="15">
        <v>3194.47</v>
      </c>
      <c r="T679" s="15">
        <v>3179.3399999999997</v>
      </c>
      <c r="U679" s="15">
        <v>3160.2299999999996</v>
      </c>
      <c r="V679" s="15">
        <v>3154.6299999999997</v>
      </c>
      <c r="W679" s="15">
        <v>3147.8799999999997</v>
      </c>
      <c r="X679" s="15">
        <v>2996.54</v>
      </c>
      <c r="Y679" s="15">
        <v>2690.2599999999998</v>
      </c>
      <c r="Z679" s="5">
        <f>IFERROR(Y679,"скрыть")</f>
        <v>2690.2599999999998</v>
      </c>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row>
    <row r="680" spans="1:75" ht="11.25" customHeight="1" x14ac:dyDescent="0.2">
      <c r="A680" s="107"/>
      <c r="B680" s="108" t="s">
        <v>91</v>
      </c>
      <c r="C680" s="108"/>
      <c r="D680" s="108"/>
      <c r="E680" s="108"/>
      <c r="F680" s="108"/>
      <c r="G680" s="108"/>
      <c r="H680" s="108"/>
      <c r="I680" s="108"/>
      <c r="J680" s="108"/>
      <c r="K680" s="108"/>
      <c r="L680" s="108"/>
      <c r="M680" s="108"/>
      <c r="N680" s="108"/>
      <c r="O680" s="108"/>
      <c r="P680" s="108"/>
      <c r="Q680" s="108"/>
      <c r="R680" s="108"/>
      <c r="S680" s="108"/>
      <c r="T680" s="108"/>
      <c r="U680" s="108"/>
      <c r="V680" s="108"/>
      <c r="W680" s="108"/>
      <c r="X680" s="108"/>
      <c r="Y680" s="108"/>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row>
    <row r="681" spans="1:75" ht="11.25" customHeight="1" x14ac:dyDescent="0.2">
      <c r="A681" s="107"/>
      <c r="B681" s="108"/>
      <c r="C681" s="108"/>
      <c r="D681" s="108"/>
      <c r="E681" s="108"/>
      <c r="F681" s="108"/>
      <c r="G681" s="108"/>
      <c r="H681" s="108"/>
      <c r="I681" s="108"/>
      <c r="J681" s="108"/>
      <c r="K681" s="108"/>
      <c r="L681" s="108"/>
      <c r="M681" s="108"/>
      <c r="N681" s="108"/>
      <c r="O681" s="108"/>
      <c r="P681" s="108"/>
      <c r="Q681" s="108"/>
      <c r="R681" s="108"/>
      <c r="S681" s="108"/>
      <c r="T681" s="108"/>
      <c r="U681" s="108"/>
      <c r="V681" s="108"/>
      <c r="W681" s="108"/>
      <c r="X681" s="108"/>
      <c r="Y681" s="108"/>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row>
    <row r="682" spans="1:75" s="8" customFormat="1" ht="32.65" customHeight="1" x14ac:dyDescent="0.2">
      <c r="A682" s="12" t="s">
        <v>64</v>
      </c>
      <c r="B682" s="13" t="s">
        <v>65</v>
      </c>
      <c r="C682" s="13" t="s">
        <v>66</v>
      </c>
      <c r="D682" s="13" t="s">
        <v>67</v>
      </c>
      <c r="E682" s="13" t="s">
        <v>68</v>
      </c>
      <c r="F682" s="13" t="s">
        <v>69</v>
      </c>
      <c r="G682" s="13" t="s">
        <v>70</v>
      </c>
      <c r="H682" s="13" t="s">
        <v>71</v>
      </c>
      <c r="I682" s="13" t="s">
        <v>72</v>
      </c>
      <c r="J682" s="13" t="s">
        <v>73</v>
      </c>
      <c r="K682" s="13" t="s">
        <v>74</v>
      </c>
      <c r="L682" s="13" t="s">
        <v>75</v>
      </c>
      <c r="M682" s="13" t="s">
        <v>76</v>
      </c>
      <c r="N682" s="13" t="s">
        <v>77</v>
      </c>
      <c r="O682" s="13" t="s">
        <v>78</v>
      </c>
      <c r="P682" s="13" t="s">
        <v>79</v>
      </c>
      <c r="Q682" s="13" t="s">
        <v>80</v>
      </c>
      <c r="R682" s="13" t="s">
        <v>81</v>
      </c>
      <c r="S682" s="13" t="s">
        <v>82</v>
      </c>
      <c r="T682" s="13" t="s">
        <v>83</v>
      </c>
      <c r="U682" s="13" t="s">
        <v>84</v>
      </c>
      <c r="V682" s="13" t="s">
        <v>85</v>
      </c>
      <c r="W682" s="13" t="s">
        <v>86</v>
      </c>
      <c r="X682" s="13" t="s">
        <v>87</v>
      </c>
      <c r="Y682" s="13" t="s">
        <v>88</v>
      </c>
      <c r="Z682" s="7"/>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row>
    <row r="683" spans="1:75" ht="12" x14ac:dyDescent="0.2">
      <c r="A683" s="14">
        <v>1</v>
      </c>
      <c r="B683" s="15">
        <v>3170.24</v>
      </c>
      <c r="C683" s="15">
        <v>3046.58</v>
      </c>
      <c r="D683" s="15">
        <v>2959.69</v>
      </c>
      <c r="E683" s="15">
        <v>2891.83</v>
      </c>
      <c r="F683" s="15">
        <v>2873.2</v>
      </c>
      <c r="G683" s="15">
        <v>2885.3399999999997</v>
      </c>
      <c r="H683" s="15">
        <v>2914.72</v>
      </c>
      <c r="I683" s="15">
        <v>3078.7</v>
      </c>
      <c r="J683" s="15">
        <v>3315.2599999999998</v>
      </c>
      <c r="K683" s="15">
        <v>3484.31</v>
      </c>
      <c r="L683" s="15">
        <v>3500.35</v>
      </c>
      <c r="M683" s="15">
        <v>3493.75</v>
      </c>
      <c r="N683" s="15">
        <v>3480.13</v>
      </c>
      <c r="O683" s="15">
        <v>3479.02</v>
      </c>
      <c r="P683" s="15">
        <v>3459.0699999999997</v>
      </c>
      <c r="Q683" s="15">
        <v>3406.62</v>
      </c>
      <c r="R683" s="15">
        <v>3349.2</v>
      </c>
      <c r="S683" s="15">
        <v>3356.85</v>
      </c>
      <c r="T683" s="15">
        <v>3396.39</v>
      </c>
      <c r="U683" s="15">
        <v>3428.15</v>
      </c>
      <c r="V683" s="15">
        <v>3442.69</v>
      </c>
      <c r="W683" s="15">
        <v>3543.04</v>
      </c>
      <c r="X683" s="15">
        <v>3407.5</v>
      </c>
      <c r="Y683" s="15">
        <v>3271.31</v>
      </c>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row>
    <row r="684" spans="1:75" ht="12" x14ac:dyDescent="0.2">
      <c r="A684" s="14">
        <v>2</v>
      </c>
      <c r="B684" s="15">
        <v>2981.83</v>
      </c>
      <c r="C684" s="15">
        <v>2808.89</v>
      </c>
      <c r="D684" s="15">
        <v>2720.41</v>
      </c>
      <c r="E684" s="15">
        <v>2720.47</v>
      </c>
      <c r="F684" s="15">
        <v>2748.08</v>
      </c>
      <c r="G684" s="15">
        <v>2865.8599999999997</v>
      </c>
      <c r="H684" s="15">
        <v>3065.72</v>
      </c>
      <c r="I684" s="15">
        <v>3312.62</v>
      </c>
      <c r="J684" s="15">
        <v>3463.99</v>
      </c>
      <c r="K684" s="15">
        <v>3463.5699999999997</v>
      </c>
      <c r="L684" s="15">
        <v>3448.48</v>
      </c>
      <c r="M684" s="15">
        <v>3509.2599999999998</v>
      </c>
      <c r="N684" s="15">
        <v>3524.7999999999997</v>
      </c>
      <c r="O684" s="15">
        <v>3532.21</v>
      </c>
      <c r="P684" s="15">
        <v>3507.99</v>
      </c>
      <c r="Q684" s="15">
        <v>3459.06</v>
      </c>
      <c r="R684" s="15">
        <v>3428.6</v>
      </c>
      <c r="S684" s="15">
        <v>3415.39</v>
      </c>
      <c r="T684" s="15">
        <v>3387.04</v>
      </c>
      <c r="U684" s="15">
        <v>3357.0299999999997</v>
      </c>
      <c r="V684" s="15">
        <v>3381.0099999999998</v>
      </c>
      <c r="W684" s="15">
        <v>3452.81</v>
      </c>
      <c r="X684" s="15">
        <v>3275.43</v>
      </c>
      <c r="Y684" s="15">
        <v>2987.0099999999998</v>
      </c>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row>
    <row r="685" spans="1:75" ht="12" x14ac:dyDescent="0.2">
      <c r="A685" s="14">
        <v>3</v>
      </c>
      <c r="B685" s="15">
        <v>2845.5899999999997</v>
      </c>
      <c r="C685" s="15">
        <v>2713.65</v>
      </c>
      <c r="D685" s="15">
        <v>2695.46</v>
      </c>
      <c r="E685" s="15">
        <v>2697.48</v>
      </c>
      <c r="F685" s="15">
        <v>2716.64</v>
      </c>
      <c r="G685" s="15">
        <v>2820.45</v>
      </c>
      <c r="H685" s="15">
        <v>2997.0499999999997</v>
      </c>
      <c r="I685" s="15">
        <v>3217.79</v>
      </c>
      <c r="J685" s="15">
        <v>3417.45</v>
      </c>
      <c r="K685" s="15">
        <v>3502.42</v>
      </c>
      <c r="L685" s="15">
        <v>3509.3399999999997</v>
      </c>
      <c r="M685" s="15">
        <v>3513.14</v>
      </c>
      <c r="N685" s="15">
        <v>3516.3399999999997</v>
      </c>
      <c r="O685" s="15">
        <v>3535.0699999999997</v>
      </c>
      <c r="P685" s="15">
        <v>3516.5899999999997</v>
      </c>
      <c r="Q685" s="15">
        <v>3509.98</v>
      </c>
      <c r="R685" s="15">
        <v>3504.77</v>
      </c>
      <c r="S685" s="15">
        <v>3496.3599999999997</v>
      </c>
      <c r="T685" s="15">
        <v>3470.8399999999997</v>
      </c>
      <c r="U685" s="15">
        <v>3462.64</v>
      </c>
      <c r="V685" s="15">
        <v>3481.95</v>
      </c>
      <c r="W685" s="15">
        <v>3496.52</v>
      </c>
      <c r="X685" s="15">
        <v>3268.22</v>
      </c>
      <c r="Y685" s="15">
        <v>3044.23</v>
      </c>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row>
    <row r="686" spans="1:75" ht="12" x14ac:dyDescent="0.2">
      <c r="A686" s="14">
        <v>4</v>
      </c>
      <c r="B686" s="15">
        <v>2814.6099999999997</v>
      </c>
      <c r="C686" s="15">
        <v>2712.89</v>
      </c>
      <c r="D686" s="15">
        <v>2642.95</v>
      </c>
      <c r="E686" s="15">
        <v>2626.71</v>
      </c>
      <c r="F686" s="15">
        <v>2681.38</v>
      </c>
      <c r="G686" s="15">
        <v>2737.25</v>
      </c>
      <c r="H686" s="15">
        <v>2941.1</v>
      </c>
      <c r="I686" s="15">
        <v>3222.54</v>
      </c>
      <c r="J686" s="15">
        <v>3310.87</v>
      </c>
      <c r="K686" s="15">
        <v>3429.1099999999997</v>
      </c>
      <c r="L686" s="15">
        <v>3410.7999999999997</v>
      </c>
      <c r="M686" s="15">
        <v>3531.52</v>
      </c>
      <c r="N686" s="15">
        <v>3532.9</v>
      </c>
      <c r="O686" s="15">
        <v>3548.48</v>
      </c>
      <c r="P686" s="15">
        <v>3520.88</v>
      </c>
      <c r="Q686" s="15">
        <v>3484.04</v>
      </c>
      <c r="R686" s="15">
        <v>3437.89</v>
      </c>
      <c r="S686" s="15">
        <v>3381.29</v>
      </c>
      <c r="T686" s="15">
        <v>3312.75</v>
      </c>
      <c r="U686" s="15">
        <v>3312.24</v>
      </c>
      <c r="V686" s="15">
        <v>3376.5099999999998</v>
      </c>
      <c r="W686" s="15">
        <v>3481.35</v>
      </c>
      <c r="X686" s="15">
        <v>3247.04</v>
      </c>
      <c r="Y686" s="15">
        <v>3084.71</v>
      </c>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row>
    <row r="687" spans="1:75" ht="12" x14ac:dyDescent="0.2">
      <c r="A687" s="14">
        <v>5</v>
      </c>
      <c r="B687" s="15">
        <v>3012.71</v>
      </c>
      <c r="C687" s="15">
        <v>2832.49</v>
      </c>
      <c r="D687" s="15">
        <v>2760.94</v>
      </c>
      <c r="E687" s="15">
        <v>2738.72</v>
      </c>
      <c r="F687" s="15">
        <v>2788.72</v>
      </c>
      <c r="G687" s="15">
        <v>2904.8399999999997</v>
      </c>
      <c r="H687" s="15">
        <v>3023.38</v>
      </c>
      <c r="I687" s="15">
        <v>3242.22</v>
      </c>
      <c r="J687" s="15">
        <v>3404.5499999999997</v>
      </c>
      <c r="K687" s="15">
        <v>3462.93</v>
      </c>
      <c r="L687" s="15">
        <v>3488.3199999999997</v>
      </c>
      <c r="M687" s="15">
        <v>3577.92</v>
      </c>
      <c r="N687" s="15">
        <v>3561.38</v>
      </c>
      <c r="O687" s="15">
        <v>3582.37</v>
      </c>
      <c r="P687" s="15">
        <v>3562.23</v>
      </c>
      <c r="Q687" s="15">
        <v>3523.31</v>
      </c>
      <c r="R687" s="15">
        <v>3490.95</v>
      </c>
      <c r="S687" s="15">
        <v>3476.75</v>
      </c>
      <c r="T687" s="15">
        <v>3477.16</v>
      </c>
      <c r="U687" s="15">
        <v>3431.75</v>
      </c>
      <c r="V687" s="15">
        <v>3468.94</v>
      </c>
      <c r="W687" s="15">
        <v>3545.3199999999997</v>
      </c>
      <c r="X687" s="15">
        <v>3347.73</v>
      </c>
      <c r="Y687" s="15">
        <v>3212.69</v>
      </c>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row>
    <row r="688" spans="1:75" ht="12" x14ac:dyDescent="0.2">
      <c r="A688" s="14">
        <v>6</v>
      </c>
      <c r="B688" s="15">
        <v>3124.89</v>
      </c>
      <c r="C688" s="15">
        <v>3056.5</v>
      </c>
      <c r="D688" s="15">
        <v>2949.0699999999997</v>
      </c>
      <c r="E688" s="15">
        <v>2835.65</v>
      </c>
      <c r="F688" s="15">
        <v>2834.33</v>
      </c>
      <c r="G688" s="15">
        <v>2929.97</v>
      </c>
      <c r="H688" s="15">
        <v>2978.56</v>
      </c>
      <c r="I688" s="15">
        <v>3091.8399999999997</v>
      </c>
      <c r="J688" s="15">
        <v>3363.77</v>
      </c>
      <c r="K688" s="15">
        <v>3507.1099999999997</v>
      </c>
      <c r="L688" s="15">
        <v>3579</v>
      </c>
      <c r="M688" s="15">
        <v>3558.65</v>
      </c>
      <c r="N688" s="15">
        <v>3507.17</v>
      </c>
      <c r="O688" s="15">
        <v>3503.79</v>
      </c>
      <c r="P688" s="15">
        <v>3485.3599999999997</v>
      </c>
      <c r="Q688" s="15">
        <v>3476.5699999999997</v>
      </c>
      <c r="R688" s="15">
        <v>3437.5499999999997</v>
      </c>
      <c r="S688" s="15">
        <v>3392.7599999999998</v>
      </c>
      <c r="T688" s="15">
        <v>3389.3399999999997</v>
      </c>
      <c r="U688" s="15">
        <v>3429.0099999999998</v>
      </c>
      <c r="V688" s="15">
        <v>3444.5299999999997</v>
      </c>
      <c r="W688" s="15">
        <v>3435.96</v>
      </c>
      <c r="X688" s="15">
        <v>3380.13</v>
      </c>
      <c r="Y688" s="15">
        <v>3230.12</v>
      </c>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row>
    <row r="689" spans="1:75" ht="12" x14ac:dyDescent="0.2">
      <c r="A689" s="14">
        <v>7</v>
      </c>
      <c r="B689" s="15">
        <v>3067.2</v>
      </c>
      <c r="C689" s="15">
        <v>2931.3199999999997</v>
      </c>
      <c r="D689" s="15">
        <v>2819.06</v>
      </c>
      <c r="E689" s="15">
        <v>2770.27</v>
      </c>
      <c r="F689" s="15">
        <v>2750.7799999999997</v>
      </c>
      <c r="G689" s="15">
        <v>2716.39</v>
      </c>
      <c r="H689" s="15">
        <v>2821.08</v>
      </c>
      <c r="I689" s="15">
        <v>2915.5899999999997</v>
      </c>
      <c r="J689" s="15">
        <v>3084.56</v>
      </c>
      <c r="K689" s="15">
        <v>3233.5899999999997</v>
      </c>
      <c r="L689" s="15">
        <v>3265.98</v>
      </c>
      <c r="M689" s="15">
        <v>3275.2999999999997</v>
      </c>
      <c r="N689" s="15">
        <v>3268.43</v>
      </c>
      <c r="O689" s="15">
        <v>3259.91</v>
      </c>
      <c r="P689" s="15">
        <v>3249.67</v>
      </c>
      <c r="Q689" s="15">
        <v>3245.12</v>
      </c>
      <c r="R689" s="15">
        <v>3233.63</v>
      </c>
      <c r="S689" s="15">
        <v>3200.64</v>
      </c>
      <c r="T689" s="15">
        <v>3232.02</v>
      </c>
      <c r="U689" s="15">
        <v>3268.23</v>
      </c>
      <c r="V689" s="15">
        <v>3366.6099999999997</v>
      </c>
      <c r="W689" s="15">
        <v>3285.91</v>
      </c>
      <c r="X689" s="15">
        <v>3239.71</v>
      </c>
      <c r="Y689" s="15">
        <v>3091.5</v>
      </c>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row>
    <row r="690" spans="1:75" ht="12" x14ac:dyDescent="0.2">
      <c r="A690" s="14">
        <v>8</v>
      </c>
      <c r="B690" s="15">
        <v>3063.52</v>
      </c>
      <c r="C690" s="15">
        <v>2974.5499999999997</v>
      </c>
      <c r="D690" s="15">
        <v>2855.88</v>
      </c>
      <c r="E690" s="15">
        <v>2807.63</v>
      </c>
      <c r="F690" s="15">
        <v>2789.83</v>
      </c>
      <c r="G690" s="15">
        <v>2800.6</v>
      </c>
      <c r="H690" s="15">
        <v>2863.64</v>
      </c>
      <c r="I690" s="15">
        <v>2981.58</v>
      </c>
      <c r="J690" s="15">
        <v>3186.5899999999997</v>
      </c>
      <c r="K690" s="15">
        <v>3359.48</v>
      </c>
      <c r="L690" s="15">
        <v>3406.25</v>
      </c>
      <c r="M690" s="15">
        <v>3412.73</v>
      </c>
      <c r="N690" s="15">
        <v>3398.14</v>
      </c>
      <c r="O690" s="15">
        <v>3393.0499999999997</v>
      </c>
      <c r="P690" s="15">
        <v>3385.2</v>
      </c>
      <c r="Q690" s="15">
        <v>3376.89</v>
      </c>
      <c r="R690" s="15">
        <v>3344.2999999999997</v>
      </c>
      <c r="S690" s="15">
        <v>3270.7599999999998</v>
      </c>
      <c r="T690" s="15">
        <v>3279.73</v>
      </c>
      <c r="U690" s="15">
        <v>3303.91</v>
      </c>
      <c r="V690" s="15">
        <v>3347.93</v>
      </c>
      <c r="W690" s="15">
        <v>3304.6099999999997</v>
      </c>
      <c r="X690" s="15">
        <v>3265.48</v>
      </c>
      <c r="Y690" s="15">
        <v>3170.37</v>
      </c>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row>
    <row r="691" spans="1:75" ht="12" x14ac:dyDescent="0.2">
      <c r="A691" s="14">
        <v>9</v>
      </c>
      <c r="B691" s="15">
        <v>3100.54</v>
      </c>
      <c r="C691" s="15">
        <v>2990.44</v>
      </c>
      <c r="D691" s="15">
        <v>2934.97</v>
      </c>
      <c r="E691" s="15">
        <v>2891.93</v>
      </c>
      <c r="F691" s="15">
        <v>2855.72</v>
      </c>
      <c r="G691" s="15">
        <v>2844.96</v>
      </c>
      <c r="H691" s="15">
        <v>2869.47</v>
      </c>
      <c r="I691" s="15">
        <v>2960.35</v>
      </c>
      <c r="J691" s="15">
        <v>3192.94</v>
      </c>
      <c r="K691" s="15">
        <v>3305.08</v>
      </c>
      <c r="L691" s="15">
        <v>3376.42</v>
      </c>
      <c r="M691" s="15">
        <v>3368.68</v>
      </c>
      <c r="N691" s="15">
        <v>3359.17</v>
      </c>
      <c r="O691" s="15">
        <v>3357.1</v>
      </c>
      <c r="P691" s="15">
        <v>3349.48</v>
      </c>
      <c r="Q691" s="15">
        <v>3331.62</v>
      </c>
      <c r="R691" s="15">
        <v>3276.5499999999997</v>
      </c>
      <c r="S691" s="15">
        <v>3198.68</v>
      </c>
      <c r="T691" s="15">
        <v>3216.7999999999997</v>
      </c>
      <c r="U691" s="15">
        <v>3244.5299999999997</v>
      </c>
      <c r="V691" s="15">
        <v>3299.7599999999998</v>
      </c>
      <c r="W691" s="15">
        <v>3234.1099999999997</v>
      </c>
      <c r="X691" s="15">
        <v>3342.5</v>
      </c>
      <c r="Y691" s="15">
        <v>3227.25</v>
      </c>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row>
    <row r="692" spans="1:75" ht="12" x14ac:dyDescent="0.2">
      <c r="A692" s="14">
        <v>10</v>
      </c>
      <c r="B692" s="15">
        <v>3191.8599999999997</v>
      </c>
      <c r="C692" s="15">
        <v>3005.6099999999997</v>
      </c>
      <c r="D692" s="15">
        <v>2924.5699999999997</v>
      </c>
      <c r="E692" s="15">
        <v>2877.24</v>
      </c>
      <c r="F692" s="15">
        <v>2899.94</v>
      </c>
      <c r="G692" s="15">
        <v>2957.97</v>
      </c>
      <c r="H692" s="15">
        <v>3137.39</v>
      </c>
      <c r="I692" s="15">
        <v>3267.49</v>
      </c>
      <c r="J692" s="15">
        <v>3454.2999999999997</v>
      </c>
      <c r="K692" s="15">
        <v>3417.72</v>
      </c>
      <c r="L692" s="15">
        <v>3403.89</v>
      </c>
      <c r="M692" s="15">
        <v>3541.08</v>
      </c>
      <c r="N692" s="15">
        <v>3544.43</v>
      </c>
      <c r="O692" s="15">
        <v>3558.39</v>
      </c>
      <c r="P692" s="15">
        <v>3538.7</v>
      </c>
      <c r="Q692" s="15">
        <v>3529.98</v>
      </c>
      <c r="R692" s="15">
        <v>3490.98</v>
      </c>
      <c r="S692" s="15">
        <v>3457.77</v>
      </c>
      <c r="T692" s="15">
        <v>3445.45</v>
      </c>
      <c r="U692" s="15">
        <v>3374.73</v>
      </c>
      <c r="V692" s="15">
        <v>3399.33</v>
      </c>
      <c r="W692" s="15">
        <v>3485.0699999999997</v>
      </c>
      <c r="X692" s="15">
        <v>3283.73</v>
      </c>
      <c r="Y692" s="15">
        <v>3208.65</v>
      </c>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row>
    <row r="693" spans="1:75" ht="12" x14ac:dyDescent="0.2">
      <c r="A693" s="14">
        <v>11</v>
      </c>
      <c r="B693" s="15">
        <v>2825.81</v>
      </c>
      <c r="C693" s="15">
        <v>2695.73</v>
      </c>
      <c r="D693" s="15">
        <v>2652.16</v>
      </c>
      <c r="E693" s="15">
        <v>2610.71</v>
      </c>
      <c r="F693" s="15">
        <v>2630.4199999999996</v>
      </c>
      <c r="G693" s="15">
        <v>2707.15</v>
      </c>
      <c r="H693" s="15">
        <v>2867.2799999999997</v>
      </c>
      <c r="I693" s="15">
        <v>3068.74</v>
      </c>
      <c r="J693" s="15">
        <v>3294.18</v>
      </c>
      <c r="K693" s="15">
        <v>3377.89</v>
      </c>
      <c r="L693" s="15">
        <v>3392.04</v>
      </c>
      <c r="M693" s="15">
        <v>3445.83</v>
      </c>
      <c r="N693" s="15">
        <v>3460.83</v>
      </c>
      <c r="O693" s="15">
        <v>3463.74</v>
      </c>
      <c r="P693" s="15">
        <v>3439.35</v>
      </c>
      <c r="Q693" s="15">
        <v>3347.15</v>
      </c>
      <c r="R693" s="15">
        <v>3298.04</v>
      </c>
      <c r="S693" s="15">
        <v>3282.56</v>
      </c>
      <c r="T693" s="15">
        <v>3265.27</v>
      </c>
      <c r="U693" s="15">
        <v>3245.2</v>
      </c>
      <c r="V693" s="15">
        <v>3286.37</v>
      </c>
      <c r="W693" s="15">
        <v>3345.22</v>
      </c>
      <c r="X693" s="15">
        <v>3220.58</v>
      </c>
      <c r="Y693" s="15">
        <v>2948.3599999999997</v>
      </c>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row>
    <row r="694" spans="1:75" ht="12" x14ac:dyDescent="0.2">
      <c r="A694" s="14">
        <v>12</v>
      </c>
      <c r="B694" s="15">
        <v>2810.91</v>
      </c>
      <c r="C694" s="15">
        <v>2688.16</v>
      </c>
      <c r="D694" s="15">
        <v>2623.69</v>
      </c>
      <c r="E694" s="15">
        <v>2573.08</v>
      </c>
      <c r="F694" s="15">
        <v>2655.5099999999998</v>
      </c>
      <c r="G694" s="15">
        <v>2712.31</v>
      </c>
      <c r="H694" s="15">
        <v>2907.79</v>
      </c>
      <c r="I694" s="15">
        <v>3133.2599999999998</v>
      </c>
      <c r="J694" s="15">
        <v>3323.47</v>
      </c>
      <c r="K694" s="15">
        <v>3447.67</v>
      </c>
      <c r="L694" s="15">
        <v>3452.52</v>
      </c>
      <c r="M694" s="15">
        <v>3473.88</v>
      </c>
      <c r="N694" s="15">
        <v>3469.46</v>
      </c>
      <c r="O694" s="15">
        <v>3486.39</v>
      </c>
      <c r="P694" s="15">
        <v>3482.38</v>
      </c>
      <c r="Q694" s="15">
        <v>3471.7799999999997</v>
      </c>
      <c r="R694" s="15">
        <v>3464.5</v>
      </c>
      <c r="S694" s="15">
        <v>3451.95</v>
      </c>
      <c r="T694" s="15">
        <v>3424.1099999999997</v>
      </c>
      <c r="U694" s="15">
        <v>3316.58</v>
      </c>
      <c r="V694" s="15">
        <v>3402.7599999999998</v>
      </c>
      <c r="W694" s="15">
        <v>3484.2999999999997</v>
      </c>
      <c r="X694" s="15">
        <v>3328.45</v>
      </c>
      <c r="Y694" s="15">
        <v>3203.5299999999997</v>
      </c>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row>
    <row r="695" spans="1:75" ht="12" x14ac:dyDescent="0.2">
      <c r="A695" s="14">
        <v>13</v>
      </c>
      <c r="B695" s="15">
        <v>3138.3599999999997</v>
      </c>
      <c r="C695" s="15">
        <v>2882.71</v>
      </c>
      <c r="D695" s="15">
        <v>2745.66</v>
      </c>
      <c r="E695" s="15">
        <v>2712.0099999999998</v>
      </c>
      <c r="F695" s="15">
        <v>2708.41</v>
      </c>
      <c r="G695" s="15">
        <v>2713.06</v>
      </c>
      <c r="H695" s="15">
        <v>2844.72</v>
      </c>
      <c r="I695" s="15">
        <v>3026.66</v>
      </c>
      <c r="J695" s="15">
        <v>3215.5499999999997</v>
      </c>
      <c r="K695" s="15">
        <v>3475.7999999999997</v>
      </c>
      <c r="L695" s="15">
        <v>3509.48</v>
      </c>
      <c r="M695" s="15">
        <v>3511.42</v>
      </c>
      <c r="N695" s="15">
        <v>3494.0499999999997</v>
      </c>
      <c r="O695" s="15">
        <v>3489.3399999999997</v>
      </c>
      <c r="P695" s="15">
        <v>3483.95</v>
      </c>
      <c r="Q695" s="15">
        <v>3464.88</v>
      </c>
      <c r="R695" s="15">
        <v>3387.45</v>
      </c>
      <c r="S695" s="15">
        <v>3286.6099999999997</v>
      </c>
      <c r="T695" s="15">
        <v>3280.14</v>
      </c>
      <c r="U695" s="15">
        <v>3305.72</v>
      </c>
      <c r="V695" s="15">
        <v>3326.45</v>
      </c>
      <c r="W695" s="15">
        <v>3320.47</v>
      </c>
      <c r="X695" s="15">
        <v>3340.6</v>
      </c>
      <c r="Y695" s="15">
        <v>3207.71</v>
      </c>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row>
    <row r="696" spans="1:75" ht="12" x14ac:dyDescent="0.2">
      <c r="A696" s="14">
        <v>14</v>
      </c>
      <c r="B696" s="15">
        <v>2989.31</v>
      </c>
      <c r="C696" s="15">
        <v>2789.2799999999997</v>
      </c>
      <c r="D696" s="15">
        <v>2712.44</v>
      </c>
      <c r="E696" s="15">
        <v>2700.85</v>
      </c>
      <c r="F696" s="15">
        <v>2684.04</v>
      </c>
      <c r="G696" s="15">
        <v>2598.2399999999998</v>
      </c>
      <c r="H696" s="15">
        <v>2574.6099999999997</v>
      </c>
      <c r="I696" s="15">
        <v>2774.1099999999997</v>
      </c>
      <c r="J696" s="15">
        <v>3046.73</v>
      </c>
      <c r="K696" s="15">
        <v>3203.8599999999997</v>
      </c>
      <c r="L696" s="15">
        <v>3238.1</v>
      </c>
      <c r="M696" s="15">
        <v>3245.41</v>
      </c>
      <c r="N696" s="15">
        <v>3239.0699999999997</v>
      </c>
      <c r="O696" s="15">
        <v>3238.75</v>
      </c>
      <c r="P696" s="15">
        <v>3236.65</v>
      </c>
      <c r="Q696" s="15">
        <v>3234.73</v>
      </c>
      <c r="R696" s="15">
        <v>3220.6099999999997</v>
      </c>
      <c r="S696" s="15">
        <v>3176.6</v>
      </c>
      <c r="T696" s="15">
        <v>3212.08</v>
      </c>
      <c r="U696" s="15">
        <v>3255.83</v>
      </c>
      <c r="V696" s="15">
        <v>3294.73</v>
      </c>
      <c r="W696" s="15">
        <v>3294.97</v>
      </c>
      <c r="X696" s="15">
        <v>3250.5299999999997</v>
      </c>
      <c r="Y696" s="15">
        <v>3138.38</v>
      </c>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row>
    <row r="697" spans="1:75" ht="12" x14ac:dyDescent="0.2">
      <c r="A697" s="14">
        <v>15</v>
      </c>
      <c r="B697" s="15">
        <v>2934.39</v>
      </c>
      <c r="C697" s="15">
        <v>2750.7599999999998</v>
      </c>
      <c r="D697" s="15">
        <v>2699.97</v>
      </c>
      <c r="E697" s="15">
        <v>2674</v>
      </c>
      <c r="F697" s="15">
        <v>2700.72</v>
      </c>
      <c r="G697" s="15">
        <v>2766.17</v>
      </c>
      <c r="H697" s="15">
        <v>2976.27</v>
      </c>
      <c r="I697" s="15">
        <v>3203.77</v>
      </c>
      <c r="J697" s="15">
        <v>3489.3199999999997</v>
      </c>
      <c r="K697" s="15">
        <v>3534.5699999999997</v>
      </c>
      <c r="L697" s="15">
        <v>3521.48</v>
      </c>
      <c r="M697" s="15">
        <v>3550.94</v>
      </c>
      <c r="N697" s="15">
        <v>3543.02</v>
      </c>
      <c r="O697" s="15">
        <v>3575.7799999999997</v>
      </c>
      <c r="P697" s="15">
        <v>3540.19</v>
      </c>
      <c r="Q697" s="15">
        <v>3523.12</v>
      </c>
      <c r="R697" s="15">
        <v>3489.7799999999997</v>
      </c>
      <c r="S697" s="15">
        <v>3463.23</v>
      </c>
      <c r="T697" s="15">
        <v>3407.17</v>
      </c>
      <c r="U697" s="15">
        <v>3364.96</v>
      </c>
      <c r="V697" s="15">
        <v>3407.14</v>
      </c>
      <c r="W697" s="15">
        <v>3501.71</v>
      </c>
      <c r="X697" s="15">
        <v>3248.29</v>
      </c>
      <c r="Y697" s="15">
        <v>3128.2599999999998</v>
      </c>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row>
    <row r="698" spans="1:75" ht="12" x14ac:dyDescent="0.2">
      <c r="A698" s="14">
        <v>16</v>
      </c>
      <c r="B698" s="15">
        <v>2880.4</v>
      </c>
      <c r="C698" s="15">
        <v>2787.0299999999997</v>
      </c>
      <c r="D698" s="15">
        <v>2707.15</v>
      </c>
      <c r="E698" s="15">
        <v>2695.25</v>
      </c>
      <c r="F698" s="15">
        <v>2707.63</v>
      </c>
      <c r="G698" s="15">
        <v>2840.81</v>
      </c>
      <c r="H698" s="15">
        <v>3026.72</v>
      </c>
      <c r="I698" s="15">
        <v>3207.27</v>
      </c>
      <c r="J698" s="15">
        <v>3384.74</v>
      </c>
      <c r="K698" s="15">
        <v>3430.77</v>
      </c>
      <c r="L698" s="15">
        <v>3413.44</v>
      </c>
      <c r="M698" s="15">
        <v>3466.99</v>
      </c>
      <c r="N698" s="15">
        <v>3478.33</v>
      </c>
      <c r="O698" s="15">
        <v>3512.0899999999997</v>
      </c>
      <c r="P698" s="15">
        <v>3503.64</v>
      </c>
      <c r="Q698" s="15">
        <v>3463.68</v>
      </c>
      <c r="R698" s="15">
        <v>3369.64</v>
      </c>
      <c r="S698" s="15">
        <v>3327.6099999999997</v>
      </c>
      <c r="T698" s="15">
        <v>3287.27</v>
      </c>
      <c r="U698" s="15">
        <v>3273.5</v>
      </c>
      <c r="V698" s="15">
        <v>3324.17</v>
      </c>
      <c r="W698" s="15">
        <v>3491.92</v>
      </c>
      <c r="X698" s="15">
        <v>3270.5299999999997</v>
      </c>
      <c r="Y698" s="15">
        <v>3066.62</v>
      </c>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row>
    <row r="699" spans="1:75" ht="12" x14ac:dyDescent="0.2">
      <c r="A699" s="14">
        <v>17</v>
      </c>
      <c r="B699" s="15">
        <v>2790.3199999999997</v>
      </c>
      <c r="C699" s="15">
        <v>2701.14</v>
      </c>
      <c r="D699" s="15">
        <v>2630.74</v>
      </c>
      <c r="E699" s="15">
        <v>2575.4299999999998</v>
      </c>
      <c r="F699" s="15">
        <v>2608.4499999999998</v>
      </c>
      <c r="G699" s="15">
        <v>2711.14</v>
      </c>
      <c r="H699" s="15">
        <v>2966.2</v>
      </c>
      <c r="I699" s="15">
        <v>3177.89</v>
      </c>
      <c r="J699" s="15">
        <v>3302</v>
      </c>
      <c r="K699" s="15">
        <v>3407.19</v>
      </c>
      <c r="L699" s="15">
        <v>3361.74</v>
      </c>
      <c r="M699" s="15">
        <v>3465.2599999999998</v>
      </c>
      <c r="N699" s="15">
        <v>3469.45</v>
      </c>
      <c r="O699" s="15">
        <v>3490.83</v>
      </c>
      <c r="P699" s="15">
        <v>3487.67</v>
      </c>
      <c r="Q699" s="15">
        <v>3405.66</v>
      </c>
      <c r="R699" s="15">
        <v>3330.87</v>
      </c>
      <c r="S699" s="15">
        <v>3293.02</v>
      </c>
      <c r="T699" s="15">
        <v>3272.6</v>
      </c>
      <c r="U699" s="15">
        <v>3249.8599999999997</v>
      </c>
      <c r="V699" s="15">
        <v>3292.62</v>
      </c>
      <c r="W699" s="15">
        <v>3445.25</v>
      </c>
      <c r="X699" s="15">
        <v>3227.7</v>
      </c>
      <c r="Y699" s="15">
        <v>2999.64</v>
      </c>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row>
    <row r="700" spans="1:75" ht="12" x14ac:dyDescent="0.2">
      <c r="A700" s="14">
        <v>18</v>
      </c>
      <c r="B700" s="15">
        <v>2855.2799999999997</v>
      </c>
      <c r="C700" s="15">
        <v>2752.0299999999997</v>
      </c>
      <c r="D700" s="15">
        <v>2657.3199999999997</v>
      </c>
      <c r="E700" s="15">
        <v>2633.3799999999997</v>
      </c>
      <c r="F700" s="15">
        <v>2695.46</v>
      </c>
      <c r="G700" s="15">
        <v>2775.67</v>
      </c>
      <c r="H700" s="15">
        <v>2974.3199999999997</v>
      </c>
      <c r="I700" s="15">
        <v>3204.6</v>
      </c>
      <c r="J700" s="15">
        <v>3463.02</v>
      </c>
      <c r="K700" s="15">
        <v>3529.87</v>
      </c>
      <c r="L700" s="15">
        <v>3516.47</v>
      </c>
      <c r="M700" s="15">
        <v>3543.29</v>
      </c>
      <c r="N700" s="15">
        <v>3543.6</v>
      </c>
      <c r="O700" s="15">
        <v>3591.5699999999997</v>
      </c>
      <c r="P700" s="15">
        <v>3569.75</v>
      </c>
      <c r="Q700" s="15">
        <v>3549.8199999999997</v>
      </c>
      <c r="R700" s="15">
        <v>3540.48</v>
      </c>
      <c r="S700" s="15">
        <v>3522.12</v>
      </c>
      <c r="T700" s="15">
        <v>3495.95</v>
      </c>
      <c r="U700" s="15">
        <v>3487.3599999999997</v>
      </c>
      <c r="V700" s="15">
        <v>3499.7799999999997</v>
      </c>
      <c r="W700" s="15">
        <v>3568.87</v>
      </c>
      <c r="X700" s="15">
        <v>3366.21</v>
      </c>
      <c r="Y700" s="15">
        <v>3148.2999999999997</v>
      </c>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row>
    <row r="701" spans="1:75" ht="12" x14ac:dyDescent="0.2">
      <c r="A701" s="14">
        <v>19</v>
      </c>
      <c r="B701" s="15">
        <v>2844.5</v>
      </c>
      <c r="C701" s="15">
        <v>2702.73</v>
      </c>
      <c r="D701" s="15">
        <v>2605.0699999999997</v>
      </c>
      <c r="E701" s="15">
        <v>2558.0099999999998</v>
      </c>
      <c r="F701" s="15">
        <v>2577.06</v>
      </c>
      <c r="G701" s="15">
        <v>2816.79</v>
      </c>
      <c r="H701" s="15">
        <v>2978.75</v>
      </c>
      <c r="I701" s="15">
        <v>3275.3599999999997</v>
      </c>
      <c r="J701" s="15">
        <v>3531.38</v>
      </c>
      <c r="K701" s="15">
        <v>3607.7599999999998</v>
      </c>
      <c r="L701" s="15">
        <v>3612.24</v>
      </c>
      <c r="M701" s="15">
        <v>3639.27</v>
      </c>
      <c r="N701" s="15">
        <v>3638.38</v>
      </c>
      <c r="O701" s="15">
        <v>3653.5899999999997</v>
      </c>
      <c r="P701" s="15">
        <v>3648.91</v>
      </c>
      <c r="Q701" s="15">
        <v>3631.67</v>
      </c>
      <c r="R701" s="15">
        <v>3594.89</v>
      </c>
      <c r="S701" s="15">
        <v>3556.72</v>
      </c>
      <c r="T701" s="15">
        <v>3519.42</v>
      </c>
      <c r="U701" s="15">
        <v>3499.8399999999997</v>
      </c>
      <c r="V701" s="15">
        <v>3508.77</v>
      </c>
      <c r="W701" s="15">
        <v>3559.67</v>
      </c>
      <c r="X701" s="15">
        <v>3408</v>
      </c>
      <c r="Y701" s="15">
        <v>3152.95</v>
      </c>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row>
    <row r="702" spans="1:75" ht="12" x14ac:dyDescent="0.2">
      <c r="A702" s="14">
        <v>20</v>
      </c>
      <c r="B702" s="15">
        <v>3101.79</v>
      </c>
      <c r="C702" s="15">
        <v>2961.35</v>
      </c>
      <c r="D702" s="15">
        <v>2878.69</v>
      </c>
      <c r="E702" s="15">
        <v>2778.5099999999998</v>
      </c>
      <c r="F702" s="15">
        <v>2761.1099999999997</v>
      </c>
      <c r="G702" s="15">
        <v>2809.35</v>
      </c>
      <c r="H702" s="15">
        <v>2898.73</v>
      </c>
      <c r="I702" s="15">
        <v>3066.7599999999998</v>
      </c>
      <c r="J702" s="15">
        <v>3291.47</v>
      </c>
      <c r="K702" s="15">
        <v>3466.21</v>
      </c>
      <c r="L702" s="15">
        <v>3530.74</v>
      </c>
      <c r="M702" s="15">
        <v>3522.62</v>
      </c>
      <c r="N702" s="15">
        <v>3428.04</v>
      </c>
      <c r="O702" s="15">
        <v>3407.0899999999997</v>
      </c>
      <c r="P702" s="15">
        <v>3391.75</v>
      </c>
      <c r="Q702" s="15">
        <v>3356.14</v>
      </c>
      <c r="R702" s="15">
        <v>3327.62</v>
      </c>
      <c r="S702" s="15">
        <v>3288.5899999999997</v>
      </c>
      <c r="T702" s="15">
        <v>3292.5499999999997</v>
      </c>
      <c r="U702" s="15">
        <v>3319.0499999999997</v>
      </c>
      <c r="V702" s="15">
        <v>3360.63</v>
      </c>
      <c r="W702" s="15">
        <v>3366.14</v>
      </c>
      <c r="X702" s="15">
        <v>3250.06</v>
      </c>
      <c r="Y702" s="15">
        <v>3073.47</v>
      </c>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row>
    <row r="703" spans="1:75" ht="12" x14ac:dyDescent="0.2">
      <c r="A703" s="14">
        <v>21</v>
      </c>
      <c r="B703" s="15">
        <v>3115.31</v>
      </c>
      <c r="C703" s="15">
        <v>2913.41</v>
      </c>
      <c r="D703" s="15">
        <v>2800.02</v>
      </c>
      <c r="E703" s="15">
        <v>2718.5699999999997</v>
      </c>
      <c r="F703" s="15">
        <v>2706.0099999999998</v>
      </c>
      <c r="G703" s="15">
        <v>2694.97</v>
      </c>
      <c r="H703" s="15">
        <v>2726.08</v>
      </c>
      <c r="I703" s="15">
        <v>2950.39</v>
      </c>
      <c r="J703" s="15">
        <v>3164.6099999999997</v>
      </c>
      <c r="K703" s="15">
        <v>3392.1</v>
      </c>
      <c r="L703" s="15">
        <v>3474.71</v>
      </c>
      <c r="M703" s="15">
        <v>3486.39</v>
      </c>
      <c r="N703" s="15">
        <v>3482.04</v>
      </c>
      <c r="O703" s="15">
        <v>3483.16</v>
      </c>
      <c r="P703" s="15">
        <v>3483.52</v>
      </c>
      <c r="Q703" s="15">
        <v>3476.1</v>
      </c>
      <c r="R703" s="15">
        <v>3431.4</v>
      </c>
      <c r="S703" s="15">
        <v>3363.54</v>
      </c>
      <c r="T703" s="15">
        <v>3377.7</v>
      </c>
      <c r="U703" s="15">
        <v>3462.18</v>
      </c>
      <c r="V703" s="15">
        <v>3508.75</v>
      </c>
      <c r="W703" s="15">
        <v>3478.4</v>
      </c>
      <c r="X703" s="15">
        <v>3415.77</v>
      </c>
      <c r="Y703" s="15">
        <v>3194.42</v>
      </c>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row>
    <row r="704" spans="1:75" ht="12" x14ac:dyDescent="0.2">
      <c r="A704" s="14">
        <v>22</v>
      </c>
      <c r="B704" s="15">
        <v>2909.63</v>
      </c>
      <c r="C704" s="15">
        <v>2766.5499999999997</v>
      </c>
      <c r="D704" s="15">
        <v>2697.0899999999997</v>
      </c>
      <c r="E704" s="15">
        <v>2674.9</v>
      </c>
      <c r="F704" s="15">
        <v>2661.39</v>
      </c>
      <c r="G704" s="15">
        <v>2714.43</v>
      </c>
      <c r="H704" s="15">
        <v>2956.3199999999997</v>
      </c>
      <c r="I704" s="15">
        <v>3175.93</v>
      </c>
      <c r="J704" s="15">
        <v>3463</v>
      </c>
      <c r="K704" s="15">
        <v>3544.04</v>
      </c>
      <c r="L704" s="15">
        <v>3542.33</v>
      </c>
      <c r="M704" s="15">
        <v>3548.5699999999997</v>
      </c>
      <c r="N704" s="15">
        <v>3564.8199999999997</v>
      </c>
      <c r="O704" s="15">
        <v>3633.21</v>
      </c>
      <c r="P704" s="15">
        <v>3606.37</v>
      </c>
      <c r="Q704" s="15">
        <v>3564.8199999999997</v>
      </c>
      <c r="R704" s="15">
        <v>3532.73</v>
      </c>
      <c r="S704" s="15">
        <v>3524.5099999999998</v>
      </c>
      <c r="T704" s="15">
        <v>3488.19</v>
      </c>
      <c r="U704" s="15">
        <v>3356.33</v>
      </c>
      <c r="V704" s="15">
        <v>3438.54</v>
      </c>
      <c r="W704" s="15">
        <v>3526.5299999999997</v>
      </c>
      <c r="X704" s="15">
        <v>3258.69</v>
      </c>
      <c r="Y704" s="15">
        <v>3067.46</v>
      </c>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row>
    <row r="705" spans="1:75" ht="12" x14ac:dyDescent="0.2">
      <c r="A705" s="14">
        <v>23</v>
      </c>
      <c r="B705" s="15">
        <v>2905.23</v>
      </c>
      <c r="C705" s="15">
        <v>2739.72</v>
      </c>
      <c r="D705" s="15">
        <v>2657.96</v>
      </c>
      <c r="E705" s="15">
        <v>2621.3999999999996</v>
      </c>
      <c r="F705" s="15">
        <v>2673.96</v>
      </c>
      <c r="G705" s="15">
        <v>2818.18</v>
      </c>
      <c r="H705" s="15">
        <v>2936.27</v>
      </c>
      <c r="I705" s="15">
        <v>3166.5299999999997</v>
      </c>
      <c r="J705" s="15">
        <v>3387.16</v>
      </c>
      <c r="K705" s="15">
        <v>3482.15</v>
      </c>
      <c r="L705" s="15">
        <v>3444.85</v>
      </c>
      <c r="M705" s="15">
        <v>3515.85</v>
      </c>
      <c r="N705" s="15">
        <v>3516.49</v>
      </c>
      <c r="O705" s="15">
        <v>3546.95</v>
      </c>
      <c r="P705" s="15">
        <v>3540.81</v>
      </c>
      <c r="Q705" s="15">
        <v>3522.12</v>
      </c>
      <c r="R705" s="15">
        <v>3506.77</v>
      </c>
      <c r="S705" s="15">
        <v>3453</v>
      </c>
      <c r="T705" s="15">
        <v>3399.5499999999997</v>
      </c>
      <c r="U705" s="15">
        <v>3349.5299999999997</v>
      </c>
      <c r="V705" s="15">
        <v>3373.38</v>
      </c>
      <c r="W705" s="15">
        <v>3458.5699999999997</v>
      </c>
      <c r="X705" s="15">
        <v>3260.24</v>
      </c>
      <c r="Y705" s="15">
        <v>3013.33</v>
      </c>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row>
    <row r="706" spans="1:75" ht="12" x14ac:dyDescent="0.2">
      <c r="A706" s="14">
        <v>24</v>
      </c>
      <c r="B706" s="15">
        <v>2922.0099999999998</v>
      </c>
      <c r="C706" s="15">
        <v>2715.41</v>
      </c>
      <c r="D706" s="15">
        <v>2684.93</v>
      </c>
      <c r="E706" s="15">
        <v>2642.73</v>
      </c>
      <c r="F706" s="15">
        <v>2649.6</v>
      </c>
      <c r="G706" s="15">
        <v>2807.81</v>
      </c>
      <c r="H706" s="15">
        <v>3073.93</v>
      </c>
      <c r="I706" s="15">
        <v>3320.29</v>
      </c>
      <c r="J706" s="15">
        <v>3492.63</v>
      </c>
      <c r="K706" s="15">
        <v>3542.66</v>
      </c>
      <c r="L706" s="15">
        <v>3546.14</v>
      </c>
      <c r="M706" s="15">
        <v>3547.41</v>
      </c>
      <c r="N706" s="15">
        <v>3530.75</v>
      </c>
      <c r="O706" s="15">
        <v>3542.16</v>
      </c>
      <c r="P706" s="15">
        <v>3554.0299999999997</v>
      </c>
      <c r="Q706" s="15">
        <v>3563.85</v>
      </c>
      <c r="R706" s="15">
        <v>3545.3199999999997</v>
      </c>
      <c r="S706" s="15">
        <v>3527.12</v>
      </c>
      <c r="T706" s="15">
        <v>3519.5299999999997</v>
      </c>
      <c r="U706" s="15">
        <v>3509.88</v>
      </c>
      <c r="V706" s="15">
        <v>3511.91</v>
      </c>
      <c r="W706" s="15">
        <v>3514.48</v>
      </c>
      <c r="X706" s="15">
        <v>3360.16</v>
      </c>
      <c r="Y706" s="15">
        <v>3047.37</v>
      </c>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row>
    <row r="707" spans="1:75" ht="12" x14ac:dyDescent="0.2">
      <c r="A707" s="14">
        <v>25</v>
      </c>
      <c r="B707" s="15">
        <v>2742.62</v>
      </c>
      <c r="C707" s="15">
        <v>2641.31</v>
      </c>
      <c r="D707" s="15">
        <v>2578.9899999999998</v>
      </c>
      <c r="E707" s="15">
        <v>2531.12</v>
      </c>
      <c r="F707" s="15">
        <v>2531.3399999999997</v>
      </c>
      <c r="G707" s="15">
        <v>2694.48</v>
      </c>
      <c r="H707" s="15">
        <v>3079.06</v>
      </c>
      <c r="I707" s="15">
        <v>3241.98</v>
      </c>
      <c r="J707" s="15">
        <v>3453.21</v>
      </c>
      <c r="K707" s="15">
        <v>3508.35</v>
      </c>
      <c r="L707" s="15">
        <v>3520.3199999999997</v>
      </c>
      <c r="M707" s="15">
        <v>3529.29</v>
      </c>
      <c r="N707" s="15">
        <v>3511.49</v>
      </c>
      <c r="O707" s="15">
        <v>3518.73</v>
      </c>
      <c r="P707" s="15">
        <v>3540.2799999999997</v>
      </c>
      <c r="Q707" s="15">
        <v>3549.95</v>
      </c>
      <c r="R707" s="15">
        <v>3534.5299999999997</v>
      </c>
      <c r="S707" s="15">
        <v>3522.69</v>
      </c>
      <c r="T707" s="15">
        <v>3513.99</v>
      </c>
      <c r="U707" s="15">
        <v>3507.9</v>
      </c>
      <c r="V707" s="15">
        <v>3512.95</v>
      </c>
      <c r="W707" s="15">
        <v>3508.0899999999997</v>
      </c>
      <c r="X707" s="15">
        <v>3326.24</v>
      </c>
      <c r="Y707" s="15">
        <v>2959.22</v>
      </c>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row>
    <row r="708" spans="1:75" ht="12" x14ac:dyDescent="0.2">
      <c r="A708" s="14">
        <v>26</v>
      </c>
      <c r="B708" s="15">
        <v>2853.15</v>
      </c>
      <c r="C708" s="15">
        <v>2713.71</v>
      </c>
      <c r="D708" s="15">
        <v>2657.3199999999997</v>
      </c>
      <c r="E708" s="15">
        <v>2613.5299999999997</v>
      </c>
      <c r="F708" s="15">
        <v>2636.1699999999996</v>
      </c>
      <c r="G708" s="15">
        <v>2724.5899999999997</v>
      </c>
      <c r="H708" s="15">
        <v>3125.97</v>
      </c>
      <c r="I708" s="15">
        <v>3301.68</v>
      </c>
      <c r="J708" s="15">
        <v>3546.23</v>
      </c>
      <c r="K708" s="15">
        <v>3608.99</v>
      </c>
      <c r="L708" s="15">
        <v>3615.6099999999997</v>
      </c>
      <c r="M708" s="15">
        <v>3606.91</v>
      </c>
      <c r="N708" s="15">
        <v>3597.42</v>
      </c>
      <c r="O708" s="15">
        <v>3615.5</v>
      </c>
      <c r="P708" s="15">
        <v>3612.0899999999997</v>
      </c>
      <c r="Q708" s="15">
        <v>3601.58</v>
      </c>
      <c r="R708" s="15">
        <v>3585.63</v>
      </c>
      <c r="S708" s="15">
        <v>3594.5699999999997</v>
      </c>
      <c r="T708" s="15">
        <v>3589.0099999999998</v>
      </c>
      <c r="U708" s="15">
        <v>3565.27</v>
      </c>
      <c r="V708" s="15">
        <v>3572.23</v>
      </c>
      <c r="W708" s="15">
        <v>3590.35</v>
      </c>
      <c r="X708" s="15">
        <v>3531.38</v>
      </c>
      <c r="Y708" s="15">
        <v>3210.21</v>
      </c>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row>
    <row r="709" spans="1:75" ht="12" x14ac:dyDescent="0.2">
      <c r="A709" s="14">
        <v>27</v>
      </c>
      <c r="B709" s="15">
        <v>3150.98</v>
      </c>
      <c r="C709" s="15">
        <v>2913.56</v>
      </c>
      <c r="D709" s="15">
        <v>2772.5499999999997</v>
      </c>
      <c r="E709" s="15">
        <v>2721.68</v>
      </c>
      <c r="F709" s="15">
        <v>2705.27</v>
      </c>
      <c r="G709" s="15">
        <v>2678.43</v>
      </c>
      <c r="H709" s="15">
        <v>2992.33</v>
      </c>
      <c r="I709" s="15">
        <v>3144.8399999999997</v>
      </c>
      <c r="J709" s="15">
        <v>3408.31</v>
      </c>
      <c r="K709" s="15">
        <v>3516.16</v>
      </c>
      <c r="L709" s="15">
        <v>3544.91</v>
      </c>
      <c r="M709" s="15">
        <v>3543.63</v>
      </c>
      <c r="N709" s="15">
        <v>3534.98</v>
      </c>
      <c r="O709" s="15">
        <v>3537.74</v>
      </c>
      <c r="P709" s="15">
        <v>3534.89</v>
      </c>
      <c r="Q709" s="15">
        <v>3517.7599999999998</v>
      </c>
      <c r="R709" s="15">
        <v>3499.12</v>
      </c>
      <c r="S709" s="15">
        <v>3441.92</v>
      </c>
      <c r="T709" s="15">
        <v>3438.64</v>
      </c>
      <c r="U709" s="15">
        <v>3442.89</v>
      </c>
      <c r="V709" s="15">
        <v>3494.17</v>
      </c>
      <c r="W709" s="15">
        <v>3508.48</v>
      </c>
      <c r="X709" s="15">
        <v>3413.63</v>
      </c>
      <c r="Y709" s="15">
        <v>3122.58</v>
      </c>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row>
    <row r="710" spans="1:75" ht="12" x14ac:dyDescent="0.2">
      <c r="A710" s="14">
        <v>28</v>
      </c>
      <c r="B710" s="15">
        <v>3008.33</v>
      </c>
      <c r="C710" s="15">
        <v>2846.52</v>
      </c>
      <c r="D710" s="15">
        <v>2723.88</v>
      </c>
      <c r="E710" s="15">
        <v>2698.81</v>
      </c>
      <c r="F710" s="15">
        <v>2673.29</v>
      </c>
      <c r="G710" s="15">
        <v>2649.85</v>
      </c>
      <c r="H710" s="15">
        <v>2848.12</v>
      </c>
      <c r="I710" s="15">
        <v>2984.35</v>
      </c>
      <c r="J710" s="15">
        <v>3240.68</v>
      </c>
      <c r="K710" s="15">
        <v>3408.25</v>
      </c>
      <c r="L710" s="15">
        <v>3447.15</v>
      </c>
      <c r="M710" s="15">
        <v>3455.29</v>
      </c>
      <c r="N710" s="15">
        <v>3448.81</v>
      </c>
      <c r="O710" s="15">
        <v>3454.54</v>
      </c>
      <c r="P710" s="15">
        <v>3455.12</v>
      </c>
      <c r="Q710" s="15">
        <v>3452.92</v>
      </c>
      <c r="R710" s="15">
        <v>3442.06</v>
      </c>
      <c r="S710" s="15">
        <v>3422.65</v>
      </c>
      <c r="T710" s="15">
        <v>3430.99</v>
      </c>
      <c r="U710" s="15">
        <v>3429.25</v>
      </c>
      <c r="V710" s="15">
        <v>3463.38</v>
      </c>
      <c r="W710" s="15">
        <v>3477.25</v>
      </c>
      <c r="X710" s="15">
        <v>3385.99</v>
      </c>
      <c r="Y710" s="15">
        <v>3074.79</v>
      </c>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row>
    <row r="711" spans="1:75" ht="12" x14ac:dyDescent="0.2">
      <c r="A711" s="14">
        <v>29</v>
      </c>
      <c r="B711" s="15">
        <v>2944.31</v>
      </c>
      <c r="C711" s="15">
        <v>2774.7599999999998</v>
      </c>
      <c r="D711" s="15">
        <v>2692.65</v>
      </c>
      <c r="E711" s="15">
        <v>2653.74</v>
      </c>
      <c r="F711" s="15">
        <v>2660.0699999999997</v>
      </c>
      <c r="G711" s="15">
        <v>2720.17</v>
      </c>
      <c r="H711" s="15">
        <v>3142.7799999999997</v>
      </c>
      <c r="I711" s="15">
        <v>3378.31</v>
      </c>
      <c r="J711" s="15">
        <v>3568.38</v>
      </c>
      <c r="K711" s="15">
        <v>3588.88</v>
      </c>
      <c r="L711" s="15">
        <v>3598.7599999999998</v>
      </c>
      <c r="M711" s="15">
        <v>3627.96</v>
      </c>
      <c r="N711" s="15">
        <v>3605.1</v>
      </c>
      <c r="O711" s="15">
        <v>3603.18</v>
      </c>
      <c r="P711" s="15">
        <v>3639.56</v>
      </c>
      <c r="Q711" s="15">
        <v>3624.9</v>
      </c>
      <c r="R711" s="15">
        <v>3603.41</v>
      </c>
      <c r="S711" s="15">
        <v>3582.43</v>
      </c>
      <c r="T711" s="15">
        <v>3570.87</v>
      </c>
      <c r="U711" s="15">
        <v>3559.1099999999997</v>
      </c>
      <c r="V711" s="15">
        <v>3554.68</v>
      </c>
      <c r="W711" s="15">
        <v>3547.3399999999997</v>
      </c>
      <c r="X711" s="15">
        <v>3439.83</v>
      </c>
      <c r="Y711" s="15">
        <v>3072.1099999999997</v>
      </c>
      <c r="Z711" s="5">
        <f>IFERROR(Y711,"скрыть")</f>
        <v>3072.1099999999997</v>
      </c>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row>
    <row r="712" spans="1:75" ht="12" x14ac:dyDescent="0.2">
      <c r="A712" s="14">
        <v>30</v>
      </c>
      <c r="B712" s="15">
        <v>2869.0499999999997</v>
      </c>
      <c r="C712" s="15">
        <v>2722.94</v>
      </c>
      <c r="D712" s="15">
        <v>2695.42</v>
      </c>
      <c r="E712" s="15">
        <v>2665.6499999999996</v>
      </c>
      <c r="F712" s="15">
        <v>2672.65</v>
      </c>
      <c r="G712" s="15">
        <v>2806.45</v>
      </c>
      <c r="H712" s="15">
        <v>3145.0099999999998</v>
      </c>
      <c r="I712" s="15">
        <v>3399.5299999999997</v>
      </c>
      <c r="J712" s="15">
        <v>3561.42</v>
      </c>
      <c r="K712" s="15">
        <v>3620.68</v>
      </c>
      <c r="L712" s="15">
        <v>3634.48</v>
      </c>
      <c r="M712" s="15">
        <v>3612.97</v>
      </c>
      <c r="N712" s="15">
        <v>3604.04</v>
      </c>
      <c r="O712" s="15">
        <v>3628.46</v>
      </c>
      <c r="P712" s="15">
        <v>3627.88</v>
      </c>
      <c r="Q712" s="15">
        <v>3612.43</v>
      </c>
      <c r="R712" s="15">
        <v>3598.58</v>
      </c>
      <c r="S712" s="15">
        <v>3584.8399999999997</v>
      </c>
      <c r="T712" s="15">
        <v>3574.04</v>
      </c>
      <c r="U712" s="15">
        <v>3571.08</v>
      </c>
      <c r="V712" s="15">
        <v>3563.75</v>
      </c>
      <c r="W712" s="15">
        <v>3564.96</v>
      </c>
      <c r="X712" s="15">
        <v>3416.91</v>
      </c>
      <c r="Y712" s="15">
        <v>3080.39</v>
      </c>
      <c r="Z712" s="5">
        <f>IFERROR(Y712,"скрыть")</f>
        <v>3080.39</v>
      </c>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row>
    <row r="713" spans="1:75" ht="12" x14ac:dyDescent="0.2">
      <c r="A713" s="14">
        <v>31</v>
      </c>
      <c r="B713" s="15">
        <v>2822</v>
      </c>
      <c r="C713" s="15">
        <v>2694.45</v>
      </c>
      <c r="D713" s="15">
        <v>2625.25</v>
      </c>
      <c r="E713" s="15">
        <v>2578.41</v>
      </c>
      <c r="F713" s="15">
        <v>2561.0699999999997</v>
      </c>
      <c r="G713" s="15">
        <v>2709.94</v>
      </c>
      <c r="H713" s="15">
        <v>3098.72</v>
      </c>
      <c r="I713" s="15">
        <v>3337.73</v>
      </c>
      <c r="J713" s="15">
        <v>3588.5899999999997</v>
      </c>
      <c r="K713" s="15">
        <v>3629.23</v>
      </c>
      <c r="L713" s="15">
        <v>3645</v>
      </c>
      <c r="M713" s="15">
        <v>3635.79</v>
      </c>
      <c r="N713" s="15">
        <v>3621.25</v>
      </c>
      <c r="O713" s="15">
        <v>3644.2799999999997</v>
      </c>
      <c r="P713" s="15">
        <v>3652.3199999999997</v>
      </c>
      <c r="Q713" s="15">
        <v>3671.93</v>
      </c>
      <c r="R713" s="15">
        <v>3659.67</v>
      </c>
      <c r="S713" s="15">
        <v>3640.08</v>
      </c>
      <c r="T713" s="15">
        <v>3624.95</v>
      </c>
      <c r="U713" s="15">
        <v>3605.8399999999997</v>
      </c>
      <c r="V713" s="15">
        <v>3600.24</v>
      </c>
      <c r="W713" s="15">
        <v>3593.49</v>
      </c>
      <c r="X713" s="15">
        <v>3442.15</v>
      </c>
      <c r="Y713" s="15">
        <v>3135.87</v>
      </c>
      <c r="Z713" s="5">
        <f>IFERROR(Y713,"скрыть")</f>
        <v>3135.87</v>
      </c>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row>
    <row r="714" spans="1:75" ht="11.25" customHeight="1" x14ac:dyDescent="0.2">
      <c r="A714" s="107"/>
      <c r="B714" s="108" t="s">
        <v>98</v>
      </c>
      <c r="C714" s="108"/>
      <c r="D714" s="108"/>
      <c r="E714" s="108"/>
      <c r="F714" s="108"/>
      <c r="G714" s="108"/>
      <c r="H714" s="108"/>
      <c r="I714" s="108"/>
      <c r="J714" s="108"/>
      <c r="K714" s="108"/>
      <c r="L714" s="108"/>
      <c r="M714" s="108"/>
      <c r="N714" s="108"/>
      <c r="O714" s="108"/>
      <c r="P714" s="108"/>
      <c r="Q714" s="108"/>
      <c r="R714" s="108"/>
      <c r="S714" s="108"/>
      <c r="T714" s="108"/>
      <c r="U714" s="108"/>
      <c r="V714" s="108"/>
      <c r="W714" s="108"/>
      <c r="X714" s="108"/>
      <c r="Y714" s="108"/>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row>
    <row r="715" spans="1:75" ht="11.25" customHeight="1" x14ac:dyDescent="0.2">
      <c r="A715" s="107"/>
      <c r="B715" s="108"/>
      <c r="C715" s="108"/>
      <c r="D715" s="108"/>
      <c r="E715" s="108"/>
      <c r="F715" s="108"/>
      <c r="G715" s="108"/>
      <c r="H715" s="108"/>
      <c r="I715" s="108"/>
      <c r="J715" s="108"/>
      <c r="K715" s="108"/>
      <c r="L715" s="108"/>
      <c r="M715" s="108"/>
      <c r="N715" s="108"/>
      <c r="O715" s="108"/>
      <c r="P715" s="108"/>
      <c r="Q715" s="108"/>
      <c r="R715" s="108"/>
      <c r="S715" s="108"/>
      <c r="T715" s="108"/>
      <c r="U715" s="108"/>
      <c r="V715" s="108"/>
      <c r="W715" s="108"/>
      <c r="X715" s="108"/>
      <c r="Y715" s="108"/>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row>
    <row r="716" spans="1:75" s="8" customFormat="1" ht="32.65" customHeight="1" x14ac:dyDescent="0.2">
      <c r="A716" s="12" t="s">
        <v>64</v>
      </c>
      <c r="B716" s="13" t="s">
        <v>65</v>
      </c>
      <c r="C716" s="13" t="s">
        <v>66</v>
      </c>
      <c r="D716" s="13" t="s">
        <v>67</v>
      </c>
      <c r="E716" s="13" t="s">
        <v>68</v>
      </c>
      <c r="F716" s="13" t="s">
        <v>69</v>
      </c>
      <c r="G716" s="13" t="s">
        <v>70</v>
      </c>
      <c r="H716" s="13" t="s">
        <v>71</v>
      </c>
      <c r="I716" s="13" t="s">
        <v>72</v>
      </c>
      <c r="J716" s="13" t="s">
        <v>73</v>
      </c>
      <c r="K716" s="13" t="s">
        <v>74</v>
      </c>
      <c r="L716" s="13" t="s">
        <v>75</v>
      </c>
      <c r="M716" s="13" t="s">
        <v>76</v>
      </c>
      <c r="N716" s="13" t="s">
        <v>77</v>
      </c>
      <c r="O716" s="13" t="s">
        <v>78</v>
      </c>
      <c r="P716" s="13" t="s">
        <v>79</v>
      </c>
      <c r="Q716" s="13" t="s">
        <v>80</v>
      </c>
      <c r="R716" s="13" t="s">
        <v>81</v>
      </c>
      <c r="S716" s="13" t="s">
        <v>82</v>
      </c>
      <c r="T716" s="13" t="s">
        <v>83</v>
      </c>
      <c r="U716" s="13" t="s">
        <v>84</v>
      </c>
      <c r="V716" s="13" t="s">
        <v>85</v>
      </c>
      <c r="W716" s="13" t="s">
        <v>86</v>
      </c>
      <c r="X716" s="13" t="s">
        <v>87</v>
      </c>
      <c r="Y716" s="13" t="s">
        <v>88</v>
      </c>
      <c r="Z716" s="7"/>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row>
    <row r="717" spans="1:75" ht="12" x14ac:dyDescent="0.2">
      <c r="A717" s="14">
        <v>1</v>
      </c>
      <c r="B717" s="20">
        <f>B502</f>
        <v>0</v>
      </c>
      <c r="C717" s="20">
        <f t="shared" ref="C717:Y717" si="0">C502</f>
        <v>0</v>
      </c>
      <c r="D717" s="20">
        <f t="shared" si="0"/>
        <v>0</v>
      </c>
      <c r="E717" s="20">
        <f t="shared" si="0"/>
        <v>0</v>
      </c>
      <c r="F717" s="20">
        <f t="shared" si="0"/>
        <v>0</v>
      </c>
      <c r="G717" s="20">
        <f t="shared" si="0"/>
        <v>0</v>
      </c>
      <c r="H717" s="20">
        <f t="shared" si="0"/>
        <v>4.79</v>
      </c>
      <c r="I717" s="20">
        <f t="shared" si="0"/>
        <v>0</v>
      </c>
      <c r="J717" s="20">
        <f t="shared" si="0"/>
        <v>0</v>
      </c>
      <c r="K717" s="20">
        <f t="shared" si="0"/>
        <v>0</v>
      </c>
      <c r="L717" s="20">
        <f t="shared" si="0"/>
        <v>138.38999999999999</v>
      </c>
      <c r="M717" s="20">
        <f t="shared" si="0"/>
        <v>199.64</v>
      </c>
      <c r="N717" s="20">
        <f t="shared" si="0"/>
        <v>235.67</v>
      </c>
      <c r="O717" s="20">
        <f t="shared" si="0"/>
        <v>262.67</v>
      </c>
      <c r="P717" s="20">
        <f t="shared" si="0"/>
        <v>233.19</v>
      </c>
      <c r="Q717" s="20">
        <f t="shared" si="0"/>
        <v>241.27</v>
      </c>
      <c r="R717" s="20">
        <f t="shared" si="0"/>
        <v>224.8</v>
      </c>
      <c r="S717" s="20">
        <f t="shared" si="0"/>
        <v>237.35</v>
      </c>
      <c r="T717" s="20">
        <f t="shared" si="0"/>
        <v>271</v>
      </c>
      <c r="U717" s="20">
        <f t="shared" si="0"/>
        <v>371.3</v>
      </c>
      <c r="V717" s="20">
        <f t="shared" si="0"/>
        <v>327.9</v>
      </c>
      <c r="W717" s="20">
        <f t="shared" si="0"/>
        <v>131.22</v>
      </c>
      <c r="X717" s="20">
        <f t="shared" si="0"/>
        <v>48.73</v>
      </c>
      <c r="Y717" s="20">
        <f t="shared" si="0"/>
        <v>0</v>
      </c>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row>
    <row r="718" spans="1:75" ht="12" x14ac:dyDescent="0.2">
      <c r="A718" s="14">
        <v>2</v>
      </c>
      <c r="B718" s="20">
        <f t="shared" ref="B718:Y728" si="1">B503</f>
        <v>0</v>
      </c>
      <c r="C718" s="20">
        <f t="shared" si="1"/>
        <v>0</v>
      </c>
      <c r="D718" s="20">
        <f t="shared" si="1"/>
        <v>0</v>
      </c>
      <c r="E718" s="20">
        <f t="shared" si="1"/>
        <v>19.760000000000002</v>
      </c>
      <c r="F718" s="20">
        <f t="shared" si="1"/>
        <v>66.09</v>
      </c>
      <c r="G718" s="20">
        <f t="shared" si="1"/>
        <v>146.86000000000001</v>
      </c>
      <c r="H718" s="20">
        <f t="shared" si="1"/>
        <v>160.15</v>
      </c>
      <c r="I718" s="20">
        <f t="shared" si="1"/>
        <v>113.92</v>
      </c>
      <c r="J718" s="20">
        <f t="shared" si="1"/>
        <v>172.28</v>
      </c>
      <c r="K718" s="20">
        <f t="shared" si="1"/>
        <v>134.27000000000001</v>
      </c>
      <c r="L718" s="20">
        <f t="shared" si="1"/>
        <v>0</v>
      </c>
      <c r="M718" s="20">
        <f t="shared" si="1"/>
        <v>0</v>
      </c>
      <c r="N718" s="20">
        <f t="shared" si="1"/>
        <v>0.26</v>
      </c>
      <c r="O718" s="20">
        <f t="shared" si="1"/>
        <v>0</v>
      </c>
      <c r="P718" s="20">
        <f t="shared" si="1"/>
        <v>0</v>
      </c>
      <c r="Q718" s="20">
        <f t="shared" si="1"/>
        <v>2.4300000000000002</v>
      </c>
      <c r="R718" s="20">
        <f t="shared" si="1"/>
        <v>0</v>
      </c>
      <c r="S718" s="20">
        <f t="shared" si="1"/>
        <v>0</v>
      </c>
      <c r="T718" s="20">
        <f t="shared" si="1"/>
        <v>0</v>
      </c>
      <c r="U718" s="20">
        <f t="shared" si="1"/>
        <v>56.18</v>
      </c>
      <c r="V718" s="20">
        <f t="shared" si="1"/>
        <v>20.2</v>
      </c>
      <c r="W718" s="20">
        <f t="shared" si="1"/>
        <v>0</v>
      </c>
      <c r="X718" s="20">
        <f t="shared" si="1"/>
        <v>0</v>
      </c>
      <c r="Y718" s="20">
        <f t="shared" si="1"/>
        <v>0</v>
      </c>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row>
    <row r="719" spans="1:75" ht="12" x14ac:dyDescent="0.2">
      <c r="A719" s="14">
        <v>3</v>
      </c>
      <c r="B719" s="20">
        <f t="shared" si="1"/>
        <v>0</v>
      </c>
      <c r="C719" s="20">
        <f t="shared" si="1"/>
        <v>0.19</v>
      </c>
      <c r="D719" s="20">
        <f t="shared" si="1"/>
        <v>0</v>
      </c>
      <c r="E719" s="20">
        <f t="shared" si="1"/>
        <v>15.24</v>
      </c>
      <c r="F719" s="20">
        <f t="shared" si="1"/>
        <v>12.61</v>
      </c>
      <c r="G719" s="20">
        <f t="shared" si="1"/>
        <v>154.56</v>
      </c>
      <c r="H719" s="20">
        <f t="shared" si="1"/>
        <v>232.87</v>
      </c>
      <c r="I719" s="20">
        <f t="shared" si="1"/>
        <v>209.92</v>
      </c>
      <c r="J719" s="20">
        <f t="shared" si="1"/>
        <v>145.55000000000001</v>
      </c>
      <c r="K719" s="20">
        <f t="shared" si="1"/>
        <v>88.74</v>
      </c>
      <c r="L719" s="20">
        <f t="shared" si="1"/>
        <v>1.01</v>
      </c>
      <c r="M719" s="20">
        <f t="shared" si="1"/>
        <v>12.81</v>
      </c>
      <c r="N719" s="20">
        <f t="shared" si="1"/>
        <v>48.03</v>
      </c>
      <c r="O719" s="20">
        <f t="shared" si="1"/>
        <v>23.5</v>
      </c>
      <c r="P719" s="20">
        <f t="shared" si="1"/>
        <v>16.2</v>
      </c>
      <c r="Q719" s="20">
        <f t="shared" si="1"/>
        <v>1.7</v>
      </c>
      <c r="R719" s="20">
        <f t="shared" si="1"/>
        <v>0.42</v>
      </c>
      <c r="S719" s="20">
        <f t="shared" si="1"/>
        <v>1.31</v>
      </c>
      <c r="T719" s="20">
        <f t="shared" si="1"/>
        <v>13.06</v>
      </c>
      <c r="U719" s="20">
        <f t="shared" si="1"/>
        <v>8.5399999999999991</v>
      </c>
      <c r="V719" s="20">
        <f t="shared" si="1"/>
        <v>0.46</v>
      </c>
      <c r="W719" s="20">
        <f t="shared" si="1"/>
        <v>0</v>
      </c>
      <c r="X719" s="20">
        <f t="shared" si="1"/>
        <v>0</v>
      </c>
      <c r="Y719" s="20">
        <f t="shared" si="1"/>
        <v>0</v>
      </c>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row>
    <row r="720" spans="1:75" ht="12" x14ac:dyDescent="0.2">
      <c r="A720" s="14">
        <v>4</v>
      </c>
      <c r="B720" s="20">
        <f t="shared" si="1"/>
        <v>0</v>
      </c>
      <c r="C720" s="20">
        <f t="shared" si="1"/>
        <v>0</v>
      </c>
      <c r="D720" s="20">
        <f t="shared" si="1"/>
        <v>2.68</v>
      </c>
      <c r="E720" s="20">
        <f t="shared" si="1"/>
        <v>67.19</v>
      </c>
      <c r="F720" s="20">
        <f t="shared" si="1"/>
        <v>33.32</v>
      </c>
      <c r="G720" s="20">
        <f t="shared" si="1"/>
        <v>153.76</v>
      </c>
      <c r="H720" s="20">
        <f t="shared" si="1"/>
        <v>166.78</v>
      </c>
      <c r="I720" s="20">
        <f t="shared" si="1"/>
        <v>57.18</v>
      </c>
      <c r="J720" s="20">
        <f t="shared" si="1"/>
        <v>54.99</v>
      </c>
      <c r="K720" s="20">
        <f t="shared" si="1"/>
        <v>0</v>
      </c>
      <c r="L720" s="20">
        <f t="shared" si="1"/>
        <v>0</v>
      </c>
      <c r="M720" s="20">
        <f t="shared" si="1"/>
        <v>0</v>
      </c>
      <c r="N720" s="20">
        <f t="shared" si="1"/>
        <v>0</v>
      </c>
      <c r="O720" s="20">
        <f t="shared" si="1"/>
        <v>0</v>
      </c>
      <c r="P720" s="20">
        <f t="shared" si="1"/>
        <v>0</v>
      </c>
      <c r="Q720" s="20">
        <f t="shared" si="1"/>
        <v>0</v>
      </c>
      <c r="R720" s="20">
        <f t="shared" si="1"/>
        <v>0</v>
      </c>
      <c r="S720" s="20">
        <f t="shared" si="1"/>
        <v>0</v>
      </c>
      <c r="T720" s="20">
        <f t="shared" si="1"/>
        <v>0</v>
      </c>
      <c r="U720" s="20">
        <f t="shared" si="1"/>
        <v>0</v>
      </c>
      <c r="V720" s="20">
        <f t="shared" si="1"/>
        <v>0</v>
      </c>
      <c r="W720" s="20">
        <f t="shared" si="1"/>
        <v>0</v>
      </c>
      <c r="X720" s="20">
        <f t="shared" si="1"/>
        <v>0</v>
      </c>
      <c r="Y720" s="20">
        <f t="shared" si="1"/>
        <v>0</v>
      </c>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row>
    <row r="721" spans="1:75" ht="12" x14ac:dyDescent="0.2">
      <c r="A721" s="14">
        <v>5</v>
      </c>
      <c r="B721" s="20">
        <f t="shared" si="1"/>
        <v>0</v>
      </c>
      <c r="C721" s="20">
        <f t="shared" si="1"/>
        <v>0</v>
      </c>
      <c r="D721" s="20">
        <f t="shared" si="1"/>
        <v>0</v>
      </c>
      <c r="E721" s="20">
        <f t="shared" si="1"/>
        <v>54.15</v>
      </c>
      <c r="F721" s="20">
        <f t="shared" si="1"/>
        <v>41.96</v>
      </c>
      <c r="G721" s="20">
        <f t="shared" si="1"/>
        <v>112.27</v>
      </c>
      <c r="H721" s="20">
        <f t="shared" si="1"/>
        <v>217.72</v>
      </c>
      <c r="I721" s="20">
        <f t="shared" si="1"/>
        <v>160.61000000000001</v>
      </c>
      <c r="J721" s="20">
        <f t="shared" si="1"/>
        <v>74.290000000000006</v>
      </c>
      <c r="K721" s="20">
        <f t="shared" si="1"/>
        <v>0</v>
      </c>
      <c r="L721" s="20">
        <f t="shared" si="1"/>
        <v>0</v>
      </c>
      <c r="M721" s="20">
        <f t="shared" si="1"/>
        <v>0</v>
      </c>
      <c r="N721" s="20">
        <f t="shared" si="1"/>
        <v>14.5</v>
      </c>
      <c r="O721" s="20">
        <f t="shared" si="1"/>
        <v>41.19</v>
      </c>
      <c r="P721" s="20">
        <f t="shared" si="1"/>
        <v>56.97</v>
      </c>
      <c r="Q721" s="20">
        <f t="shared" si="1"/>
        <v>57.21</v>
      </c>
      <c r="R721" s="20">
        <f t="shared" si="1"/>
        <v>10.61</v>
      </c>
      <c r="S721" s="20">
        <f t="shared" si="1"/>
        <v>51.01</v>
      </c>
      <c r="T721" s="20">
        <f t="shared" si="1"/>
        <v>85.18</v>
      </c>
      <c r="U721" s="20">
        <f t="shared" si="1"/>
        <v>100.07</v>
      </c>
      <c r="V721" s="20">
        <f t="shared" si="1"/>
        <v>47.12</v>
      </c>
      <c r="W721" s="20">
        <f t="shared" si="1"/>
        <v>0</v>
      </c>
      <c r="X721" s="20">
        <f t="shared" si="1"/>
        <v>0</v>
      </c>
      <c r="Y721" s="20">
        <f t="shared" si="1"/>
        <v>0</v>
      </c>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row>
    <row r="722" spans="1:75" ht="12" x14ac:dyDescent="0.2">
      <c r="A722" s="14">
        <v>6</v>
      </c>
      <c r="B722" s="20">
        <f t="shared" si="1"/>
        <v>0</v>
      </c>
      <c r="C722" s="20">
        <f t="shared" si="1"/>
        <v>0.49</v>
      </c>
      <c r="D722" s="20">
        <f t="shared" si="1"/>
        <v>87.08</v>
      </c>
      <c r="E722" s="20">
        <f t="shared" si="1"/>
        <v>186.58</v>
      </c>
      <c r="F722" s="20">
        <f t="shared" si="1"/>
        <v>166.82</v>
      </c>
      <c r="G722" s="20">
        <f t="shared" si="1"/>
        <v>161.71</v>
      </c>
      <c r="H722" s="20">
        <f t="shared" si="1"/>
        <v>158.53</v>
      </c>
      <c r="I722" s="20">
        <f t="shared" si="1"/>
        <v>201.29</v>
      </c>
      <c r="J722" s="20">
        <f t="shared" si="1"/>
        <v>216.68</v>
      </c>
      <c r="K722" s="20">
        <f t="shared" si="1"/>
        <v>189.27</v>
      </c>
      <c r="L722" s="20">
        <f t="shared" si="1"/>
        <v>128.68</v>
      </c>
      <c r="M722" s="20">
        <f t="shared" si="1"/>
        <v>155.36000000000001</v>
      </c>
      <c r="N722" s="20">
        <f t="shared" si="1"/>
        <v>189.81</v>
      </c>
      <c r="O722" s="20">
        <f t="shared" si="1"/>
        <v>203.07</v>
      </c>
      <c r="P722" s="20">
        <f t="shared" si="1"/>
        <v>149.53</v>
      </c>
      <c r="Q722" s="20">
        <f t="shared" si="1"/>
        <v>148.63</v>
      </c>
      <c r="R722" s="20">
        <f t="shared" si="1"/>
        <v>136.84</v>
      </c>
      <c r="S722" s="20">
        <f t="shared" si="1"/>
        <v>132.58000000000001</v>
      </c>
      <c r="T722" s="20">
        <f t="shared" si="1"/>
        <v>209.46</v>
      </c>
      <c r="U722" s="20">
        <f t="shared" si="1"/>
        <v>256.39999999999998</v>
      </c>
      <c r="V722" s="20">
        <f t="shared" si="1"/>
        <v>303.95</v>
      </c>
      <c r="W722" s="20">
        <f t="shared" si="1"/>
        <v>40.17</v>
      </c>
      <c r="X722" s="20">
        <f t="shared" si="1"/>
        <v>56.03</v>
      </c>
      <c r="Y722" s="20">
        <f t="shared" si="1"/>
        <v>16.170000000000002</v>
      </c>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row>
    <row r="723" spans="1:75" ht="12" x14ac:dyDescent="0.2">
      <c r="A723" s="14">
        <v>7</v>
      </c>
      <c r="B723" s="20">
        <f t="shared" si="1"/>
        <v>14.88</v>
      </c>
      <c r="C723" s="20">
        <f t="shared" si="1"/>
        <v>49.89</v>
      </c>
      <c r="D723" s="20">
        <f t="shared" si="1"/>
        <v>252.27</v>
      </c>
      <c r="E723" s="20">
        <f t="shared" si="1"/>
        <v>285.38</v>
      </c>
      <c r="F723" s="20">
        <f t="shared" si="1"/>
        <v>193.13</v>
      </c>
      <c r="G723" s="20">
        <f t="shared" si="1"/>
        <v>437.71</v>
      </c>
      <c r="H723" s="20">
        <f t="shared" si="1"/>
        <v>266.66000000000003</v>
      </c>
      <c r="I723" s="20">
        <f t="shared" si="1"/>
        <v>283.95</v>
      </c>
      <c r="J723" s="20">
        <f t="shared" si="1"/>
        <v>226.58</v>
      </c>
      <c r="K723" s="20">
        <f t="shared" si="1"/>
        <v>191</v>
      </c>
      <c r="L723" s="20">
        <f t="shared" si="1"/>
        <v>208.49</v>
      </c>
      <c r="M723" s="20">
        <f t="shared" si="1"/>
        <v>294.29000000000002</v>
      </c>
      <c r="N723" s="20">
        <f t="shared" si="1"/>
        <v>210.29</v>
      </c>
      <c r="O723" s="20">
        <f t="shared" si="1"/>
        <v>286.56</v>
      </c>
      <c r="P723" s="20">
        <f t="shared" si="1"/>
        <v>236.2</v>
      </c>
      <c r="Q723" s="20">
        <f t="shared" si="1"/>
        <v>213.16</v>
      </c>
      <c r="R723" s="20">
        <f t="shared" si="1"/>
        <v>142.16999999999999</v>
      </c>
      <c r="S723" s="20">
        <f t="shared" si="1"/>
        <v>163.29</v>
      </c>
      <c r="T723" s="20">
        <f t="shared" si="1"/>
        <v>166.34</v>
      </c>
      <c r="U723" s="20">
        <f t="shared" si="1"/>
        <v>320.56</v>
      </c>
      <c r="V723" s="20">
        <f t="shared" si="1"/>
        <v>342.57</v>
      </c>
      <c r="W723" s="20">
        <f t="shared" si="1"/>
        <v>265.95</v>
      </c>
      <c r="X723" s="20">
        <f t="shared" si="1"/>
        <v>0.17</v>
      </c>
      <c r="Y723" s="20">
        <f t="shared" si="1"/>
        <v>161.88</v>
      </c>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row>
    <row r="724" spans="1:75" ht="12" x14ac:dyDescent="0.2">
      <c r="A724" s="14">
        <v>8</v>
      </c>
      <c r="B724" s="20">
        <f t="shared" si="1"/>
        <v>176.12</v>
      </c>
      <c r="C724" s="20">
        <f t="shared" si="1"/>
        <v>218.14</v>
      </c>
      <c r="D724" s="20">
        <f t="shared" si="1"/>
        <v>314.26</v>
      </c>
      <c r="E724" s="20">
        <f t="shared" si="1"/>
        <v>322.68</v>
      </c>
      <c r="F724" s="20">
        <f t="shared" si="1"/>
        <v>296.5</v>
      </c>
      <c r="G724" s="20">
        <f t="shared" si="1"/>
        <v>385.47</v>
      </c>
      <c r="H724" s="20">
        <f t="shared" si="1"/>
        <v>323.74</v>
      </c>
      <c r="I724" s="20">
        <f t="shared" si="1"/>
        <v>270.32</v>
      </c>
      <c r="J724" s="20">
        <f t="shared" si="1"/>
        <v>261.68</v>
      </c>
      <c r="K724" s="20">
        <f t="shared" si="1"/>
        <v>155.33000000000001</v>
      </c>
      <c r="L724" s="20">
        <f t="shared" si="1"/>
        <v>125.27</v>
      </c>
      <c r="M724" s="20">
        <f t="shared" si="1"/>
        <v>220.08</v>
      </c>
      <c r="N724" s="20">
        <f t="shared" si="1"/>
        <v>154.15</v>
      </c>
      <c r="O724" s="20">
        <f t="shared" si="1"/>
        <v>126.09</v>
      </c>
      <c r="P724" s="20">
        <f t="shared" si="1"/>
        <v>116.37</v>
      </c>
      <c r="Q724" s="20">
        <f t="shared" si="1"/>
        <v>101.54</v>
      </c>
      <c r="R724" s="20">
        <f t="shared" si="1"/>
        <v>75.19</v>
      </c>
      <c r="S724" s="20">
        <f t="shared" si="1"/>
        <v>100.75</v>
      </c>
      <c r="T724" s="20">
        <f t="shared" si="1"/>
        <v>76.650000000000006</v>
      </c>
      <c r="U724" s="20">
        <f t="shared" si="1"/>
        <v>195.38</v>
      </c>
      <c r="V724" s="20">
        <f t="shared" si="1"/>
        <v>82.6</v>
      </c>
      <c r="W724" s="20">
        <f t="shared" si="1"/>
        <v>63.07</v>
      </c>
      <c r="X724" s="20">
        <f t="shared" si="1"/>
        <v>78.349999999999994</v>
      </c>
      <c r="Y724" s="20">
        <f t="shared" si="1"/>
        <v>15.05</v>
      </c>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row>
    <row r="725" spans="1:75" ht="12" x14ac:dyDescent="0.2">
      <c r="A725" s="14">
        <v>9</v>
      </c>
      <c r="B725" s="20">
        <f t="shared" si="1"/>
        <v>0</v>
      </c>
      <c r="C725" s="20">
        <f t="shared" si="1"/>
        <v>80.900000000000006</v>
      </c>
      <c r="D725" s="20">
        <f t="shared" si="1"/>
        <v>7.18</v>
      </c>
      <c r="E725" s="20">
        <f t="shared" si="1"/>
        <v>21.17</v>
      </c>
      <c r="F725" s="20">
        <f t="shared" si="1"/>
        <v>0</v>
      </c>
      <c r="G725" s="20">
        <f t="shared" si="1"/>
        <v>108.78</v>
      </c>
      <c r="H725" s="20">
        <f t="shared" si="1"/>
        <v>88.47</v>
      </c>
      <c r="I725" s="20">
        <f t="shared" si="1"/>
        <v>183.18</v>
      </c>
      <c r="J725" s="20">
        <f t="shared" si="1"/>
        <v>89.64</v>
      </c>
      <c r="K725" s="20">
        <f t="shared" si="1"/>
        <v>86.49</v>
      </c>
      <c r="L725" s="20">
        <f t="shared" si="1"/>
        <v>8.31</v>
      </c>
      <c r="M725" s="20">
        <f t="shared" si="1"/>
        <v>0</v>
      </c>
      <c r="N725" s="20">
        <f t="shared" si="1"/>
        <v>0</v>
      </c>
      <c r="O725" s="20">
        <f t="shared" si="1"/>
        <v>0</v>
      </c>
      <c r="P725" s="20">
        <f t="shared" si="1"/>
        <v>0</v>
      </c>
      <c r="Q725" s="20">
        <f t="shared" si="1"/>
        <v>0</v>
      </c>
      <c r="R725" s="20">
        <f t="shared" si="1"/>
        <v>0</v>
      </c>
      <c r="S725" s="20">
        <f t="shared" si="1"/>
        <v>2.84</v>
      </c>
      <c r="T725" s="20">
        <f t="shared" si="1"/>
        <v>0.87</v>
      </c>
      <c r="U725" s="20">
        <f t="shared" si="1"/>
        <v>11.44</v>
      </c>
      <c r="V725" s="20">
        <f t="shared" si="1"/>
        <v>0</v>
      </c>
      <c r="W725" s="20">
        <f t="shared" si="1"/>
        <v>31.62</v>
      </c>
      <c r="X725" s="20">
        <f t="shared" si="1"/>
        <v>0</v>
      </c>
      <c r="Y725" s="20">
        <f t="shared" si="1"/>
        <v>0</v>
      </c>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row>
    <row r="726" spans="1:75" ht="12" x14ac:dyDescent="0.2">
      <c r="A726" s="14">
        <v>10</v>
      </c>
      <c r="B726" s="20">
        <f t="shared" si="1"/>
        <v>0</v>
      </c>
      <c r="C726" s="20">
        <f t="shared" si="1"/>
        <v>0</v>
      </c>
      <c r="D726" s="20">
        <f t="shared" si="1"/>
        <v>0</v>
      </c>
      <c r="E726" s="20">
        <f t="shared" si="1"/>
        <v>0</v>
      </c>
      <c r="F726" s="20">
        <f t="shared" si="1"/>
        <v>0</v>
      </c>
      <c r="G726" s="20">
        <f t="shared" si="1"/>
        <v>39.24</v>
      </c>
      <c r="H726" s="20">
        <f t="shared" si="1"/>
        <v>117.7</v>
      </c>
      <c r="I726" s="20">
        <f t="shared" si="1"/>
        <v>98.51</v>
      </c>
      <c r="J726" s="20">
        <f t="shared" si="1"/>
        <v>22.75</v>
      </c>
      <c r="K726" s="20">
        <f t="shared" si="1"/>
        <v>0</v>
      </c>
      <c r="L726" s="20">
        <f t="shared" si="1"/>
        <v>0</v>
      </c>
      <c r="M726" s="20">
        <f t="shared" si="1"/>
        <v>0</v>
      </c>
      <c r="N726" s="20">
        <f t="shared" si="1"/>
        <v>9.91</v>
      </c>
      <c r="O726" s="20">
        <f t="shared" si="1"/>
        <v>0</v>
      </c>
      <c r="P726" s="20">
        <f t="shared" si="1"/>
        <v>0</v>
      </c>
      <c r="Q726" s="20">
        <f t="shared" si="1"/>
        <v>0</v>
      </c>
      <c r="R726" s="20">
        <f t="shared" si="1"/>
        <v>0</v>
      </c>
      <c r="S726" s="20">
        <f t="shared" si="1"/>
        <v>0.55000000000000004</v>
      </c>
      <c r="T726" s="20">
        <f t="shared" si="1"/>
        <v>10.81</v>
      </c>
      <c r="U726" s="20">
        <f t="shared" si="1"/>
        <v>83.66</v>
      </c>
      <c r="V726" s="20">
        <f t="shared" si="1"/>
        <v>32.44</v>
      </c>
      <c r="W726" s="20">
        <f t="shared" si="1"/>
        <v>0</v>
      </c>
      <c r="X726" s="20">
        <f t="shared" si="1"/>
        <v>0</v>
      </c>
      <c r="Y726" s="20">
        <f t="shared" si="1"/>
        <v>0</v>
      </c>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row>
    <row r="727" spans="1:75" ht="12" x14ac:dyDescent="0.2">
      <c r="A727" s="14">
        <v>11</v>
      </c>
      <c r="B727" s="20">
        <f t="shared" si="1"/>
        <v>0</v>
      </c>
      <c r="C727" s="20">
        <f t="shared" si="1"/>
        <v>0</v>
      </c>
      <c r="D727" s="20">
        <f t="shared" si="1"/>
        <v>0</v>
      </c>
      <c r="E727" s="20">
        <f t="shared" si="1"/>
        <v>19.989999999999998</v>
      </c>
      <c r="F727" s="20">
        <f t="shared" si="1"/>
        <v>74.94</v>
      </c>
      <c r="G727" s="20">
        <f t="shared" si="1"/>
        <v>159.71</v>
      </c>
      <c r="H727" s="20">
        <f t="shared" si="1"/>
        <v>207.7</v>
      </c>
      <c r="I727" s="20">
        <f t="shared" si="1"/>
        <v>298.74</v>
      </c>
      <c r="J727" s="20">
        <f t="shared" si="1"/>
        <v>219.65</v>
      </c>
      <c r="K727" s="20">
        <f t="shared" si="1"/>
        <v>142.44</v>
      </c>
      <c r="L727" s="20">
        <f t="shared" si="1"/>
        <v>30.15</v>
      </c>
      <c r="M727" s="20">
        <f t="shared" si="1"/>
        <v>3.62</v>
      </c>
      <c r="N727" s="20">
        <f t="shared" si="1"/>
        <v>53.58</v>
      </c>
      <c r="O727" s="20">
        <f t="shared" si="1"/>
        <v>41.85</v>
      </c>
      <c r="P727" s="20">
        <f t="shared" si="1"/>
        <v>0.85</v>
      </c>
      <c r="Q727" s="20">
        <f t="shared" si="1"/>
        <v>0.99</v>
      </c>
      <c r="R727" s="20">
        <f t="shared" si="1"/>
        <v>2.5299999999999998</v>
      </c>
      <c r="S727" s="20">
        <f t="shared" si="1"/>
        <v>0</v>
      </c>
      <c r="T727" s="20">
        <f t="shared" si="1"/>
        <v>0</v>
      </c>
      <c r="U727" s="20">
        <f t="shared" si="1"/>
        <v>0</v>
      </c>
      <c r="V727" s="20">
        <f t="shared" si="1"/>
        <v>0</v>
      </c>
      <c r="W727" s="20">
        <f t="shared" si="1"/>
        <v>0</v>
      </c>
      <c r="X727" s="20">
        <f t="shared" si="1"/>
        <v>0</v>
      </c>
      <c r="Y727" s="20">
        <f t="shared" si="1"/>
        <v>0</v>
      </c>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row>
    <row r="728" spans="1:75" ht="12" x14ac:dyDescent="0.2">
      <c r="A728" s="14">
        <v>12</v>
      </c>
      <c r="B728" s="20">
        <f t="shared" si="1"/>
        <v>0</v>
      </c>
      <c r="C728" s="20">
        <f t="shared" si="1"/>
        <v>0</v>
      </c>
      <c r="D728" s="20">
        <f t="shared" si="1"/>
        <v>0</v>
      </c>
      <c r="E728" s="20">
        <f t="shared" si="1"/>
        <v>0</v>
      </c>
      <c r="F728" s="20">
        <f t="shared" si="1"/>
        <v>0</v>
      </c>
      <c r="G728" s="20">
        <f t="shared" si="1"/>
        <v>162.66999999999999</v>
      </c>
      <c r="H728" s="20">
        <f t="shared" si="1"/>
        <v>106.65</v>
      </c>
      <c r="I728" s="20">
        <f t="shared" si="1"/>
        <v>30.67</v>
      </c>
      <c r="J728" s="20">
        <f t="shared" si="1"/>
        <v>3.62</v>
      </c>
      <c r="K728" s="20">
        <f t="shared" si="1"/>
        <v>9.89</v>
      </c>
      <c r="L728" s="20">
        <f t="shared" si="1"/>
        <v>0</v>
      </c>
      <c r="M728" s="20">
        <f t="shared" si="1"/>
        <v>0</v>
      </c>
      <c r="N728" s="20">
        <f t="shared" si="1"/>
        <v>0</v>
      </c>
      <c r="O728" s="20">
        <f t="shared" si="1"/>
        <v>17.420000000000002</v>
      </c>
      <c r="P728" s="20">
        <f t="shared" si="1"/>
        <v>5.54</v>
      </c>
      <c r="Q728" s="20">
        <f t="shared" ref="Q728:Y728" si="2">Q513</f>
        <v>0</v>
      </c>
      <c r="R728" s="20">
        <f t="shared" si="2"/>
        <v>0</v>
      </c>
      <c r="S728" s="20">
        <f t="shared" si="2"/>
        <v>0</v>
      </c>
      <c r="T728" s="20">
        <f t="shared" si="2"/>
        <v>0.1</v>
      </c>
      <c r="U728" s="20">
        <f t="shared" si="2"/>
        <v>4.67</v>
      </c>
      <c r="V728" s="20">
        <f t="shared" si="2"/>
        <v>0.05</v>
      </c>
      <c r="W728" s="20">
        <f t="shared" si="2"/>
        <v>0</v>
      </c>
      <c r="X728" s="20">
        <f t="shared" si="2"/>
        <v>0</v>
      </c>
      <c r="Y728" s="20">
        <f t="shared" si="2"/>
        <v>0</v>
      </c>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row>
    <row r="729" spans="1:75" ht="12" x14ac:dyDescent="0.2">
      <c r="A729" s="14">
        <v>13</v>
      </c>
      <c r="B729" s="20">
        <f t="shared" ref="B729:Y739" si="3">B514</f>
        <v>0</v>
      </c>
      <c r="C729" s="20">
        <f t="shared" si="3"/>
        <v>0</v>
      </c>
      <c r="D729" s="20">
        <f t="shared" si="3"/>
        <v>0</v>
      </c>
      <c r="E729" s="20">
        <f t="shared" si="3"/>
        <v>0</v>
      </c>
      <c r="F729" s="20">
        <f t="shared" si="3"/>
        <v>0</v>
      </c>
      <c r="G729" s="20">
        <f t="shared" si="3"/>
        <v>25.71</v>
      </c>
      <c r="H729" s="20">
        <f t="shared" si="3"/>
        <v>0</v>
      </c>
      <c r="I729" s="20">
        <f t="shared" si="3"/>
        <v>0</v>
      </c>
      <c r="J729" s="20">
        <f t="shared" si="3"/>
        <v>0</v>
      </c>
      <c r="K729" s="20">
        <f t="shared" si="3"/>
        <v>0</v>
      </c>
      <c r="L729" s="20">
        <f t="shared" si="3"/>
        <v>0</v>
      </c>
      <c r="M729" s="20">
        <f t="shared" si="3"/>
        <v>0</v>
      </c>
      <c r="N729" s="20">
        <f t="shared" si="3"/>
        <v>0</v>
      </c>
      <c r="O729" s="20">
        <f t="shared" si="3"/>
        <v>0</v>
      </c>
      <c r="P729" s="20">
        <f t="shared" si="3"/>
        <v>0</v>
      </c>
      <c r="Q729" s="20">
        <f t="shared" si="3"/>
        <v>0</v>
      </c>
      <c r="R729" s="20">
        <f t="shared" si="3"/>
        <v>0</v>
      </c>
      <c r="S729" s="20">
        <f t="shared" si="3"/>
        <v>0</v>
      </c>
      <c r="T729" s="20">
        <f t="shared" si="3"/>
        <v>39.119999999999997</v>
      </c>
      <c r="U729" s="20">
        <f t="shared" si="3"/>
        <v>100.91</v>
      </c>
      <c r="V729" s="20">
        <f t="shared" si="3"/>
        <v>111.55</v>
      </c>
      <c r="W729" s="20">
        <f t="shared" si="3"/>
        <v>0.25</v>
      </c>
      <c r="X729" s="20">
        <f t="shared" si="3"/>
        <v>0</v>
      </c>
      <c r="Y729" s="20">
        <f t="shared" si="3"/>
        <v>0</v>
      </c>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row>
    <row r="730" spans="1:75" ht="12" x14ac:dyDescent="0.2">
      <c r="A730" s="14">
        <v>14</v>
      </c>
      <c r="B730" s="20">
        <f t="shared" si="3"/>
        <v>0</v>
      </c>
      <c r="C730" s="20">
        <f t="shared" si="3"/>
        <v>0</v>
      </c>
      <c r="D730" s="20">
        <f t="shared" si="3"/>
        <v>0</v>
      </c>
      <c r="E730" s="20">
        <f t="shared" si="3"/>
        <v>0</v>
      </c>
      <c r="F730" s="20">
        <f t="shared" si="3"/>
        <v>0</v>
      </c>
      <c r="G730" s="20">
        <f t="shared" si="3"/>
        <v>0</v>
      </c>
      <c r="H730" s="20">
        <f t="shared" si="3"/>
        <v>102.93</v>
      </c>
      <c r="I730" s="20">
        <f t="shared" si="3"/>
        <v>113.62</v>
      </c>
      <c r="J730" s="20">
        <f t="shared" si="3"/>
        <v>62.51</v>
      </c>
      <c r="K730" s="20">
        <f t="shared" si="3"/>
        <v>3.84</v>
      </c>
      <c r="L730" s="20">
        <f t="shared" si="3"/>
        <v>0</v>
      </c>
      <c r="M730" s="20">
        <f t="shared" si="3"/>
        <v>0</v>
      </c>
      <c r="N730" s="20">
        <f t="shared" si="3"/>
        <v>22.87</v>
      </c>
      <c r="O730" s="20">
        <f t="shared" si="3"/>
        <v>5.57</v>
      </c>
      <c r="P730" s="20">
        <f t="shared" si="3"/>
        <v>0.31</v>
      </c>
      <c r="Q730" s="20">
        <f t="shared" si="3"/>
        <v>39.61</v>
      </c>
      <c r="R730" s="20">
        <f t="shared" si="3"/>
        <v>50.05</v>
      </c>
      <c r="S730" s="20">
        <f t="shared" si="3"/>
        <v>36.53</v>
      </c>
      <c r="T730" s="20">
        <f t="shared" si="3"/>
        <v>5.77</v>
      </c>
      <c r="U730" s="20">
        <f t="shared" si="3"/>
        <v>147.86000000000001</v>
      </c>
      <c r="V730" s="20">
        <f t="shared" si="3"/>
        <v>31.12</v>
      </c>
      <c r="W730" s="20">
        <f t="shared" si="3"/>
        <v>0</v>
      </c>
      <c r="X730" s="20">
        <f t="shared" si="3"/>
        <v>0</v>
      </c>
      <c r="Y730" s="20">
        <f t="shared" si="3"/>
        <v>0</v>
      </c>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row>
    <row r="731" spans="1:75" ht="12" x14ac:dyDescent="0.2">
      <c r="A731" s="14">
        <v>15</v>
      </c>
      <c r="B731" s="20">
        <f t="shared" si="3"/>
        <v>0</v>
      </c>
      <c r="C731" s="20">
        <f t="shared" si="3"/>
        <v>0</v>
      </c>
      <c r="D731" s="20">
        <f t="shared" si="3"/>
        <v>0</v>
      </c>
      <c r="E731" s="20">
        <f t="shared" si="3"/>
        <v>0</v>
      </c>
      <c r="F731" s="20">
        <f t="shared" si="3"/>
        <v>0</v>
      </c>
      <c r="G731" s="20">
        <f t="shared" si="3"/>
        <v>127.57</v>
      </c>
      <c r="H731" s="20">
        <f t="shared" si="3"/>
        <v>185.45</v>
      </c>
      <c r="I731" s="20">
        <f t="shared" si="3"/>
        <v>266.94</v>
      </c>
      <c r="J731" s="20">
        <f t="shared" si="3"/>
        <v>283.83999999999997</v>
      </c>
      <c r="K731" s="20">
        <f t="shared" si="3"/>
        <v>160.15</v>
      </c>
      <c r="L731" s="20">
        <f t="shared" si="3"/>
        <v>145.69999999999999</v>
      </c>
      <c r="M731" s="20">
        <f t="shared" si="3"/>
        <v>96.46</v>
      </c>
      <c r="N731" s="20">
        <f t="shared" si="3"/>
        <v>145.38</v>
      </c>
      <c r="O731" s="20">
        <f t="shared" si="3"/>
        <v>97.68</v>
      </c>
      <c r="P731" s="20">
        <f t="shared" si="3"/>
        <v>97.74</v>
      </c>
      <c r="Q731" s="20">
        <f t="shared" si="3"/>
        <v>97.88</v>
      </c>
      <c r="R731" s="20">
        <f t="shared" si="3"/>
        <v>40.5</v>
      </c>
      <c r="S731" s="20">
        <f t="shared" si="3"/>
        <v>58.3</v>
      </c>
      <c r="T731" s="20">
        <f t="shared" si="3"/>
        <v>128.16</v>
      </c>
      <c r="U731" s="20">
        <f t="shared" si="3"/>
        <v>116.18</v>
      </c>
      <c r="V731" s="20">
        <f t="shared" si="3"/>
        <v>19.34</v>
      </c>
      <c r="W731" s="20">
        <f t="shared" si="3"/>
        <v>0</v>
      </c>
      <c r="X731" s="20">
        <f t="shared" si="3"/>
        <v>0</v>
      </c>
      <c r="Y731" s="20">
        <f t="shared" si="3"/>
        <v>0</v>
      </c>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row>
    <row r="732" spans="1:75" ht="12" x14ac:dyDescent="0.2">
      <c r="A732" s="14">
        <v>16</v>
      </c>
      <c r="B732" s="20">
        <f t="shared" si="3"/>
        <v>0</v>
      </c>
      <c r="C732" s="20">
        <f t="shared" si="3"/>
        <v>0</v>
      </c>
      <c r="D732" s="20">
        <f t="shared" si="3"/>
        <v>0</v>
      </c>
      <c r="E732" s="20">
        <f t="shared" si="3"/>
        <v>0</v>
      </c>
      <c r="F732" s="20">
        <f t="shared" si="3"/>
        <v>0</v>
      </c>
      <c r="G732" s="20">
        <f t="shared" si="3"/>
        <v>111.26</v>
      </c>
      <c r="H732" s="20">
        <f t="shared" si="3"/>
        <v>133.43</v>
      </c>
      <c r="I732" s="20">
        <f t="shared" si="3"/>
        <v>152.06</v>
      </c>
      <c r="J732" s="20">
        <f t="shared" si="3"/>
        <v>138.24</v>
      </c>
      <c r="K732" s="20">
        <f t="shared" si="3"/>
        <v>53.62</v>
      </c>
      <c r="L732" s="20">
        <f t="shared" si="3"/>
        <v>0</v>
      </c>
      <c r="M732" s="20">
        <f t="shared" si="3"/>
        <v>0</v>
      </c>
      <c r="N732" s="20">
        <f t="shared" si="3"/>
        <v>43.69</v>
      </c>
      <c r="O732" s="20">
        <f t="shared" si="3"/>
        <v>24.4</v>
      </c>
      <c r="P732" s="20">
        <f t="shared" si="3"/>
        <v>8.43</v>
      </c>
      <c r="Q732" s="20">
        <f t="shared" si="3"/>
        <v>14.68</v>
      </c>
      <c r="R732" s="20">
        <f t="shared" si="3"/>
        <v>72.97</v>
      </c>
      <c r="S732" s="20">
        <f t="shared" si="3"/>
        <v>98.51</v>
      </c>
      <c r="T732" s="20">
        <f t="shared" si="3"/>
        <v>96.01</v>
      </c>
      <c r="U732" s="20">
        <f t="shared" si="3"/>
        <v>0</v>
      </c>
      <c r="V732" s="20">
        <f t="shared" si="3"/>
        <v>127.62</v>
      </c>
      <c r="W732" s="20">
        <f t="shared" si="3"/>
        <v>0</v>
      </c>
      <c r="X732" s="20">
        <f t="shared" si="3"/>
        <v>0</v>
      </c>
      <c r="Y732" s="20">
        <f t="shared" si="3"/>
        <v>0</v>
      </c>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row>
    <row r="733" spans="1:75" ht="12" x14ac:dyDescent="0.2">
      <c r="A733" s="14">
        <v>17</v>
      </c>
      <c r="B733" s="20">
        <f t="shared" si="3"/>
        <v>0</v>
      </c>
      <c r="C733" s="20">
        <f t="shared" si="3"/>
        <v>0</v>
      </c>
      <c r="D733" s="20">
        <f t="shared" si="3"/>
        <v>1.0900000000000001</v>
      </c>
      <c r="E733" s="20">
        <f t="shared" si="3"/>
        <v>0</v>
      </c>
      <c r="F733" s="20">
        <f t="shared" si="3"/>
        <v>92.06</v>
      </c>
      <c r="G733" s="20">
        <f t="shared" si="3"/>
        <v>227.88</v>
      </c>
      <c r="H733" s="20">
        <f t="shared" si="3"/>
        <v>202.82</v>
      </c>
      <c r="I733" s="20">
        <f t="shared" si="3"/>
        <v>272.27999999999997</v>
      </c>
      <c r="J733" s="20">
        <f t="shared" si="3"/>
        <v>218.22</v>
      </c>
      <c r="K733" s="20">
        <f t="shared" si="3"/>
        <v>106.24</v>
      </c>
      <c r="L733" s="20">
        <f t="shared" si="3"/>
        <v>92.11</v>
      </c>
      <c r="M733" s="20">
        <f t="shared" si="3"/>
        <v>60.52</v>
      </c>
      <c r="N733" s="20">
        <f t="shared" si="3"/>
        <v>62.55</v>
      </c>
      <c r="O733" s="20">
        <f t="shared" si="3"/>
        <v>118.82</v>
      </c>
      <c r="P733" s="20">
        <f t="shared" si="3"/>
        <v>32.229999999999997</v>
      </c>
      <c r="Q733" s="20">
        <f t="shared" si="3"/>
        <v>86.94</v>
      </c>
      <c r="R733" s="20">
        <f t="shared" si="3"/>
        <v>87.73</v>
      </c>
      <c r="S733" s="20">
        <f t="shared" si="3"/>
        <v>198.62</v>
      </c>
      <c r="T733" s="20">
        <f t="shared" si="3"/>
        <v>193.35</v>
      </c>
      <c r="U733" s="20">
        <f t="shared" si="3"/>
        <v>193.56</v>
      </c>
      <c r="V733" s="20">
        <f t="shared" si="3"/>
        <v>220.64</v>
      </c>
      <c r="W733" s="20">
        <f t="shared" si="3"/>
        <v>101.89</v>
      </c>
      <c r="X733" s="20">
        <f t="shared" si="3"/>
        <v>0</v>
      </c>
      <c r="Y733" s="20">
        <f t="shared" si="3"/>
        <v>0</v>
      </c>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row>
    <row r="734" spans="1:75" ht="12" x14ac:dyDescent="0.2">
      <c r="A734" s="14">
        <v>18</v>
      </c>
      <c r="B734" s="20">
        <f t="shared" si="3"/>
        <v>0</v>
      </c>
      <c r="C734" s="20">
        <f t="shared" si="3"/>
        <v>0</v>
      </c>
      <c r="D734" s="20">
        <f t="shared" si="3"/>
        <v>0</v>
      </c>
      <c r="E734" s="20">
        <f t="shared" si="3"/>
        <v>0</v>
      </c>
      <c r="F734" s="20">
        <f t="shared" si="3"/>
        <v>0</v>
      </c>
      <c r="G734" s="20">
        <f t="shared" si="3"/>
        <v>148.61000000000001</v>
      </c>
      <c r="H734" s="20">
        <f t="shared" si="3"/>
        <v>203.9</v>
      </c>
      <c r="I734" s="20">
        <f t="shared" si="3"/>
        <v>195.24</v>
      </c>
      <c r="J734" s="20">
        <f t="shared" si="3"/>
        <v>62.88</v>
      </c>
      <c r="K734" s="20">
        <f t="shared" si="3"/>
        <v>10.6</v>
      </c>
      <c r="L734" s="20">
        <f t="shared" si="3"/>
        <v>0.02</v>
      </c>
      <c r="M734" s="20">
        <f t="shared" si="3"/>
        <v>0</v>
      </c>
      <c r="N734" s="20">
        <f t="shared" si="3"/>
        <v>53.65</v>
      </c>
      <c r="O734" s="20">
        <f t="shared" si="3"/>
        <v>35.1</v>
      </c>
      <c r="P734" s="20">
        <f t="shared" si="3"/>
        <v>16.88</v>
      </c>
      <c r="Q734" s="20">
        <f t="shared" si="3"/>
        <v>0</v>
      </c>
      <c r="R734" s="20">
        <f t="shared" si="3"/>
        <v>57.7</v>
      </c>
      <c r="S734" s="20">
        <f t="shared" si="3"/>
        <v>63.23</v>
      </c>
      <c r="T734" s="20">
        <f t="shared" si="3"/>
        <v>51.4</v>
      </c>
      <c r="U734" s="20">
        <f t="shared" si="3"/>
        <v>87.6</v>
      </c>
      <c r="V734" s="20">
        <f t="shared" si="3"/>
        <v>124.91</v>
      </c>
      <c r="W734" s="20">
        <f t="shared" si="3"/>
        <v>0</v>
      </c>
      <c r="X734" s="20">
        <f t="shared" si="3"/>
        <v>0</v>
      </c>
      <c r="Y734" s="20">
        <f t="shared" si="3"/>
        <v>0</v>
      </c>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row>
    <row r="735" spans="1:75" ht="12" x14ac:dyDescent="0.2">
      <c r="A735" s="14">
        <v>19</v>
      </c>
      <c r="B735" s="20">
        <f t="shared" si="3"/>
        <v>0</v>
      </c>
      <c r="C735" s="20">
        <f t="shared" si="3"/>
        <v>0</v>
      </c>
      <c r="D735" s="20">
        <f t="shared" si="3"/>
        <v>0</v>
      </c>
      <c r="E735" s="20">
        <f t="shared" si="3"/>
        <v>0</v>
      </c>
      <c r="F735" s="20">
        <f t="shared" si="3"/>
        <v>151.93</v>
      </c>
      <c r="G735" s="20">
        <f t="shared" si="3"/>
        <v>113.07</v>
      </c>
      <c r="H735" s="20">
        <f t="shared" si="3"/>
        <v>221.3</v>
      </c>
      <c r="I735" s="20">
        <f t="shared" si="3"/>
        <v>245.89</v>
      </c>
      <c r="J735" s="20">
        <f t="shared" si="3"/>
        <v>123.18</v>
      </c>
      <c r="K735" s="20">
        <f t="shared" si="3"/>
        <v>85.92</v>
      </c>
      <c r="L735" s="20">
        <f t="shared" si="3"/>
        <v>111.2</v>
      </c>
      <c r="M735" s="20">
        <f t="shared" si="3"/>
        <v>184.29</v>
      </c>
      <c r="N735" s="20">
        <f t="shared" si="3"/>
        <v>247.27</v>
      </c>
      <c r="O735" s="20">
        <f t="shared" si="3"/>
        <v>239.48</v>
      </c>
      <c r="P735" s="20">
        <f t="shared" si="3"/>
        <v>237.59</v>
      </c>
      <c r="Q735" s="20">
        <f t="shared" si="3"/>
        <v>249.31</v>
      </c>
      <c r="R735" s="20">
        <f t="shared" si="3"/>
        <v>76.63</v>
      </c>
      <c r="S735" s="20">
        <f t="shared" si="3"/>
        <v>67.41</v>
      </c>
      <c r="T735" s="20">
        <f t="shared" si="3"/>
        <v>24.71</v>
      </c>
      <c r="U735" s="20">
        <f t="shared" si="3"/>
        <v>66.22</v>
      </c>
      <c r="V735" s="20">
        <f t="shared" si="3"/>
        <v>66.52</v>
      </c>
      <c r="W735" s="20">
        <f t="shared" si="3"/>
        <v>0</v>
      </c>
      <c r="X735" s="20">
        <f t="shared" si="3"/>
        <v>0</v>
      </c>
      <c r="Y735" s="20">
        <f t="shared" si="3"/>
        <v>0</v>
      </c>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row>
    <row r="736" spans="1:75" ht="12" x14ac:dyDescent="0.2">
      <c r="A736" s="14">
        <v>20</v>
      </c>
      <c r="B736" s="20">
        <f t="shared" si="3"/>
        <v>0</v>
      </c>
      <c r="C736" s="20">
        <f t="shared" si="3"/>
        <v>216.68</v>
      </c>
      <c r="D736" s="20">
        <f t="shared" si="3"/>
        <v>254.24</v>
      </c>
      <c r="E736" s="20">
        <f t="shared" si="3"/>
        <v>227.15</v>
      </c>
      <c r="F736" s="20">
        <f t="shared" si="3"/>
        <v>185.52</v>
      </c>
      <c r="G736" s="20">
        <f t="shared" si="3"/>
        <v>302.45999999999998</v>
      </c>
      <c r="H736" s="20">
        <f t="shared" si="3"/>
        <v>271.94</v>
      </c>
      <c r="I736" s="20">
        <f t="shared" si="3"/>
        <v>206.28</v>
      </c>
      <c r="J736" s="20">
        <f t="shared" si="3"/>
        <v>239.09</v>
      </c>
      <c r="K736" s="20">
        <f t="shared" si="3"/>
        <v>217.12</v>
      </c>
      <c r="L736" s="20">
        <f t="shared" si="3"/>
        <v>269.37</v>
      </c>
      <c r="M736" s="20">
        <f t="shared" si="3"/>
        <v>99.95</v>
      </c>
      <c r="N736" s="20">
        <f t="shared" si="3"/>
        <v>147.9</v>
      </c>
      <c r="O736" s="20">
        <f t="shared" si="3"/>
        <v>140.41999999999999</v>
      </c>
      <c r="P736" s="20">
        <f t="shared" si="3"/>
        <v>155.25</v>
      </c>
      <c r="Q736" s="20">
        <f t="shared" si="3"/>
        <v>183.56</v>
      </c>
      <c r="R736" s="20">
        <f t="shared" si="3"/>
        <v>163.4</v>
      </c>
      <c r="S736" s="20">
        <f t="shared" si="3"/>
        <v>117.56</v>
      </c>
      <c r="T736" s="20">
        <f t="shared" si="3"/>
        <v>169.78</v>
      </c>
      <c r="U736" s="20">
        <f t="shared" si="3"/>
        <v>89.92</v>
      </c>
      <c r="V736" s="20">
        <f t="shared" si="3"/>
        <v>172.27</v>
      </c>
      <c r="W736" s="20">
        <f t="shared" si="3"/>
        <v>73.23</v>
      </c>
      <c r="X736" s="20">
        <f t="shared" si="3"/>
        <v>73.73</v>
      </c>
      <c r="Y736" s="20">
        <f t="shared" si="3"/>
        <v>109.51</v>
      </c>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c r="BW736" s="10"/>
    </row>
    <row r="737" spans="1:75" ht="12" x14ac:dyDescent="0.2">
      <c r="A737" s="14">
        <v>21</v>
      </c>
      <c r="B737" s="20">
        <f t="shared" si="3"/>
        <v>0</v>
      </c>
      <c r="C737" s="20">
        <f t="shared" si="3"/>
        <v>0</v>
      </c>
      <c r="D737" s="20">
        <f t="shared" si="3"/>
        <v>0.16</v>
      </c>
      <c r="E737" s="20">
        <f t="shared" si="3"/>
        <v>0</v>
      </c>
      <c r="F737" s="20">
        <f t="shared" si="3"/>
        <v>0</v>
      </c>
      <c r="G737" s="20">
        <f t="shared" si="3"/>
        <v>98.75</v>
      </c>
      <c r="H737" s="20">
        <f t="shared" si="3"/>
        <v>195.2</v>
      </c>
      <c r="I737" s="20">
        <f t="shared" si="3"/>
        <v>23.85</v>
      </c>
      <c r="J737" s="20">
        <f t="shared" si="3"/>
        <v>0</v>
      </c>
      <c r="K737" s="20">
        <f t="shared" si="3"/>
        <v>0</v>
      </c>
      <c r="L737" s="20">
        <f t="shared" si="3"/>
        <v>4.6399999999999997</v>
      </c>
      <c r="M737" s="20">
        <f t="shared" si="3"/>
        <v>0</v>
      </c>
      <c r="N737" s="20">
        <f t="shared" si="3"/>
        <v>0</v>
      </c>
      <c r="O737" s="20">
        <f t="shared" si="3"/>
        <v>0</v>
      </c>
      <c r="P737" s="20">
        <f t="shared" si="3"/>
        <v>0</v>
      </c>
      <c r="Q737" s="20">
        <f t="shared" si="3"/>
        <v>0</v>
      </c>
      <c r="R737" s="20">
        <f t="shared" si="3"/>
        <v>0</v>
      </c>
      <c r="S737" s="20">
        <f t="shared" si="3"/>
        <v>0</v>
      </c>
      <c r="T737" s="20">
        <f t="shared" si="3"/>
        <v>0</v>
      </c>
      <c r="U737" s="20">
        <f t="shared" si="3"/>
        <v>0</v>
      </c>
      <c r="V737" s="20">
        <f t="shared" si="3"/>
        <v>0</v>
      </c>
      <c r="W737" s="20">
        <f t="shared" si="3"/>
        <v>0</v>
      </c>
      <c r="X737" s="20">
        <f t="shared" si="3"/>
        <v>0</v>
      </c>
      <c r="Y737" s="20">
        <f t="shared" si="3"/>
        <v>0</v>
      </c>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c r="BW737" s="10"/>
    </row>
    <row r="738" spans="1:75" ht="12" x14ac:dyDescent="0.2">
      <c r="A738" s="14">
        <v>22</v>
      </c>
      <c r="B738" s="20">
        <f t="shared" si="3"/>
        <v>0</v>
      </c>
      <c r="C738" s="20">
        <f t="shared" si="3"/>
        <v>0</v>
      </c>
      <c r="D738" s="20">
        <f t="shared" si="3"/>
        <v>0</v>
      </c>
      <c r="E738" s="20">
        <f t="shared" si="3"/>
        <v>0</v>
      </c>
      <c r="F738" s="20">
        <f t="shared" si="3"/>
        <v>0</v>
      </c>
      <c r="G738" s="20">
        <f t="shared" si="3"/>
        <v>209.51</v>
      </c>
      <c r="H738" s="20">
        <f t="shared" si="3"/>
        <v>134.74</v>
      </c>
      <c r="I738" s="20">
        <f t="shared" si="3"/>
        <v>198.59</v>
      </c>
      <c r="J738" s="20">
        <f t="shared" si="3"/>
        <v>107.23</v>
      </c>
      <c r="K738" s="20">
        <f t="shared" si="3"/>
        <v>46.77</v>
      </c>
      <c r="L738" s="20">
        <f t="shared" si="3"/>
        <v>0.84</v>
      </c>
      <c r="M738" s="20">
        <f t="shared" si="3"/>
        <v>15.97</v>
      </c>
      <c r="N738" s="20">
        <f t="shared" si="3"/>
        <v>76.97</v>
      </c>
      <c r="O738" s="20">
        <f t="shared" si="3"/>
        <v>0.79</v>
      </c>
      <c r="P738" s="20">
        <f t="shared" si="3"/>
        <v>0</v>
      </c>
      <c r="Q738" s="20">
        <f t="shared" si="3"/>
        <v>16.850000000000001</v>
      </c>
      <c r="R738" s="20">
        <f t="shared" si="3"/>
        <v>0.38</v>
      </c>
      <c r="S738" s="20">
        <f t="shared" si="3"/>
        <v>35.270000000000003</v>
      </c>
      <c r="T738" s="20">
        <f t="shared" si="3"/>
        <v>65.5</v>
      </c>
      <c r="U738" s="20">
        <f t="shared" si="3"/>
        <v>154.13999999999999</v>
      </c>
      <c r="V738" s="20">
        <f t="shared" si="3"/>
        <v>87.35</v>
      </c>
      <c r="W738" s="20">
        <f t="shared" si="3"/>
        <v>0</v>
      </c>
      <c r="X738" s="20">
        <f t="shared" si="3"/>
        <v>0</v>
      </c>
      <c r="Y738" s="20">
        <f t="shared" si="3"/>
        <v>0</v>
      </c>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c r="BW738" s="10"/>
    </row>
    <row r="739" spans="1:75" ht="12" x14ac:dyDescent="0.2">
      <c r="A739" s="14">
        <v>23</v>
      </c>
      <c r="B739" s="20">
        <f t="shared" si="3"/>
        <v>0</v>
      </c>
      <c r="C739" s="20">
        <f t="shared" si="3"/>
        <v>0</v>
      </c>
      <c r="D739" s="20">
        <f t="shared" si="3"/>
        <v>0</v>
      </c>
      <c r="E739" s="20">
        <f t="shared" si="3"/>
        <v>0</v>
      </c>
      <c r="F739" s="20">
        <f t="shared" si="3"/>
        <v>0</v>
      </c>
      <c r="G739" s="20">
        <f t="shared" si="3"/>
        <v>33.6</v>
      </c>
      <c r="H739" s="20">
        <f t="shared" si="3"/>
        <v>163.80000000000001</v>
      </c>
      <c r="I739" s="20">
        <f t="shared" si="3"/>
        <v>205.03</v>
      </c>
      <c r="J739" s="20">
        <f t="shared" si="3"/>
        <v>154.25</v>
      </c>
      <c r="K739" s="20">
        <f t="shared" si="3"/>
        <v>72.459999999999994</v>
      </c>
      <c r="L739" s="20">
        <f t="shared" si="3"/>
        <v>88.8</v>
      </c>
      <c r="M739" s="20">
        <f t="shared" si="3"/>
        <v>4.99</v>
      </c>
      <c r="N739" s="20">
        <f t="shared" si="3"/>
        <v>11.33</v>
      </c>
      <c r="O739" s="20">
        <f t="shared" si="3"/>
        <v>19.32</v>
      </c>
      <c r="P739" s="20">
        <f t="shared" si="3"/>
        <v>10.59</v>
      </c>
      <c r="Q739" s="20">
        <f t="shared" ref="Q739:Y739" si="4">Q524</f>
        <v>43.34</v>
      </c>
      <c r="R739" s="20">
        <f t="shared" si="4"/>
        <v>25.74</v>
      </c>
      <c r="S739" s="20">
        <f t="shared" si="4"/>
        <v>67.66</v>
      </c>
      <c r="T739" s="20">
        <f t="shared" si="4"/>
        <v>124.58</v>
      </c>
      <c r="U739" s="20">
        <f t="shared" si="4"/>
        <v>30.2</v>
      </c>
      <c r="V739" s="20">
        <f t="shared" si="4"/>
        <v>30.79</v>
      </c>
      <c r="W739" s="20">
        <f t="shared" si="4"/>
        <v>0</v>
      </c>
      <c r="X739" s="20">
        <f t="shared" si="4"/>
        <v>0</v>
      </c>
      <c r="Y739" s="20">
        <f t="shared" si="4"/>
        <v>0</v>
      </c>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c r="BW739" s="10"/>
    </row>
    <row r="740" spans="1:75" ht="12" x14ac:dyDescent="0.2">
      <c r="A740" s="14">
        <v>24</v>
      </c>
      <c r="B740" s="20">
        <f t="shared" ref="B740:Y747" si="5">B525</f>
        <v>0</v>
      </c>
      <c r="C740" s="20">
        <f t="shared" si="5"/>
        <v>0</v>
      </c>
      <c r="D740" s="20">
        <f t="shared" si="5"/>
        <v>0</v>
      </c>
      <c r="E740" s="20">
        <f t="shared" si="5"/>
        <v>0</v>
      </c>
      <c r="F740" s="20">
        <f t="shared" si="5"/>
        <v>0</v>
      </c>
      <c r="G740" s="20">
        <f t="shared" si="5"/>
        <v>0</v>
      </c>
      <c r="H740" s="20">
        <f t="shared" si="5"/>
        <v>0</v>
      </c>
      <c r="I740" s="20">
        <f t="shared" si="5"/>
        <v>0</v>
      </c>
      <c r="J740" s="20">
        <f t="shared" si="5"/>
        <v>0</v>
      </c>
      <c r="K740" s="20">
        <f t="shared" si="5"/>
        <v>0</v>
      </c>
      <c r="L740" s="20">
        <f t="shared" si="5"/>
        <v>0</v>
      </c>
      <c r="M740" s="20">
        <f t="shared" si="5"/>
        <v>0</v>
      </c>
      <c r="N740" s="20">
        <f t="shared" si="5"/>
        <v>0</v>
      </c>
      <c r="O740" s="20">
        <f t="shared" si="5"/>
        <v>0</v>
      </c>
      <c r="P740" s="20">
        <f t="shared" si="5"/>
        <v>0</v>
      </c>
      <c r="Q740" s="20">
        <f t="shared" si="5"/>
        <v>0</v>
      </c>
      <c r="R740" s="20">
        <f t="shared" si="5"/>
        <v>0</v>
      </c>
      <c r="S740" s="20">
        <f t="shared" si="5"/>
        <v>0</v>
      </c>
      <c r="T740" s="20">
        <f t="shared" si="5"/>
        <v>0</v>
      </c>
      <c r="U740" s="20">
        <f t="shared" si="5"/>
        <v>0</v>
      </c>
      <c r="V740" s="20">
        <f t="shared" si="5"/>
        <v>7.62</v>
      </c>
      <c r="W740" s="20">
        <f t="shared" si="5"/>
        <v>0</v>
      </c>
      <c r="X740" s="20">
        <f t="shared" si="5"/>
        <v>0</v>
      </c>
      <c r="Y740" s="20">
        <f t="shared" si="5"/>
        <v>0</v>
      </c>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c r="BW740" s="10"/>
    </row>
    <row r="741" spans="1:75" ht="12" x14ac:dyDescent="0.2">
      <c r="A741" s="14">
        <v>25</v>
      </c>
      <c r="B741" s="20">
        <f t="shared" si="5"/>
        <v>0</v>
      </c>
      <c r="C741" s="20">
        <f t="shared" si="5"/>
        <v>0</v>
      </c>
      <c r="D741" s="20">
        <f t="shared" si="5"/>
        <v>0</v>
      </c>
      <c r="E741" s="20">
        <f t="shared" si="5"/>
        <v>0</v>
      </c>
      <c r="F741" s="20">
        <f t="shared" si="5"/>
        <v>116.93</v>
      </c>
      <c r="G741" s="20">
        <f t="shared" si="5"/>
        <v>150.47999999999999</v>
      </c>
      <c r="H741" s="20">
        <f t="shared" si="5"/>
        <v>79.98</v>
      </c>
      <c r="I741" s="20">
        <f t="shared" si="5"/>
        <v>181.55</v>
      </c>
      <c r="J741" s="20">
        <f t="shared" si="5"/>
        <v>52.55</v>
      </c>
      <c r="K741" s="20">
        <f t="shared" si="5"/>
        <v>45.19</v>
      </c>
      <c r="L741" s="20">
        <f t="shared" si="5"/>
        <v>18.23</v>
      </c>
      <c r="M741" s="20">
        <f t="shared" si="5"/>
        <v>14.95</v>
      </c>
      <c r="N741" s="20">
        <f t="shared" si="5"/>
        <v>9.15</v>
      </c>
      <c r="O741" s="20">
        <f t="shared" si="5"/>
        <v>35.06</v>
      </c>
      <c r="P741" s="20">
        <f t="shared" si="5"/>
        <v>34.15</v>
      </c>
      <c r="Q741" s="20">
        <f t="shared" si="5"/>
        <v>40.99</v>
      </c>
      <c r="R741" s="20">
        <f t="shared" si="5"/>
        <v>69.94</v>
      </c>
      <c r="S741" s="20">
        <f t="shared" si="5"/>
        <v>60.56</v>
      </c>
      <c r="T741" s="20">
        <f t="shared" si="5"/>
        <v>64.94</v>
      </c>
      <c r="U741" s="20">
        <f t="shared" si="5"/>
        <v>77.08</v>
      </c>
      <c r="V741" s="20">
        <f t="shared" si="5"/>
        <v>94.73</v>
      </c>
      <c r="W741" s="20">
        <f t="shared" si="5"/>
        <v>0</v>
      </c>
      <c r="X741" s="20">
        <f t="shared" si="5"/>
        <v>0</v>
      </c>
      <c r="Y741" s="20">
        <f t="shared" si="5"/>
        <v>0</v>
      </c>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c r="BW741" s="10"/>
    </row>
    <row r="742" spans="1:75" ht="12" x14ac:dyDescent="0.2">
      <c r="A742" s="14">
        <v>26</v>
      </c>
      <c r="B742" s="20">
        <f t="shared" si="5"/>
        <v>0</v>
      </c>
      <c r="C742" s="20">
        <f t="shared" si="5"/>
        <v>0</v>
      </c>
      <c r="D742" s="20">
        <f t="shared" si="5"/>
        <v>0</v>
      </c>
      <c r="E742" s="20">
        <f t="shared" si="5"/>
        <v>0</v>
      </c>
      <c r="F742" s="20">
        <f t="shared" si="5"/>
        <v>23.43</v>
      </c>
      <c r="G742" s="20">
        <f t="shared" si="5"/>
        <v>237.47</v>
      </c>
      <c r="H742" s="20">
        <f t="shared" si="5"/>
        <v>236.36</v>
      </c>
      <c r="I742" s="20">
        <f t="shared" si="5"/>
        <v>286.17</v>
      </c>
      <c r="J742" s="20">
        <f t="shared" si="5"/>
        <v>100.08</v>
      </c>
      <c r="K742" s="20">
        <f t="shared" si="5"/>
        <v>69.25</v>
      </c>
      <c r="L742" s="20">
        <f t="shared" si="5"/>
        <v>81.52</v>
      </c>
      <c r="M742" s="20">
        <f t="shared" si="5"/>
        <v>44.88</v>
      </c>
      <c r="N742" s="20">
        <f t="shared" si="5"/>
        <v>99.92</v>
      </c>
      <c r="O742" s="20">
        <f t="shared" si="5"/>
        <v>58.14</v>
      </c>
      <c r="P742" s="20">
        <f t="shared" si="5"/>
        <v>45.98</v>
      </c>
      <c r="Q742" s="20">
        <f t="shared" si="5"/>
        <v>0</v>
      </c>
      <c r="R742" s="20">
        <f t="shared" si="5"/>
        <v>2.37</v>
      </c>
      <c r="S742" s="20">
        <f t="shared" si="5"/>
        <v>15.7</v>
      </c>
      <c r="T742" s="20">
        <f t="shared" si="5"/>
        <v>0.39</v>
      </c>
      <c r="U742" s="20">
        <f t="shared" si="5"/>
        <v>16.41</v>
      </c>
      <c r="V742" s="20">
        <f t="shared" si="5"/>
        <v>115.25</v>
      </c>
      <c r="W742" s="20">
        <f t="shared" si="5"/>
        <v>0</v>
      </c>
      <c r="X742" s="20">
        <f t="shared" si="5"/>
        <v>0</v>
      </c>
      <c r="Y742" s="20">
        <f t="shared" si="5"/>
        <v>0</v>
      </c>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c r="BW742" s="10"/>
    </row>
    <row r="743" spans="1:75" ht="12" x14ac:dyDescent="0.2">
      <c r="A743" s="14">
        <v>27</v>
      </c>
      <c r="B743" s="20">
        <f t="shared" si="5"/>
        <v>0</v>
      </c>
      <c r="C743" s="20">
        <f t="shared" si="5"/>
        <v>12.36</v>
      </c>
      <c r="D743" s="20">
        <f t="shared" si="5"/>
        <v>0</v>
      </c>
      <c r="E743" s="20">
        <f t="shared" si="5"/>
        <v>0</v>
      </c>
      <c r="F743" s="20">
        <f t="shared" si="5"/>
        <v>14.87</v>
      </c>
      <c r="G743" s="20">
        <f t="shared" si="5"/>
        <v>45.38</v>
      </c>
      <c r="H743" s="20">
        <f t="shared" si="5"/>
        <v>76.37</v>
      </c>
      <c r="I743" s="20">
        <f t="shared" si="5"/>
        <v>115.44</v>
      </c>
      <c r="J743" s="20">
        <f t="shared" si="5"/>
        <v>155.37</v>
      </c>
      <c r="K743" s="20">
        <f t="shared" si="5"/>
        <v>81.96</v>
      </c>
      <c r="L743" s="20">
        <f t="shared" si="5"/>
        <v>104.74</v>
      </c>
      <c r="M743" s="20">
        <f t="shared" si="5"/>
        <v>131.69</v>
      </c>
      <c r="N743" s="20">
        <f t="shared" si="5"/>
        <v>102.31</v>
      </c>
      <c r="O743" s="20">
        <f t="shared" si="5"/>
        <v>160.77000000000001</v>
      </c>
      <c r="P743" s="20">
        <f t="shared" si="5"/>
        <v>109.88</v>
      </c>
      <c r="Q743" s="20">
        <f t="shared" si="5"/>
        <v>152.35</v>
      </c>
      <c r="R743" s="20">
        <f t="shared" si="5"/>
        <v>198.55</v>
      </c>
      <c r="S743" s="20">
        <f t="shared" si="5"/>
        <v>170.25</v>
      </c>
      <c r="T743" s="20">
        <f t="shared" si="5"/>
        <v>161.01</v>
      </c>
      <c r="U743" s="20">
        <f t="shared" si="5"/>
        <v>195.78</v>
      </c>
      <c r="V743" s="20">
        <f t="shared" si="5"/>
        <v>109.81</v>
      </c>
      <c r="W743" s="20">
        <f t="shared" si="5"/>
        <v>44.88</v>
      </c>
      <c r="X743" s="20">
        <f t="shared" si="5"/>
        <v>0</v>
      </c>
      <c r="Y743" s="20">
        <f t="shared" si="5"/>
        <v>0</v>
      </c>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c r="BW743" s="10"/>
    </row>
    <row r="744" spans="1:75" ht="12" x14ac:dyDescent="0.2">
      <c r="A744" s="14">
        <v>28</v>
      </c>
      <c r="B744" s="20">
        <f t="shared" si="5"/>
        <v>0</v>
      </c>
      <c r="C744" s="20">
        <f t="shared" si="5"/>
        <v>0</v>
      </c>
      <c r="D744" s="20">
        <f t="shared" si="5"/>
        <v>0</v>
      </c>
      <c r="E744" s="20">
        <f t="shared" si="5"/>
        <v>0</v>
      </c>
      <c r="F744" s="20">
        <f t="shared" si="5"/>
        <v>0</v>
      </c>
      <c r="G744" s="20">
        <f t="shared" si="5"/>
        <v>0</v>
      </c>
      <c r="H744" s="20">
        <f t="shared" si="5"/>
        <v>34.03</v>
      </c>
      <c r="I744" s="20">
        <f t="shared" si="5"/>
        <v>0.05</v>
      </c>
      <c r="J744" s="20">
        <f t="shared" si="5"/>
        <v>53.85</v>
      </c>
      <c r="K744" s="20">
        <f t="shared" si="5"/>
        <v>12.05</v>
      </c>
      <c r="L744" s="20">
        <f t="shared" si="5"/>
        <v>29.5</v>
      </c>
      <c r="M744" s="20">
        <f t="shared" si="5"/>
        <v>29.1</v>
      </c>
      <c r="N744" s="20">
        <f t="shared" si="5"/>
        <v>0</v>
      </c>
      <c r="O744" s="20">
        <f t="shared" si="5"/>
        <v>27.44</v>
      </c>
      <c r="P744" s="20">
        <f t="shared" si="5"/>
        <v>0</v>
      </c>
      <c r="Q744" s="20">
        <f t="shared" si="5"/>
        <v>0</v>
      </c>
      <c r="R744" s="20">
        <f t="shared" si="5"/>
        <v>0</v>
      </c>
      <c r="S744" s="20">
        <f t="shared" si="5"/>
        <v>0</v>
      </c>
      <c r="T744" s="20">
        <f t="shared" si="5"/>
        <v>30.48</v>
      </c>
      <c r="U744" s="20">
        <f t="shared" si="5"/>
        <v>2.79</v>
      </c>
      <c r="V744" s="20">
        <f t="shared" si="5"/>
        <v>18.239999999999998</v>
      </c>
      <c r="W744" s="20">
        <f t="shared" si="5"/>
        <v>0</v>
      </c>
      <c r="X744" s="20">
        <f t="shared" si="5"/>
        <v>0</v>
      </c>
      <c r="Y744" s="20">
        <f t="shared" si="5"/>
        <v>0</v>
      </c>
      <c r="Z744" s="19" t="str">
        <f>IF(Y744=0,"скрыть","")</f>
        <v>скрыть</v>
      </c>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c r="BW744" s="10"/>
    </row>
    <row r="745" spans="1:75" ht="12" x14ac:dyDescent="0.2">
      <c r="A745" s="14">
        <v>29</v>
      </c>
      <c r="B745" s="20">
        <f t="shared" si="5"/>
        <v>0</v>
      </c>
      <c r="C745" s="20">
        <f t="shared" si="5"/>
        <v>0</v>
      </c>
      <c r="D745" s="20">
        <f t="shared" si="5"/>
        <v>0</v>
      </c>
      <c r="E745" s="20">
        <f t="shared" si="5"/>
        <v>0</v>
      </c>
      <c r="F745" s="20">
        <f t="shared" si="5"/>
        <v>43.86</v>
      </c>
      <c r="G745" s="20">
        <f t="shared" si="5"/>
        <v>221.06</v>
      </c>
      <c r="H745" s="20">
        <f t="shared" si="5"/>
        <v>133.35</v>
      </c>
      <c r="I745" s="20">
        <f t="shared" si="5"/>
        <v>113.01</v>
      </c>
      <c r="J745" s="20">
        <f t="shared" si="5"/>
        <v>5.9</v>
      </c>
      <c r="K745" s="20">
        <f t="shared" si="5"/>
        <v>7.29</v>
      </c>
      <c r="L745" s="20">
        <f t="shared" si="5"/>
        <v>0</v>
      </c>
      <c r="M745" s="20">
        <f t="shared" si="5"/>
        <v>0</v>
      </c>
      <c r="N745" s="20">
        <f t="shared" si="5"/>
        <v>0</v>
      </c>
      <c r="O745" s="20">
        <f t="shared" si="5"/>
        <v>0</v>
      </c>
      <c r="P745" s="20">
        <f t="shared" si="5"/>
        <v>0</v>
      </c>
      <c r="Q745" s="20">
        <f t="shared" si="5"/>
        <v>0</v>
      </c>
      <c r="R745" s="20">
        <f t="shared" si="5"/>
        <v>0</v>
      </c>
      <c r="S745" s="20">
        <f t="shared" si="5"/>
        <v>0.76</v>
      </c>
      <c r="T745" s="20">
        <f t="shared" si="5"/>
        <v>2.72</v>
      </c>
      <c r="U745" s="20">
        <f t="shared" si="5"/>
        <v>0.9</v>
      </c>
      <c r="V745" s="20">
        <f t="shared" si="5"/>
        <v>0.13</v>
      </c>
      <c r="W745" s="20">
        <f t="shared" si="5"/>
        <v>0</v>
      </c>
      <c r="X745" s="20">
        <f t="shared" si="5"/>
        <v>0</v>
      </c>
      <c r="Y745" s="20">
        <f t="shared" si="5"/>
        <v>0</v>
      </c>
      <c r="Z745" s="19" t="str">
        <f>IF(Y745=0,"скрыть","")</f>
        <v>скрыть</v>
      </c>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row>
    <row r="746" spans="1:75" ht="12" x14ac:dyDescent="0.2">
      <c r="A746" s="14">
        <v>30</v>
      </c>
      <c r="B746" s="20">
        <f t="shared" si="5"/>
        <v>0</v>
      </c>
      <c r="C746" s="20">
        <f t="shared" si="5"/>
        <v>0</v>
      </c>
      <c r="D746" s="20">
        <f t="shared" si="5"/>
        <v>0</v>
      </c>
      <c r="E746" s="20">
        <f t="shared" si="5"/>
        <v>0</v>
      </c>
      <c r="F746" s="20">
        <f t="shared" si="5"/>
        <v>36.97</v>
      </c>
      <c r="G746" s="20">
        <f t="shared" si="5"/>
        <v>191.53</v>
      </c>
      <c r="H746" s="20">
        <f t="shared" si="5"/>
        <v>263.35000000000002</v>
      </c>
      <c r="I746" s="20">
        <f t="shared" si="5"/>
        <v>180.31</v>
      </c>
      <c r="J746" s="20">
        <f t="shared" si="5"/>
        <v>121.87</v>
      </c>
      <c r="K746" s="20">
        <f t="shared" si="5"/>
        <v>75.66</v>
      </c>
      <c r="L746" s="20">
        <f t="shared" si="5"/>
        <v>63.95</v>
      </c>
      <c r="M746" s="20">
        <f t="shared" si="5"/>
        <v>90.4</v>
      </c>
      <c r="N746" s="20">
        <f t="shared" si="5"/>
        <v>81.81</v>
      </c>
      <c r="O746" s="20">
        <f t="shared" si="5"/>
        <v>63.75</v>
      </c>
      <c r="P746" s="20">
        <f t="shared" si="5"/>
        <v>88.09</v>
      </c>
      <c r="Q746" s="20">
        <f t="shared" si="5"/>
        <v>87.66</v>
      </c>
      <c r="R746" s="20">
        <f t="shared" si="5"/>
        <v>60.38</v>
      </c>
      <c r="S746" s="20">
        <f t="shared" si="5"/>
        <v>74.05</v>
      </c>
      <c r="T746" s="20">
        <f t="shared" si="5"/>
        <v>91.7</v>
      </c>
      <c r="U746" s="20">
        <f t="shared" si="5"/>
        <v>90.36</v>
      </c>
      <c r="V746" s="20">
        <f t="shared" si="5"/>
        <v>145.74</v>
      </c>
      <c r="W746" s="20">
        <f t="shared" si="5"/>
        <v>47.45</v>
      </c>
      <c r="X746" s="20">
        <f t="shared" si="5"/>
        <v>0</v>
      </c>
      <c r="Y746" s="20">
        <f t="shared" si="5"/>
        <v>0</v>
      </c>
      <c r="Z746" s="19" t="str">
        <f>IF(Y746=0,"скрыть","")</f>
        <v>скрыть</v>
      </c>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row>
    <row r="747" spans="1:75" ht="12" x14ac:dyDescent="0.2">
      <c r="A747" s="14">
        <v>31</v>
      </c>
      <c r="B747" s="20">
        <f t="shared" si="5"/>
        <v>26.72</v>
      </c>
      <c r="C747" s="20">
        <f t="shared" si="5"/>
        <v>36.24</v>
      </c>
      <c r="D747" s="20">
        <f t="shared" si="5"/>
        <v>91.65</v>
      </c>
      <c r="E747" s="20">
        <f t="shared" si="5"/>
        <v>42.09</v>
      </c>
      <c r="F747" s="20">
        <f t="shared" si="5"/>
        <v>164.07</v>
      </c>
      <c r="G747" s="20">
        <f t="shared" si="5"/>
        <v>349.21</v>
      </c>
      <c r="H747" s="20">
        <f t="shared" si="5"/>
        <v>375.38</v>
      </c>
      <c r="I747" s="20">
        <f t="shared" si="5"/>
        <v>311.67</v>
      </c>
      <c r="J747" s="20">
        <f t="shared" si="5"/>
        <v>191.54</v>
      </c>
      <c r="K747" s="20">
        <f t="shared" si="5"/>
        <v>153.43</v>
      </c>
      <c r="L747" s="20">
        <f t="shared" si="5"/>
        <v>127.92</v>
      </c>
      <c r="M747" s="20">
        <f t="shared" si="5"/>
        <v>122.41</v>
      </c>
      <c r="N747" s="20">
        <f t="shared" si="5"/>
        <v>157.41</v>
      </c>
      <c r="O747" s="20">
        <f t="shared" si="5"/>
        <v>145.79</v>
      </c>
      <c r="P747" s="20">
        <f t="shared" si="5"/>
        <v>138.85</v>
      </c>
      <c r="Q747" s="20">
        <f t="shared" si="5"/>
        <v>198.15</v>
      </c>
      <c r="R747" s="20">
        <f t="shared" si="5"/>
        <v>168.15</v>
      </c>
      <c r="S747" s="20">
        <f t="shared" si="5"/>
        <v>245.35</v>
      </c>
      <c r="T747" s="20">
        <f t="shared" si="5"/>
        <v>342.25</v>
      </c>
      <c r="U747" s="20">
        <f t="shared" si="5"/>
        <v>456.36</v>
      </c>
      <c r="V747" s="20">
        <f t="shared" si="5"/>
        <v>2625.58</v>
      </c>
      <c r="W747" s="20">
        <f t="shared" si="5"/>
        <v>137.19</v>
      </c>
      <c r="X747" s="20">
        <f t="shared" si="5"/>
        <v>0</v>
      </c>
      <c r="Y747" s="20">
        <f t="shared" si="5"/>
        <v>0</v>
      </c>
      <c r="Z747" s="19" t="str">
        <f>IF(Y747=0,"скрыть","")</f>
        <v>скрыть</v>
      </c>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c r="BW747" s="10"/>
    </row>
    <row r="748" spans="1:75" ht="11.25" customHeight="1" x14ac:dyDescent="0.2">
      <c r="A748" s="107"/>
      <c r="B748" s="108" t="s">
        <v>99</v>
      </c>
      <c r="C748" s="108"/>
      <c r="D748" s="108"/>
      <c r="E748" s="108"/>
      <c r="F748" s="108"/>
      <c r="G748" s="108"/>
      <c r="H748" s="108"/>
      <c r="I748" s="108"/>
      <c r="J748" s="108"/>
      <c r="K748" s="108"/>
      <c r="L748" s="108"/>
      <c r="M748" s="108"/>
      <c r="N748" s="108"/>
      <c r="O748" s="108"/>
      <c r="P748" s="108"/>
      <c r="Q748" s="108"/>
      <c r="R748" s="108"/>
      <c r="S748" s="108"/>
      <c r="T748" s="108"/>
      <c r="U748" s="108"/>
      <c r="V748" s="108"/>
      <c r="W748" s="108"/>
      <c r="X748" s="108"/>
      <c r="Y748" s="108"/>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c r="BW748" s="10"/>
    </row>
    <row r="749" spans="1:75" ht="11.25" customHeight="1" x14ac:dyDescent="0.2">
      <c r="A749" s="107"/>
      <c r="B749" s="108"/>
      <c r="C749" s="108"/>
      <c r="D749" s="108"/>
      <c r="E749" s="108"/>
      <c r="F749" s="108"/>
      <c r="G749" s="108"/>
      <c r="H749" s="108"/>
      <c r="I749" s="108"/>
      <c r="J749" s="108"/>
      <c r="K749" s="108"/>
      <c r="L749" s="108"/>
      <c r="M749" s="108"/>
      <c r="N749" s="108"/>
      <c r="O749" s="108"/>
      <c r="P749" s="108"/>
      <c r="Q749" s="108"/>
      <c r="R749" s="108"/>
      <c r="S749" s="108"/>
      <c r="T749" s="108"/>
      <c r="U749" s="108"/>
      <c r="V749" s="108"/>
      <c r="W749" s="108"/>
      <c r="X749" s="108"/>
      <c r="Y749" s="108"/>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c r="BW749" s="10"/>
    </row>
    <row r="750" spans="1:75" s="8" customFormat="1" ht="32.65" customHeight="1" x14ac:dyDescent="0.2">
      <c r="A750" s="12" t="s">
        <v>64</v>
      </c>
      <c r="B750" s="13" t="s">
        <v>65</v>
      </c>
      <c r="C750" s="13" t="s">
        <v>66</v>
      </c>
      <c r="D750" s="13" t="s">
        <v>67</v>
      </c>
      <c r="E750" s="13" t="s">
        <v>68</v>
      </c>
      <c r="F750" s="13" t="s">
        <v>69</v>
      </c>
      <c r="G750" s="13" t="s">
        <v>70</v>
      </c>
      <c r="H750" s="13" t="s">
        <v>71</v>
      </c>
      <c r="I750" s="13" t="s">
        <v>72</v>
      </c>
      <c r="J750" s="13" t="s">
        <v>73</v>
      </c>
      <c r="K750" s="13" t="s">
        <v>74</v>
      </c>
      <c r="L750" s="13" t="s">
        <v>75</v>
      </c>
      <c r="M750" s="13" t="s">
        <v>76</v>
      </c>
      <c r="N750" s="13" t="s">
        <v>77</v>
      </c>
      <c r="O750" s="13" t="s">
        <v>78</v>
      </c>
      <c r="P750" s="13" t="s">
        <v>79</v>
      </c>
      <c r="Q750" s="13" t="s">
        <v>80</v>
      </c>
      <c r="R750" s="13" t="s">
        <v>81</v>
      </c>
      <c r="S750" s="13" t="s">
        <v>82</v>
      </c>
      <c r="T750" s="13" t="s">
        <v>83</v>
      </c>
      <c r="U750" s="13" t="s">
        <v>84</v>
      </c>
      <c r="V750" s="13" t="s">
        <v>85</v>
      </c>
      <c r="W750" s="13" t="s">
        <v>86</v>
      </c>
      <c r="X750" s="13" t="s">
        <v>87</v>
      </c>
      <c r="Y750" s="13" t="s">
        <v>88</v>
      </c>
      <c r="Z750" s="7"/>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row>
    <row r="751" spans="1:75" ht="12" x14ac:dyDescent="0.2">
      <c r="A751" s="14">
        <v>1</v>
      </c>
      <c r="B751" s="20">
        <f>B536</f>
        <v>140.58000000000001</v>
      </c>
      <c r="C751" s="20">
        <f t="shared" ref="C751:Y751" si="6">C536</f>
        <v>102.38</v>
      </c>
      <c r="D751" s="20">
        <f t="shared" si="6"/>
        <v>144.05000000000001</v>
      </c>
      <c r="E751" s="20">
        <f t="shared" si="6"/>
        <v>169.86</v>
      </c>
      <c r="F751" s="20">
        <f t="shared" si="6"/>
        <v>121.64</v>
      </c>
      <c r="G751" s="20">
        <f t="shared" si="6"/>
        <v>39.17</v>
      </c>
      <c r="H751" s="20">
        <f t="shared" si="6"/>
        <v>0</v>
      </c>
      <c r="I751" s="20">
        <f t="shared" si="6"/>
        <v>69.19</v>
      </c>
      <c r="J751" s="20">
        <f t="shared" si="6"/>
        <v>21.49</v>
      </c>
      <c r="K751" s="20">
        <f t="shared" si="6"/>
        <v>32.19</v>
      </c>
      <c r="L751" s="20">
        <f t="shared" si="6"/>
        <v>0</v>
      </c>
      <c r="M751" s="20">
        <f t="shared" si="6"/>
        <v>0</v>
      </c>
      <c r="N751" s="20">
        <f t="shared" si="6"/>
        <v>0</v>
      </c>
      <c r="O751" s="20">
        <f t="shared" si="6"/>
        <v>0</v>
      </c>
      <c r="P751" s="20">
        <f t="shared" si="6"/>
        <v>0</v>
      </c>
      <c r="Q751" s="20">
        <f t="shared" si="6"/>
        <v>0</v>
      </c>
      <c r="R751" s="20">
        <f t="shared" si="6"/>
        <v>0</v>
      </c>
      <c r="S751" s="20">
        <f t="shared" si="6"/>
        <v>0</v>
      </c>
      <c r="T751" s="20">
        <f t="shared" si="6"/>
        <v>0</v>
      </c>
      <c r="U751" s="20">
        <f t="shared" si="6"/>
        <v>0</v>
      </c>
      <c r="V751" s="20">
        <f t="shared" si="6"/>
        <v>0</v>
      </c>
      <c r="W751" s="20">
        <f t="shared" si="6"/>
        <v>0</v>
      </c>
      <c r="X751" s="20">
        <f t="shared" si="6"/>
        <v>0</v>
      </c>
      <c r="Y751" s="20">
        <f t="shared" si="6"/>
        <v>296.37</v>
      </c>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c r="BW751" s="10"/>
    </row>
    <row r="752" spans="1:75" ht="12" x14ac:dyDescent="0.2">
      <c r="A752" s="14">
        <v>2</v>
      </c>
      <c r="B752" s="20">
        <f t="shared" ref="B752:Y762" si="7">B537</f>
        <v>85.13</v>
      </c>
      <c r="C752" s="20">
        <f t="shared" si="7"/>
        <v>28.08</v>
      </c>
      <c r="D752" s="20">
        <f t="shared" si="7"/>
        <v>5.37</v>
      </c>
      <c r="E752" s="20">
        <f t="shared" si="7"/>
        <v>0</v>
      </c>
      <c r="F752" s="20">
        <f t="shared" si="7"/>
        <v>0</v>
      </c>
      <c r="G752" s="20">
        <f t="shared" si="7"/>
        <v>0</v>
      </c>
      <c r="H752" s="20">
        <f t="shared" si="7"/>
        <v>0</v>
      </c>
      <c r="I752" s="20">
        <f t="shared" si="7"/>
        <v>0</v>
      </c>
      <c r="J752" s="20">
        <f t="shared" si="7"/>
        <v>0</v>
      </c>
      <c r="K752" s="20">
        <f t="shared" si="7"/>
        <v>0</v>
      </c>
      <c r="L752" s="20">
        <f t="shared" si="7"/>
        <v>50.85</v>
      </c>
      <c r="M752" s="20">
        <f t="shared" si="7"/>
        <v>92.22</v>
      </c>
      <c r="N752" s="20">
        <f t="shared" si="7"/>
        <v>1.24</v>
      </c>
      <c r="O752" s="20">
        <f t="shared" si="7"/>
        <v>7.41</v>
      </c>
      <c r="P752" s="20">
        <f t="shared" si="7"/>
        <v>96.06</v>
      </c>
      <c r="Q752" s="20">
        <f t="shared" si="7"/>
        <v>1.36</v>
      </c>
      <c r="R752" s="20">
        <f t="shared" si="7"/>
        <v>23.83</v>
      </c>
      <c r="S752" s="20">
        <f t="shared" si="7"/>
        <v>57.22</v>
      </c>
      <c r="T752" s="20">
        <f t="shared" si="7"/>
        <v>20.09</v>
      </c>
      <c r="U752" s="20">
        <f t="shared" si="7"/>
        <v>0</v>
      </c>
      <c r="V752" s="20">
        <f t="shared" si="7"/>
        <v>0</v>
      </c>
      <c r="W752" s="20">
        <f t="shared" si="7"/>
        <v>15.31</v>
      </c>
      <c r="X752" s="20">
        <f t="shared" si="7"/>
        <v>298.3</v>
      </c>
      <c r="Y752" s="20">
        <f t="shared" si="7"/>
        <v>39.950000000000003</v>
      </c>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c r="BW752" s="10"/>
    </row>
    <row r="753" spans="1:75" ht="12" x14ac:dyDescent="0.2">
      <c r="A753" s="14">
        <v>3</v>
      </c>
      <c r="B753" s="20">
        <f t="shared" si="7"/>
        <v>36.39</v>
      </c>
      <c r="C753" s="20">
        <f t="shared" si="7"/>
        <v>1.02</v>
      </c>
      <c r="D753" s="20">
        <f t="shared" si="7"/>
        <v>12.22</v>
      </c>
      <c r="E753" s="20">
        <f t="shared" si="7"/>
        <v>0</v>
      </c>
      <c r="F753" s="20">
        <f t="shared" si="7"/>
        <v>0</v>
      </c>
      <c r="G753" s="20">
        <f t="shared" si="7"/>
        <v>0</v>
      </c>
      <c r="H753" s="20">
        <f t="shared" si="7"/>
        <v>0</v>
      </c>
      <c r="I753" s="20">
        <f t="shared" si="7"/>
        <v>0</v>
      </c>
      <c r="J753" s="20">
        <f t="shared" si="7"/>
        <v>0</v>
      </c>
      <c r="K753" s="20">
        <f t="shared" si="7"/>
        <v>0</v>
      </c>
      <c r="L753" s="20">
        <f t="shared" si="7"/>
        <v>7.33</v>
      </c>
      <c r="M753" s="20">
        <f t="shared" si="7"/>
        <v>0</v>
      </c>
      <c r="N753" s="20">
        <f t="shared" si="7"/>
        <v>0</v>
      </c>
      <c r="O753" s="20">
        <f t="shared" si="7"/>
        <v>0</v>
      </c>
      <c r="P753" s="20">
        <f t="shared" si="7"/>
        <v>0</v>
      </c>
      <c r="Q753" s="20">
        <f t="shared" si="7"/>
        <v>1.06</v>
      </c>
      <c r="R753" s="20">
        <f t="shared" si="7"/>
        <v>25</v>
      </c>
      <c r="S753" s="20">
        <f t="shared" si="7"/>
        <v>4.6399999999999997</v>
      </c>
      <c r="T753" s="20">
        <f t="shared" si="7"/>
        <v>0</v>
      </c>
      <c r="U753" s="20">
        <f t="shared" si="7"/>
        <v>0</v>
      </c>
      <c r="V753" s="20">
        <f t="shared" si="7"/>
        <v>14.72</v>
      </c>
      <c r="W753" s="20">
        <f t="shared" si="7"/>
        <v>33.17</v>
      </c>
      <c r="X753" s="20">
        <f t="shared" si="7"/>
        <v>53.55</v>
      </c>
      <c r="Y753" s="20">
        <f t="shared" si="7"/>
        <v>195.67</v>
      </c>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c r="BW753" s="10"/>
    </row>
    <row r="754" spans="1:75" ht="12" x14ac:dyDescent="0.2">
      <c r="A754" s="14">
        <v>4</v>
      </c>
      <c r="B754" s="20">
        <f t="shared" si="7"/>
        <v>101.77</v>
      </c>
      <c r="C754" s="20">
        <f t="shared" si="7"/>
        <v>46.06</v>
      </c>
      <c r="D754" s="20">
        <f t="shared" si="7"/>
        <v>0.73</v>
      </c>
      <c r="E754" s="20">
        <f t="shared" si="7"/>
        <v>0</v>
      </c>
      <c r="F754" s="20">
        <f t="shared" si="7"/>
        <v>0</v>
      </c>
      <c r="G754" s="20">
        <f t="shared" si="7"/>
        <v>0</v>
      </c>
      <c r="H754" s="20">
        <f t="shared" si="7"/>
        <v>0</v>
      </c>
      <c r="I754" s="20">
        <f t="shared" si="7"/>
        <v>0</v>
      </c>
      <c r="J754" s="20">
        <f t="shared" si="7"/>
        <v>0</v>
      </c>
      <c r="K754" s="20">
        <f t="shared" si="7"/>
        <v>163.69</v>
      </c>
      <c r="L754" s="20">
        <f t="shared" si="7"/>
        <v>155.18</v>
      </c>
      <c r="M754" s="20">
        <f t="shared" si="7"/>
        <v>249.02</v>
      </c>
      <c r="N754" s="20">
        <f t="shared" si="7"/>
        <v>217.03</v>
      </c>
      <c r="O754" s="20">
        <f t="shared" si="7"/>
        <v>234.73</v>
      </c>
      <c r="P754" s="20">
        <f t="shared" si="7"/>
        <v>225.65</v>
      </c>
      <c r="Q754" s="20">
        <f t="shared" si="7"/>
        <v>188.21</v>
      </c>
      <c r="R754" s="20">
        <f t="shared" si="7"/>
        <v>140.1</v>
      </c>
      <c r="S754" s="20">
        <f t="shared" si="7"/>
        <v>125.37</v>
      </c>
      <c r="T754" s="20">
        <f t="shared" si="7"/>
        <v>127.56</v>
      </c>
      <c r="U754" s="20">
        <f t="shared" si="7"/>
        <v>175.61</v>
      </c>
      <c r="V754" s="20">
        <f t="shared" si="7"/>
        <v>211.39</v>
      </c>
      <c r="W754" s="20">
        <f t="shared" si="7"/>
        <v>243.64</v>
      </c>
      <c r="X754" s="20">
        <f t="shared" si="7"/>
        <v>155.57</v>
      </c>
      <c r="Y754" s="20">
        <f t="shared" si="7"/>
        <v>357.08</v>
      </c>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row>
    <row r="755" spans="1:75" ht="12" x14ac:dyDescent="0.2">
      <c r="A755" s="14">
        <v>5</v>
      </c>
      <c r="B755" s="20">
        <f t="shared" si="7"/>
        <v>117.63</v>
      </c>
      <c r="C755" s="20">
        <f t="shared" si="7"/>
        <v>13.04</v>
      </c>
      <c r="D755" s="20">
        <f t="shared" si="7"/>
        <v>2.56</v>
      </c>
      <c r="E755" s="20">
        <f t="shared" si="7"/>
        <v>0</v>
      </c>
      <c r="F755" s="20">
        <f t="shared" si="7"/>
        <v>0</v>
      </c>
      <c r="G755" s="20">
        <f t="shared" si="7"/>
        <v>0</v>
      </c>
      <c r="H755" s="20">
        <f t="shared" si="7"/>
        <v>0</v>
      </c>
      <c r="I755" s="20">
        <f t="shared" si="7"/>
        <v>0</v>
      </c>
      <c r="J755" s="20">
        <f t="shared" si="7"/>
        <v>0</v>
      </c>
      <c r="K755" s="20">
        <f t="shared" si="7"/>
        <v>25.94</v>
      </c>
      <c r="L755" s="20">
        <f t="shared" si="7"/>
        <v>60.41</v>
      </c>
      <c r="M755" s="20">
        <f t="shared" si="7"/>
        <v>16.690000000000001</v>
      </c>
      <c r="N755" s="20">
        <f t="shared" si="7"/>
        <v>0</v>
      </c>
      <c r="O755" s="20">
        <f t="shared" si="7"/>
        <v>0</v>
      </c>
      <c r="P755" s="20">
        <f t="shared" si="7"/>
        <v>0</v>
      </c>
      <c r="Q755" s="20">
        <f t="shared" si="7"/>
        <v>0</v>
      </c>
      <c r="R755" s="20">
        <f t="shared" si="7"/>
        <v>0</v>
      </c>
      <c r="S755" s="20">
        <f t="shared" si="7"/>
        <v>0</v>
      </c>
      <c r="T755" s="20">
        <f t="shared" si="7"/>
        <v>0</v>
      </c>
      <c r="U755" s="20">
        <f t="shared" si="7"/>
        <v>0</v>
      </c>
      <c r="V755" s="20">
        <f t="shared" si="7"/>
        <v>0</v>
      </c>
      <c r="W755" s="20">
        <f t="shared" si="7"/>
        <v>84.9</v>
      </c>
      <c r="X755" s="20">
        <f t="shared" si="7"/>
        <v>269.38</v>
      </c>
      <c r="Y755" s="20">
        <f t="shared" si="7"/>
        <v>116.37</v>
      </c>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row>
    <row r="756" spans="1:75" ht="12" x14ac:dyDescent="0.2">
      <c r="A756" s="14">
        <v>6</v>
      </c>
      <c r="B756" s="20">
        <f t="shared" si="7"/>
        <v>13.78</v>
      </c>
      <c r="C756" s="20">
        <f t="shared" si="7"/>
        <v>4.92</v>
      </c>
      <c r="D756" s="20">
        <f t="shared" si="7"/>
        <v>0</v>
      </c>
      <c r="E756" s="20">
        <f t="shared" si="7"/>
        <v>0</v>
      </c>
      <c r="F756" s="20">
        <f t="shared" si="7"/>
        <v>0</v>
      </c>
      <c r="G756" s="20">
        <f t="shared" si="7"/>
        <v>0</v>
      </c>
      <c r="H756" s="20">
        <f t="shared" si="7"/>
        <v>0</v>
      </c>
      <c r="I756" s="20">
        <f t="shared" si="7"/>
        <v>0</v>
      </c>
      <c r="J756" s="20">
        <f t="shared" si="7"/>
        <v>0</v>
      </c>
      <c r="K756" s="20">
        <f t="shared" si="7"/>
        <v>0</v>
      </c>
      <c r="L756" s="20">
        <f t="shared" si="7"/>
        <v>0</v>
      </c>
      <c r="M756" s="20">
        <f t="shared" si="7"/>
        <v>0</v>
      </c>
      <c r="N756" s="20">
        <f t="shared" si="7"/>
        <v>0</v>
      </c>
      <c r="O756" s="20">
        <f t="shared" si="7"/>
        <v>0</v>
      </c>
      <c r="P756" s="20">
        <f t="shared" si="7"/>
        <v>0</v>
      </c>
      <c r="Q756" s="20">
        <f t="shared" si="7"/>
        <v>0</v>
      </c>
      <c r="R756" s="20">
        <f t="shared" si="7"/>
        <v>0</v>
      </c>
      <c r="S756" s="20">
        <f t="shared" si="7"/>
        <v>0</v>
      </c>
      <c r="T756" s="20">
        <f t="shared" si="7"/>
        <v>0</v>
      </c>
      <c r="U756" s="20">
        <f t="shared" si="7"/>
        <v>0</v>
      </c>
      <c r="V756" s="20">
        <f t="shared" si="7"/>
        <v>0</v>
      </c>
      <c r="W756" s="20">
        <f t="shared" si="7"/>
        <v>0.22</v>
      </c>
      <c r="X756" s="20">
        <f t="shared" si="7"/>
        <v>0</v>
      </c>
      <c r="Y756" s="20">
        <f t="shared" si="7"/>
        <v>1.78</v>
      </c>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c r="BW756" s="10"/>
    </row>
    <row r="757" spans="1:75" ht="12" x14ac:dyDescent="0.2">
      <c r="A757" s="14">
        <v>7</v>
      </c>
      <c r="B757" s="20">
        <f t="shared" si="7"/>
        <v>0</v>
      </c>
      <c r="C757" s="20">
        <f t="shared" si="7"/>
        <v>0</v>
      </c>
      <c r="D757" s="20">
        <f t="shared" si="7"/>
        <v>0</v>
      </c>
      <c r="E757" s="20">
        <f t="shared" si="7"/>
        <v>0</v>
      </c>
      <c r="F757" s="20">
        <f t="shared" si="7"/>
        <v>0</v>
      </c>
      <c r="G757" s="20">
        <f t="shared" si="7"/>
        <v>0</v>
      </c>
      <c r="H757" s="20">
        <f t="shared" si="7"/>
        <v>0</v>
      </c>
      <c r="I757" s="20">
        <f t="shared" si="7"/>
        <v>0</v>
      </c>
      <c r="J757" s="20">
        <f t="shared" si="7"/>
        <v>0</v>
      </c>
      <c r="K757" s="20">
        <f t="shared" si="7"/>
        <v>0</v>
      </c>
      <c r="L757" s="20">
        <f t="shared" si="7"/>
        <v>0</v>
      </c>
      <c r="M757" s="20">
        <f t="shared" si="7"/>
        <v>0</v>
      </c>
      <c r="N757" s="20">
        <f t="shared" si="7"/>
        <v>0</v>
      </c>
      <c r="O757" s="20">
        <f t="shared" si="7"/>
        <v>0</v>
      </c>
      <c r="P757" s="20">
        <f t="shared" si="7"/>
        <v>0</v>
      </c>
      <c r="Q757" s="20">
        <f t="shared" si="7"/>
        <v>0</v>
      </c>
      <c r="R757" s="20">
        <f t="shared" si="7"/>
        <v>0</v>
      </c>
      <c r="S757" s="20">
        <f t="shared" si="7"/>
        <v>0</v>
      </c>
      <c r="T757" s="20">
        <f t="shared" si="7"/>
        <v>0</v>
      </c>
      <c r="U757" s="20">
        <f t="shared" si="7"/>
        <v>0</v>
      </c>
      <c r="V757" s="20">
        <f t="shared" si="7"/>
        <v>0</v>
      </c>
      <c r="W757" s="20">
        <f t="shared" si="7"/>
        <v>0</v>
      </c>
      <c r="X757" s="20">
        <f t="shared" si="7"/>
        <v>10.39</v>
      </c>
      <c r="Y757" s="20">
        <f t="shared" si="7"/>
        <v>0</v>
      </c>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c r="BW757" s="10"/>
    </row>
    <row r="758" spans="1:75" ht="12" x14ac:dyDescent="0.2">
      <c r="A758" s="14">
        <v>8</v>
      </c>
      <c r="B758" s="20">
        <f t="shared" si="7"/>
        <v>0</v>
      </c>
      <c r="C758" s="20">
        <f t="shared" si="7"/>
        <v>0</v>
      </c>
      <c r="D758" s="20">
        <f t="shared" si="7"/>
        <v>0</v>
      </c>
      <c r="E758" s="20">
        <f t="shared" si="7"/>
        <v>0</v>
      </c>
      <c r="F758" s="20">
        <f t="shared" si="7"/>
        <v>0</v>
      </c>
      <c r="G758" s="20">
        <f t="shared" si="7"/>
        <v>0</v>
      </c>
      <c r="H758" s="20">
        <f t="shared" si="7"/>
        <v>0</v>
      </c>
      <c r="I758" s="20">
        <f t="shared" si="7"/>
        <v>0</v>
      </c>
      <c r="J758" s="20">
        <f t="shared" si="7"/>
        <v>0</v>
      </c>
      <c r="K758" s="20">
        <f t="shared" si="7"/>
        <v>0</v>
      </c>
      <c r="L758" s="20">
        <f t="shared" si="7"/>
        <v>0</v>
      </c>
      <c r="M758" s="20">
        <f t="shared" si="7"/>
        <v>0</v>
      </c>
      <c r="N758" s="20">
        <f t="shared" si="7"/>
        <v>0</v>
      </c>
      <c r="O758" s="20">
        <f t="shared" si="7"/>
        <v>0</v>
      </c>
      <c r="P758" s="20">
        <f t="shared" si="7"/>
        <v>0</v>
      </c>
      <c r="Q758" s="20">
        <f t="shared" si="7"/>
        <v>0</v>
      </c>
      <c r="R758" s="20">
        <f t="shared" si="7"/>
        <v>0</v>
      </c>
      <c r="S758" s="20">
        <f t="shared" si="7"/>
        <v>0</v>
      </c>
      <c r="T758" s="20">
        <f t="shared" si="7"/>
        <v>0</v>
      </c>
      <c r="U758" s="20">
        <f t="shared" si="7"/>
        <v>0</v>
      </c>
      <c r="V758" s="20">
        <f t="shared" si="7"/>
        <v>0</v>
      </c>
      <c r="W758" s="20">
        <f t="shared" si="7"/>
        <v>0</v>
      </c>
      <c r="X758" s="20">
        <f t="shared" si="7"/>
        <v>0</v>
      </c>
      <c r="Y758" s="20">
        <f t="shared" si="7"/>
        <v>0</v>
      </c>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row>
    <row r="759" spans="1:75" ht="12" x14ac:dyDescent="0.2">
      <c r="A759" s="14">
        <v>9</v>
      </c>
      <c r="B759" s="20">
        <f t="shared" si="7"/>
        <v>13.04</v>
      </c>
      <c r="C759" s="20">
        <f t="shared" si="7"/>
        <v>0</v>
      </c>
      <c r="D759" s="20">
        <f t="shared" si="7"/>
        <v>0</v>
      </c>
      <c r="E759" s="20">
        <f t="shared" si="7"/>
        <v>0</v>
      </c>
      <c r="F759" s="20">
        <f t="shared" si="7"/>
        <v>66.319999999999993</v>
      </c>
      <c r="G759" s="20">
        <f t="shared" si="7"/>
        <v>0</v>
      </c>
      <c r="H759" s="20">
        <f t="shared" si="7"/>
        <v>0</v>
      </c>
      <c r="I759" s="20">
        <f t="shared" si="7"/>
        <v>0</v>
      </c>
      <c r="J759" s="20">
        <f t="shared" si="7"/>
        <v>0</v>
      </c>
      <c r="K759" s="20">
        <f t="shared" si="7"/>
        <v>0</v>
      </c>
      <c r="L759" s="20">
        <f t="shared" si="7"/>
        <v>0</v>
      </c>
      <c r="M759" s="20">
        <f t="shared" si="7"/>
        <v>6.38</v>
      </c>
      <c r="N759" s="20">
        <f t="shared" si="7"/>
        <v>85.93</v>
      </c>
      <c r="O759" s="20">
        <f t="shared" si="7"/>
        <v>62.51</v>
      </c>
      <c r="P759" s="20">
        <f t="shared" si="7"/>
        <v>113.17</v>
      </c>
      <c r="Q759" s="20">
        <f t="shared" si="7"/>
        <v>131.75</v>
      </c>
      <c r="R759" s="20">
        <f t="shared" si="7"/>
        <v>130.52000000000001</v>
      </c>
      <c r="S759" s="20">
        <f t="shared" si="7"/>
        <v>6.53</v>
      </c>
      <c r="T759" s="20">
        <f t="shared" si="7"/>
        <v>15.04</v>
      </c>
      <c r="U759" s="20">
        <f t="shared" si="7"/>
        <v>0.4</v>
      </c>
      <c r="V759" s="20">
        <f t="shared" si="7"/>
        <v>17.77</v>
      </c>
      <c r="W759" s="20">
        <f t="shared" si="7"/>
        <v>6.9</v>
      </c>
      <c r="X759" s="20">
        <f t="shared" si="7"/>
        <v>36.36</v>
      </c>
      <c r="Y759" s="20">
        <f t="shared" si="7"/>
        <v>14.79</v>
      </c>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c r="BW759" s="10"/>
    </row>
    <row r="760" spans="1:75" ht="12" x14ac:dyDescent="0.2">
      <c r="A760" s="14">
        <v>10</v>
      </c>
      <c r="B760" s="20">
        <f t="shared" si="7"/>
        <v>102.95</v>
      </c>
      <c r="C760" s="20">
        <f t="shared" si="7"/>
        <v>59.71</v>
      </c>
      <c r="D760" s="20">
        <f t="shared" si="7"/>
        <v>173.78</v>
      </c>
      <c r="E760" s="20">
        <f t="shared" si="7"/>
        <v>130.58000000000001</v>
      </c>
      <c r="F760" s="20">
        <f t="shared" si="7"/>
        <v>99.55</v>
      </c>
      <c r="G760" s="20">
        <f t="shared" si="7"/>
        <v>0</v>
      </c>
      <c r="H760" s="20">
        <f t="shared" si="7"/>
        <v>0</v>
      </c>
      <c r="I760" s="20">
        <f t="shared" si="7"/>
        <v>0</v>
      </c>
      <c r="J760" s="20">
        <f t="shared" si="7"/>
        <v>0</v>
      </c>
      <c r="K760" s="20">
        <f t="shared" si="7"/>
        <v>51.31</v>
      </c>
      <c r="L760" s="20">
        <f t="shared" si="7"/>
        <v>30.84</v>
      </c>
      <c r="M760" s="20">
        <f t="shared" si="7"/>
        <v>29.84</v>
      </c>
      <c r="N760" s="20">
        <f t="shared" si="7"/>
        <v>0</v>
      </c>
      <c r="O760" s="20">
        <f t="shared" si="7"/>
        <v>38.619999999999997</v>
      </c>
      <c r="P760" s="20">
        <f t="shared" si="7"/>
        <v>73.2</v>
      </c>
      <c r="Q760" s="20">
        <f t="shared" si="7"/>
        <v>70.86</v>
      </c>
      <c r="R760" s="20">
        <f t="shared" si="7"/>
        <v>48.32</v>
      </c>
      <c r="S760" s="20">
        <f t="shared" si="7"/>
        <v>1.46</v>
      </c>
      <c r="T760" s="20">
        <f t="shared" si="7"/>
        <v>0.01</v>
      </c>
      <c r="U760" s="20">
        <f t="shared" si="7"/>
        <v>0</v>
      </c>
      <c r="V760" s="20">
        <f t="shared" si="7"/>
        <v>0</v>
      </c>
      <c r="W760" s="20">
        <f t="shared" si="7"/>
        <v>85.04</v>
      </c>
      <c r="X760" s="20">
        <f t="shared" si="7"/>
        <v>184.87</v>
      </c>
      <c r="Y760" s="20">
        <f t="shared" si="7"/>
        <v>376.73</v>
      </c>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row>
    <row r="761" spans="1:75" ht="12" x14ac:dyDescent="0.2">
      <c r="A761" s="14">
        <v>11</v>
      </c>
      <c r="B761" s="20">
        <f t="shared" si="7"/>
        <v>164.89</v>
      </c>
      <c r="C761" s="20">
        <f t="shared" si="7"/>
        <v>56.4</v>
      </c>
      <c r="D761" s="20">
        <f t="shared" si="7"/>
        <v>107.02</v>
      </c>
      <c r="E761" s="20">
        <f t="shared" si="7"/>
        <v>0</v>
      </c>
      <c r="F761" s="20">
        <f t="shared" si="7"/>
        <v>0</v>
      </c>
      <c r="G761" s="20">
        <f t="shared" si="7"/>
        <v>0</v>
      </c>
      <c r="H761" s="20">
        <f t="shared" si="7"/>
        <v>0</v>
      </c>
      <c r="I761" s="20">
        <f t="shared" si="7"/>
        <v>0</v>
      </c>
      <c r="J761" s="20">
        <f t="shared" si="7"/>
        <v>0</v>
      </c>
      <c r="K761" s="20">
        <f t="shared" si="7"/>
        <v>0</v>
      </c>
      <c r="L761" s="20">
        <f t="shared" si="7"/>
        <v>0</v>
      </c>
      <c r="M761" s="20">
        <f t="shared" si="7"/>
        <v>12.15</v>
      </c>
      <c r="N761" s="20">
        <f t="shared" si="7"/>
        <v>0</v>
      </c>
      <c r="O761" s="20">
        <f t="shared" si="7"/>
        <v>0</v>
      </c>
      <c r="P761" s="20">
        <f t="shared" si="7"/>
        <v>50.54</v>
      </c>
      <c r="Q761" s="20">
        <f t="shared" si="7"/>
        <v>38.81</v>
      </c>
      <c r="R761" s="20">
        <f t="shared" si="7"/>
        <v>19.38</v>
      </c>
      <c r="S761" s="20">
        <f t="shared" si="7"/>
        <v>68.400000000000006</v>
      </c>
      <c r="T761" s="20">
        <f t="shared" si="7"/>
        <v>38.07</v>
      </c>
      <c r="U761" s="20">
        <f t="shared" si="7"/>
        <v>35.479999999999997</v>
      </c>
      <c r="V761" s="20">
        <f t="shared" si="7"/>
        <v>52.48</v>
      </c>
      <c r="W761" s="20">
        <f t="shared" si="7"/>
        <v>187.67</v>
      </c>
      <c r="X761" s="20">
        <f t="shared" si="7"/>
        <v>284.77999999999997</v>
      </c>
      <c r="Y761" s="20">
        <f t="shared" si="7"/>
        <v>424.24</v>
      </c>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row>
    <row r="762" spans="1:75" ht="12" x14ac:dyDescent="0.2">
      <c r="A762" s="14">
        <v>12</v>
      </c>
      <c r="B762" s="20">
        <f t="shared" si="7"/>
        <v>229.95</v>
      </c>
      <c r="C762" s="20">
        <f t="shared" si="7"/>
        <v>147.22</v>
      </c>
      <c r="D762" s="20">
        <f t="shared" si="7"/>
        <v>109.36</v>
      </c>
      <c r="E762" s="20">
        <f t="shared" si="7"/>
        <v>54.17</v>
      </c>
      <c r="F762" s="20">
        <f t="shared" si="7"/>
        <v>137.1</v>
      </c>
      <c r="G762" s="20">
        <f t="shared" si="7"/>
        <v>0</v>
      </c>
      <c r="H762" s="20">
        <f t="shared" si="7"/>
        <v>0</v>
      </c>
      <c r="I762" s="20">
        <f t="shared" si="7"/>
        <v>0</v>
      </c>
      <c r="J762" s="20">
        <f t="shared" si="7"/>
        <v>8.0500000000000007</v>
      </c>
      <c r="K762" s="20">
        <f t="shared" si="7"/>
        <v>1.9</v>
      </c>
      <c r="L762" s="20">
        <f t="shared" si="7"/>
        <v>70.95</v>
      </c>
      <c r="M762" s="20">
        <f t="shared" si="7"/>
        <v>88.28</v>
      </c>
      <c r="N762" s="20">
        <f t="shared" si="7"/>
        <v>62.6</v>
      </c>
      <c r="O762" s="20">
        <f t="shared" si="7"/>
        <v>0</v>
      </c>
      <c r="P762" s="20">
        <f t="shared" si="7"/>
        <v>5.22</v>
      </c>
      <c r="Q762" s="20">
        <f t="shared" ref="Q762:Y762" si="8">Q547</f>
        <v>26.45</v>
      </c>
      <c r="R762" s="20">
        <f t="shared" si="8"/>
        <v>68.72</v>
      </c>
      <c r="S762" s="20">
        <f t="shared" si="8"/>
        <v>40.39</v>
      </c>
      <c r="T762" s="20">
        <f t="shared" si="8"/>
        <v>15.58</v>
      </c>
      <c r="U762" s="20">
        <f t="shared" si="8"/>
        <v>2.77</v>
      </c>
      <c r="V762" s="20">
        <f t="shared" si="8"/>
        <v>23.95</v>
      </c>
      <c r="W762" s="20">
        <f t="shared" si="8"/>
        <v>198.02</v>
      </c>
      <c r="X762" s="20">
        <f t="shared" si="8"/>
        <v>405.37</v>
      </c>
      <c r="Y762" s="20">
        <f t="shared" si="8"/>
        <v>479.88</v>
      </c>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c r="BV762" s="10"/>
      <c r="BW762" s="10"/>
    </row>
    <row r="763" spans="1:75" ht="12" x14ac:dyDescent="0.2">
      <c r="A763" s="14">
        <v>13</v>
      </c>
      <c r="B763" s="20">
        <f t="shared" ref="B763:Y773" si="9">B548</f>
        <v>396.47</v>
      </c>
      <c r="C763" s="20">
        <f t="shared" si="9"/>
        <v>255.17</v>
      </c>
      <c r="D763" s="20">
        <f t="shared" si="9"/>
        <v>57.36</v>
      </c>
      <c r="E763" s="20">
        <f t="shared" si="9"/>
        <v>116.86</v>
      </c>
      <c r="F763" s="20">
        <f t="shared" si="9"/>
        <v>123.46</v>
      </c>
      <c r="G763" s="20">
        <f t="shared" si="9"/>
        <v>0</v>
      </c>
      <c r="H763" s="20">
        <f t="shared" si="9"/>
        <v>362.29</v>
      </c>
      <c r="I763" s="20">
        <f t="shared" si="9"/>
        <v>222.83</v>
      </c>
      <c r="J763" s="20">
        <f t="shared" si="9"/>
        <v>249.99</v>
      </c>
      <c r="K763" s="20">
        <f t="shared" si="9"/>
        <v>68.78</v>
      </c>
      <c r="L763" s="20">
        <f t="shared" si="9"/>
        <v>213.15</v>
      </c>
      <c r="M763" s="20">
        <f t="shared" si="9"/>
        <v>241.39</v>
      </c>
      <c r="N763" s="20">
        <f t="shared" si="9"/>
        <v>166.62</v>
      </c>
      <c r="O763" s="20">
        <f t="shared" si="9"/>
        <v>83.94</v>
      </c>
      <c r="P763" s="20">
        <f t="shared" si="9"/>
        <v>158.22</v>
      </c>
      <c r="Q763" s="20">
        <f t="shared" si="9"/>
        <v>61.63</v>
      </c>
      <c r="R763" s="20">
        <f t="shared" si="9"/>
        <v>392.03</v>
      </c>
      <c r="S763" s="20">
        <f t="shared" si="9"/>
        <v>127.91</v>
      </c>
      <c r="T763" s="20">
        <f t="shared" si="9"/>
        <v>0</v>
      </c>
      <c r="U763" s="20">
        <f t="shared" si="9"/>
        <v>0</v>
      </c>
      <c r="V763" s="20">
        <f t="shared" si="9"/>
        <v>0</v>
      </c>
      <c r="W763" s="20">
        <f t="shared" si="9"/>
        <v>23.96</v>
      </c>
      <c r="X763" s="20">
        <f t="shared" si="9"/>
        <v>329.58</v>
      </c>
      <c r="Y763" s="20">
        <f t="shared" si="9"/>
        <v>411.77</v>
      </c>
      <c r="AZ763" s="10"/>
      <c r="BA763" s="10"/>
      <c r="BB763" s="10"/>
      <c r="BC763" s="10"/>
      <c r="BD763" s="10"/>
      <c r="BE763" s="10"/>
      <c r="BF763" s="10"/>
      <c r="BG763" s="10"/>
      <c r="BH763" s="10"/>
      <c r="BI763" s="10"/>
      <c r="BJ763" s="10"/>
      <c r="BK763" s="10"/>
      <c r="BL763" s="10"/>
      <c r="BM763" s="10"/>
      <c r="BN763" s="10"/>
      <c r="BO763" s="10"/>
      <c r="BP763" s="10"/>
      <c r="BQ763" s="10"/>
      <c r="BR763" s="10"/>
      <c r="BS763" s="10"/>
      <c r="BT763" s="10"/>
      <c r="BU763" s="10"/>
      <c r="BV763" s="10"/>
      <c r="BW763" s="10"/>
    </row>
    <row r="764" spans="1:75" ht="12" x14ac:dyDescent="0.2">
      <c r="A764" s="14">
        <v>14</v>
      </c>
      <c r="B764" s="20">
        <f t="shared" si="9"/>
        <v>290.12</v>
      </c>
      <c r="C764" s="20">
        <f t="shared" si="9"/>
        <v>148.77000000000001</v>
      </c>
      <c r="D764" s="20">
        <f t="shared" si="9"/>
        <v>176.64</v>
      </c>
      <c r="E764" s="20">
        <f t="shared" si="9"/>
        <v>226.07</v>
      </c>
      <c r="F764" s="20">
        <f t="shared" si="9"/>
        <v>285.47000000000003</v>
      </c>
      <c r="G764" s="20">
        <f t="shared" si="9"/>
        <v>93.92</v>
      </c>
      <c r="H764" s="20">
        <f t="shared" si="9"/>
        <v>0</v>
      </c>
      <c r="I764" s="20">
        <f t="shared" si="9"/>
        <v>0</v>
      </c>
      <c r="J764" s="20">
        <f t="shared" si="9"/>
        <v>0</v>
      </c>
      <c r="K764" s="20">
        <f t="shared" si="9"/>
        <v>3.12</v>
      </c>
      <c r="L764" s="20">
        <f t="shared" si="9"/>
        <v>34.44</v>
      </c>
      <c r="M764" s="20">
        <f t="shared" si="9"/>
        <v>21.58</v>
      </c>
      <c r="N764" s="20">
        <f t="shared" si="9"/>
        <v>0.23</v>
      </c>
      <c r="O764" s="20">
        <f t="shared" si="9"/>
        <v>3.34</v>
      </c>
      <c r="P764" s="20">
        <f t="shared" si="9"/>
        <v>9.1999999999999993</v>
      </c>
      <c r="Q764" s="20">
        <f t="shared" si="9"/>
        <v>0</v>
      </c>
      <c r="R764" s="20">
        <f t="shared" si="9"/>
        <v>0</v>
      </c>
      <c r="S764" s="20">
        <f t="shared" si="9"/>
        <v>0</v>
      </c>
      <c r="T764" s="20">
        <f t="shared" si="9"/>
        <v>3.2</v>
      </c>
      <c r="U764" s="20">
        <f t="shared" si="9"/>
        <v>0</v>
      </c>
      <c r="V764" s="20">
        <f t="shared" si="9"/>
        <v>0</v>
      </c>
      <c r="W764" s="20">
        <f t="shared" si="9"/>
        <v>117.34</v>
      </c>
      <c r="X764" s="20">
        <f t="shared" si="9"/>
        <v>299.58</v>
      </c>
      <c r="Y764" s="20">
        <f t="shared" si="9"/>
        <v>333.57</v>
      </c>
      <c r="AZ764" s="10"/>
      <c r="BA764" s="10"/>
      <c r="BB764" s="10"/>
      <c r="BC764" s="10"/>
      <c r="BD764" s="10"/>
      <c r="BE764" s="10"/>
      <c r="BF764" s="10"/>
      <c r="BG764" s="10"/>
      <c r="BH764" s="10"/>
      <c r="BI764" s="10"/>
      <c r="BJ764" s="10"/>
      <c r="BK764" s="10"/>
      <c r="BL764" s="10"/>
      <c r="BM764" s="10"/>
      <c r="BN764" s="10"/>
      <c r="BO764" s="10"/>
      <c r="BP764" s="10"/>
      <c r="BQ764" s="10"/>
      <c r="BR764" s="10"/>
      <c r="BS764" s="10"/>
      <c r="BT764" s="10"/>
      <c r="BU764" s="10"/>
      <c r="BV764" s="10"/>
      <c r="BW764" s="10"/>
    </row>
    <row r="765" spans="1:75" ht="12" x14ac:dyDescent="0.2">
      <c r="A765" s="14">
        <v>15</v>
      </c>
      <c r="B765" s="20">
        <f t="shared" si="9"/>
        <v>235.23</v>
      </c>
      <c r="C765" s="20">
        <f t="shared" si="9"/>
        <v>173.46</v>
      </c>
      <c r="D765" s="20">
        <f t="shared" si="9"/>
        <v>166.7</v>
      </c>
      <c r="E765" s="20">
        <f t="shared" si="9"/>
        <v>166.33</v>
      </c>
      <c r="F765" s="20">
        <f t="shared" si="9"/>
        <v>186.22</v>
      </c>
      <c r="G765" s="20">
        <f t="shared" si="9"/>
        <v>0</v>
      </c>
      <c r="H765" s="20">
        <f t="shared" si="9"/>
        <v>0</v>
      </c>
      <c r="I765" s="20">
        <f t="shared" si="9"/>
        <v>0</v>
      </c>
      <c r="J765" s="20">
        <f t="shared" si="9"/>
        <v>0</v>
      </c>
      <c r="K765" s="20">
        <f t="shared" si="9"/>
        <v>0</v>
      </c>
      <c r="L765" s="20">
        <f t="shared" si="9"/>
        <v>0</v>
      </c>
      <c r="M765" s="20">
        <f t="shared" si="9"/>
        <v>0</v>
      </c>
      <c r="N765" s="20">
        <f t="shared" si="9"/>
        <v>0</v>
      </c>
      <c r="O765" s="20">
        <f t="shared" si="9"/>
        <v>0</v>
      </c>
      <c r="P765" s="20">
        <f t="shared" si="9"/>
        <v>0</v>
      </c>
      <c r="Q765" s="20">
        <f t="shared" si="9"/>
        <v>0</v>
      </c>
      <c r="R765" s="20">
        <f t="shared" si="9"/>
        <v>0</v>
      </c>
      <c r="S765" s="20">
        <f t="shared" si="9"/>
        <v>0</v>
      </c>
      <c r="T765" s="20">
        <f t="shared" si="9"/>
        <v>0</v>
      </c>
      <c r="U765" s="20">
        <f t="shared" si="9"/>
        <v>0</v>
      </c>
      <c r="V765" s="20">
        <f t="shared" si="9"/>
        <v>0</v>
      </c>
      <c r="W765" s="20">
        <f t="shared" si="9"/>
        <v>206.32</v>
      </c>
      <c r="X765" s="20">
        <f t="shared" si="9"/>
        <v>382.22</v>
      </c>
      <c r="Y765" s="20">
        <f t="shared" si="9"/>
        <v>417.36</v>
      </c>
      <c r="AZ765" s="10"/>
      <c r="BA765" s="10"/>
      <c r="BB765" s="10"/>
      <c r="BC765" s="10"/>
      <c r="BD765" s="10"/>
      <c r="BE765" s="10"/>
      <c r="BF765" s="10"/>
      <c r="BG765" s="10"/>
      <c r="BH765" s="10"/>
      <c r="BI765" s="10"/>
      <c r="BJ765" s="10"/>
      <c r="BK765" s="10"/>
      <c r="BL765" s="10"/>
      <c r="BM765" s="10"/>
      <c r="BN765" s="10"/>
      <c r="BO765" s="10"/>
      <c r="BP765" s="10"/>
      <c r="BQ765" s="10"/>
      <c r="BR765" s="10"/>
      <c r="BS765" s="10"/>
      <c r="BT765" s="10"/>
      <c r="BU765" s="10"/>
      <c r="BV765" s="10"/>
      <c r="BW765" s="10"/>
    </row>
    <row r="766" spans="1:75" ht="12" x14ac:dyDescent="0.2">
      <c r="A766" s="14">
        <v>16</v>
      </c>
      <c r="B766" s="20">
        <f t="shared" si="9"/>
        <v>179.18</v>
      </c>
      <c r="C766" s="20">
        <f t="shared" si="9"/>
        <v>167.87</v>
      </c>
      <c r="D766" s="20">
        <f t="shared" si="9"/>
        <v>144.51</v>
      </c>
      <c r="E766" s="20">
        <f t="shared" si="9"/>
        <v>165.24</v>
      </c>
      <c r="F766" s="20">
        <f t="shared" si="9"/>
        <v>29.94</v>
      </c>
      <c r="G766" s="20">
        <f t="shared" si="9"/>
        <v>0</v>
      </c>
      <c r="H766" s="20">
        <f t="shared" si="9"/>
        <v>0</v>
      </c>
      <c r="I766" s="20">
        <f t="shared" si="9"/>
        <v>0</v>
      </c>
      <c r="J766" s="20">
        <f t="shared" si="9"/>
        <v>0</v>
      </c>
      <c r="K766" s="20">
        <f t="shared" si="9"/>
        <v>0</v>
      </c>
      <c r="L766" s="20">
        <f t="shared" si="9"/>
        <v>20.79</v>
      </c>
      <c r="M766" s="20">
        <f t="shared" si="9"/>
        <v>9.1199999999999992</v>
      </c>
      <c r="N766" s="20">
        <f t="shared" si="9"/>
        <v>0</v>
      </c>
      <c r="O766" s="20">
        <f t="shared" si="9"/>
        <v>0</v>
      </c>
      <c r="P766" s="20">
        <f t="shared" si="9"/>
        <v>0</v>
      </c>
      <c r="Q766" s="20">
        <f t="shared" si="9"/>
        <v>0</v>
      </c>
      <c r="R766" s="20">
        <f t="shared" si="9"/>
        <v>0</v>
      </c>
      <c r="S766" s="20">
        <f t="shared" si="9"/>
        <v>0</v>
      </c>
      <c r="T766" s="20">
        <f t="shared" si="9"/>
        <v>0</v>
      </c>
      <c r="U766" s="20">
        <f t="shared" si="9"/>
        <v>33.1</v>
      </c>
      <c r="V766" s="20">
        <f t="shared" si="9"/>
        <v>0</v>
      </c>
      <c r="W766" s="20">
        <f t="shared" si="9"/>
        <v>215.48</v>
      </c>
      <c r="X766" s="20">
        <f t="shared" si="9"/>
        <v>238.87</v>
      </c>
      <c r="Y766" s="20">
        <f t="shared" si="9"/>
        <v>374.13</v>
      </c>
      <c r="AZ766" s="10"/>
      <c r="BA766" s="10"/>
      <c r="BB766" s="10"/>
      <c r="BC766" s="10"/>
      <c r="BD766" s="10"/>
      <c r="BE766" s="10"/>
      <c r="BF766" s="10"/>
      <c r="BG766" s="10"/>
      <c r="BH766" s="10"/>
      <c r="BI766" s="10"/>
      <c r="BJ766" s="10"/>
      <c r="BK766" s="10"/>
      <c r="BL766" s="10"/>
      <c r="BM766" s="10"/>
      <c r="BN766" s="10"/>
      <c r="BO766" s="10"/>
      <c r="BP766" s="10"/>
      <c r="BQ766" s="10"/>
      <c r="BR766" s="10"/>
      <c r="BS766" s="10"/>
      <c r="BT766" s="10"/>
      <c r="BU766" s="10"/>
      <c r="BV766" s="10"/>
      <c r="BW766" s="10"/>
    </row>
    <row r="767" spans="1:75" ht="12" x14ac:dyDescent="0.2">
      <c r="A767" s="14">
        <v>17</v>
      </c>
      <c r="B767" s="20">
        <f t="shared" si="9"/>
        <v>20.440000000000001</v>
      </c>
      <c r="C767" s="20">
        <f t="shared" si="9"/>
        <v>4.53</v>
      </c>
      <c r="D767" s="20">
        <f t="shared" si="9"/>
        <v>0.04</v>
      </c>
      <c r="E767" s="20">
        <f t="shared" si="9"/>
        <v>9.9700000000000006</v>
      </c>
      <c r="F767" s="20">
        <f t="shared" si="9"/>
        <v>0</v>
      </c>
      <c r="G767" s="20">
        <f t="shared" si="9"/>
        <v>0</v>
      </c>
      <c r="H767" s="20">
        <f t="shared" si="9"/>
        <v>0</v>
      </c>
      <c r="I767" s="20">
        <f t="shared" si="9"/>
        <v>0</v>
      </c>
      <c r="J767" s="20">
        <f t="shared" si="9"/>
        <v>0</v>
      </c>
      <c r="K767" s="20">
        <f t="shared" si="9"/>
        <v>0</v>
      </c>
      <c r="L767" s="20">
        <f t="shared" si="9"/>
        <v>0</v>
      </c>
      <c r="M767" s="20">
        <f t="shared" si="9"/>
        <v>0</v>
      </c>
      <c r="N767" s="20">
        <f t="shared" si="9"/>
        <v>0</v>
      </c>
      <c r="O767" s="20">
        <f t="shared" si="9"/>
        <v>0</v>
      </c>
      <c r="P767" s="20">
        <f t="shared" si="9"/>
        <v>0.91</v>
      </c>
      <c r="Q767" s="20">
        <f t="shared" si="9"/>
        <v>0</v>
      </c>
      <c r="R767" s="20">
        <f t="shared" si="9"/>
        <v>0</v>
      </c>
      <c r="S767" s="20">
        <f t="shared" si="9"/>
        <v>0</v>
      </c>
      <c r="T767" s="20">
        <f t="shared" si="9"/>
        <v>0</v>
      </c>
      <c r="U767" s="20">
        <f t="shared" si="9"/>
        <v>0</v>
      </c>
      <c r="V767" s="20">
        <f t="shared" si="9"/>
        <v>0</v>
      </c>
      <c r="W767" s="20">
        <f t="shared" si="9"/>
        <v>0</v>
      </c>
      <c r="X767" s="20">
        <f t="shared" si="9"/>
        <v>95.68</v>
      </c>
      <c r="Y767" s="20">
        <f t="shared" si="9"/>
        <v>158.29</v>
      </c>
      <c r="AZ767" s="10"/>
      <c r="BA767" s="10"/>
      <c r="BB767" s="10"/>
      <c r="BC767" s="10"/>
      <c r="BD767" s="10"/>
      <c r="BE767" s="10"/>
      <c r="BF767" s="10"/>
      <c r="BG767" s="10"/>
      <c r="BH767" s="10"/>
      <c r="BI767" s="10"/>
      <c r="BJ767" s="10"/>
      <c r="BK767" s="10"/>
      <c r="BL767" s="10"/>
      <c r="BM767" s="10"/>
      <c r="BN767" s="10"/>
      <c r="BO767" s="10"/>
      <c r="BP767" s="10"/>
      <c r="BQ767" s="10"/>
      <c r="BR767" s="10"/>
      <c r="BS767" s="10"/>
      <c r="BT767" s="10"/>
      <c r="BU767" s="10"/>
      <c r="BV767" s="10"/>
      <c r="BW767" s="10"/>
    </row>
    <row r="768" spans="1:75" ht="12" x14ac:dyDescent="0.2">
      <c r="A768" s="14">
        <v>18</v>
      </c>
      <c r="B768" s="20">
        <f t="shared" si="9"/>
        <v>208.58</v>
      </c>
      <c r="C768" s="20">
        <f t="shared" si="9"/>
        <v>186.93</v>
      </c>
      <c r="D768" s="20">
        <f t="shared" si="9"/>
        <v>446.72</v>
      </c>
      <c r="E768" s="20">
        <f t="shared" si="9"/>
        <v>163.02000000000001</v>
      </c>
      <c r="F768" s="20">
        <f t="shared" si="9"/>
        <v>8.33</v>
      </c>
      <c r="G768" s="20">
        <f t="shared" si="9"/>
        <v>0</v>
      </c>
      <c r="H768" s="20">
        <f t="shared" si="9"/>
        <v>0</v>
      </c>
      <c r="I768" s="20">
        <f t="shared" si="9"/>
        <v>0</v>
      </c>
      <c r="J768" s="20">
        <f t="shared" si="9"/>
        <v>0</v>
      </c>
      <c r="K768" s="20">
        <f t="shared" si="9"/>
        <v>0.23</v>
      </c>
      <c r="L768" s="20">
        <f t="shared" si="9"/>
        <v>9.94</v>
      </c>
      <c r="M768" s="20">
        <f t="shared" si="9"/>
        <v>7.76</v>
      </c>
      <c r="N768" s="20">
        <f t="shared" si="9"/>
        <v>0</v>
      </c>
      <c r="O768" s="20">
        <f t="shared" si="9"/>
        <v>0</v>
      </c>
      <c r="P768" s="20">
        <f t="shared" si="9"/>
        <v>0</v>
      </c>
      <c r="Q768" s="20">
        <f t="shared" si="9"/>
        <v>15.67</v>
      </c>
      <c r="R768" s="20">
        <f t="shared" si="9"/>
        <v>0</v>
      </c>
      <c r="S768" s="20">
        <f t="shared" si="9"/>
        <v>0</v>
      </c>
      <c r="T768" s="20">
        <f t="shared" si="9"/>
        <v>0</v>
      </c>
      <c r="U768" s="20">
        <f t="shared" si="9"/>
        <v>0</v>
      </c>
      <c r="V768" s="20">
        <f t="shared" si="9"/>
        <v>0</v>
      </c>
      <c r="W768" s="20">
        <f t="shared" si="9"/>
        <v>73.069999999999993</v>
      </c>
      <c r="X768" s="20">
        <f t="shared" si="9"/>
        <v>386.76</v>
      </c>
      <c r="Y768" s="20">
        <f t="shared" si="9"/>
        <v>452.82</v>
      </c>
      <c r="AZ768" s="10"/>
      <c r="BA768" s="10"/>
      <c r="BB768" s="10"/>
      <c r="BC768" s="10"/>
      <c r="BD768" s="10"/>
      <c r="BE768" s="10"/>
      <c r="BF768" s="10"/>
      <c r="BG768" s="10"/>
      <c r="BH768" s="10"/>
      <c r="BI768" s="10"/>
      <c r="BJ768" s="10"/>
      <c r="BK768" s="10"/>
      <c r="BL768" s="10"/>
      <c r="BM768" s="10"/>
      <c r="BN768" s="10"/>
      <c r="BO768" s="10"/>
      <c r="BP768" s="10"/>
      <c r="BQ768" s="10"/>
      <c r="BR768" s="10"/>
      <c r="BS768" s="10"/>
      <c r="BT768" s="10"/>
      <c r="BU768" s="10"/>
      <c r="BV768" s="10"/>
      <c r="BW768" s="10"/>
    </row>
    <row r="769" spans="1:75" ht="12" x14ac:dyDescent="0.2">
      <c r="A769" s="14">
        <v>19</v>
      </c>
      <c r="B769" s="20">
        <f t="shared" si="9"/>
        <v>110.06</v>
      </c>
      <c r="C769" s="20">
        <f t="shared" si="9"/>
        <v>107.97</v>
      </c>
      <c r="D769" s="20">
        <f t="shared" si="9"/>
        <v>14.53</v>
      </c>
      <c r="E769" s="20">
        <f t="shared" si="9"/>
        <v>22.45</v>
      </c>
      <c r="F769" s="20">
        <f t="shared" si="9"/>
        <v>0</v>
      </c>
      <c r="G769" s="20">
        <f t="shared" si="9"/>
        <v>0</v>
      </c>
      <c r="H769" s="20">
        <f t="shared" si="9"/>
        <v>0</v>
      </c>
      <c r="I769" s="20">
        <f t="shared" si="9"/>
        <v>0</v>
      </c>
      <c r="J769" s="20">
        <f t="shared" si="9"/>
        <v>0</v>
      </c>
      <c r="K769" s="20">
        <f t="shared" si="9"/>
        <v>0</v>
      </c>
      <c r="L769" s="20">
        <f t="shared" si="9"/>
        <v>0</v>
      </c>
      <c r="M769" s="20">
        <f t="shared" si="9"/>
        <v>0</v>
      </c>
      <c r="N769" s="20">
        <f t="shared" si="9"/>
        <v>0</v>
      </c>
      <c r="O769" s="20">
        <f t="shared" si="9"/>
        <v>0</v>
      </c>
      <c r="P769" s="20">
        <f t="shared" si="9"/>
        <v>0</v>
      </c>
      <c r="Q769" s="20">
        <f t="shared" si="9"/>
        <v>0</v>
      </c>
      <c r="R769" s="20">
        <f t="shared" si="9"/>
        <v>0</v>
      </c>
      <c r="S769" s="20">
        <f t="shared" si="9"/>
        <v>0</v>
      </c>
      <c r="T769" s="20">
        <f t="shared" si="9"/>
        <v>0</v>
      </c>
      <c r="U769" s="20">
        <f t="shared" si="9"/>
        <v>0</v>
      </c>
      <c r="V769" s="20">
        <f t="shared" si="9"/>
        <v>0</v>
      </c>
      <c r="W769" s="20">
        <f t="shared" si="9"/>
        <v>36.83</v>
      </c>
      <c r="X769" s="20">
        <f t="shared" si="9"/>
        <v>210.88</v>
      </c>
      <c r="Y769" s="20">
        <f t="shared" si="9"/>
        <v>226.56</v>
      </c>
      <c r="AZ769" s="10"/>
      <c r="BA769" s="10"/>
      <c r="BB769" s="10"/>
      <c r="BC769" s="10"/>
      <c r="BD769" s="10"/>
      <c r="BE769" s="10"/>
      <c r="BF769" s="10"/>
      <c r="BG769" s="10"/>
      <c r="BH769" s="10"/>
      <c r="BI769" s="10"/>
      <c r="BJ769" s="10"/>
      <c r="BK769" s="10"/>
      <c r="BL769" s="10"/>
      <c r="BM769" s="10"/>
      <c r="BN769" s="10"/>
      <c r="BO769" s="10"/>
      <c r="BP769" s="10"/>
      <c r="BQ769" s="10"/>
      <c r="BR769" s="10"/>
      <c r="BS769" s="10"/>
      <c r="BT769" s="10"/>
      <c r="BU769" s="10"/>
      <c r="BV769" s="10"/>
      <c r="BW769" s="10"/>
    </row>
    <row r="770" spans="1:75" ht="12" x14ac:dyDescent="0.2">
      <c r="A770" s="14">
        <v>20</v>
      </c>
      <c r="B770" s="20">
        <f t="shared" si="9"/>
        <v>129.57</v>
      </c>
      <c r="C770" s="20">
        <f t="shared" si="9"/>
        <v>0</v>
      </c>
      <c r="D770" s="20">
        <f t="shared" si="9"/>
        <v>0</v>
      </c>
      <c r="E770" s="20">
        <f t="shared" si="9"/>
        <v>0</v>
      </c>
      <c r="F770" s="20">
        <f t="shared" si="9"/>
        <v>0</v>
      </c>
      <c r="G770" s="20">
        <f t="shared" si="9"/>
        <v>0</v>
      </c>
      <c r="H770" s="20">
        <f t="shared" si="9"/>
        <v>0</v>
      </c>
      <c r="I770" s="20">
        <f t="shared" si="9"/>
        <v>0</v>
      </c>
      <c r="J770" s="20">
        <f t="shared" si="9"/>
        <v>0</v>
      </c>
      <c r="K770" s="20">
        <f t="shared" si="9"/>
        <v>0</v>
      </c>
      <c r="L770" s="20">
        <f t="shared" si="9"/>
        <v>0</v>
      </c>
      <c r="M770" s="20">
        <f t="shared" si="9"/>
        <v>0</v>
      </c>
      <c r="N770" s="20">
        <f t="shared" si="9"/>
        <v>0</v>
      </c>
      <c r="O770" s="20">
        <f t="shared" si="9"/>
        <v>0</v>
      </c>
      <c r="P770" s="20">
        <f t="shared" si="9"/>
        <v>0</v>
      </c>
      <c r="Q770" s="20">
        <f t="shared" si="9"/>
        <v>0</v>
      </c>
      <c r="R770" s="20">
        <f t="shared" si="9"/>
        <v>0</v>
      </c>
      <c r="S770" s="20">
        <f t="shared" si="9"/>
        <v>0</v>
      </c>
      <c r="T770" s="20">
        <f t="shared" si="9"/>
        <v>0</v>
      </c>
      <c r="U770" s="20">
        <f t="shared" si="9"/>
        <v>0</v>
      </c>
      <c r="V770" s="20">
        <f t="shared" si="9"/>
        <v>0</v>
      </c>
      <c r="W770" s="20">
        <f t="shared" si="9"/>
        <v>0</v>
      </c>
      <c r="X770" s="20">
        <f t="shared" si="9"/>
        <v>0</v>
      </c>
      <c r="Y770" s="20">
        <f t="shared" si="9"/>
        <v>0</v>
      </c>
      <c r="AZ770" s="10"/>
      <c r="BA770" s="10"/>
      <c r="BB770" s="10"/>
      <c r="BC770" s="10"/>
      <c r="BD770" s="10"/>
      <c r="BE770" s="10"/>
      <c r="BF770" s="10"/>
      <c r="BG770" s="10"/>
      <c r="BH770" s="10"/>
      <c r="BI770" s="10"/>
      <c r="BJ770" s="10"/>
      <c r="BK770" s="10"/>
      <c r="BL770" s="10"/>
      <c r="BM770" s="10"/>
      <c r="BN770" s="10"/>
      <c r="BO770" s="10"/>
      <c r="BP770" s="10"/>
      <c r="BQ770" s="10"/>
      <c r="BR770" s="10"/>
      <c r="BS770" s="10"/>
      <c r="BT770" s="10"/>
      <c r="BU770" s="10"/>
      <c r="BV770" s="10"/>
      <c r="BW770" s="10"/>
    </row>
    <row r="771" spans="1:75" ht="12" x14ac:dyDescent="0.2">
      <c r="A771" s="14">
        <v>21</v>
      </c>
      <c r="B771" s="20">
        <f t="shared" si="9"/>
        <v>106.97</v>
      </c>
      <c r="C771" s="20">
        <f t="shared" si="9"/>
        <v>70.77</v>
      </c>
      <c r="D771" s="20">
        <f t="shared" si="9"/>
        <v>23.44</v>
      </c>
      <c r="E771" s="20">
        <f t="shared" si="9"/>
        <v>42.67</v>
      </c>
      <c r="F771" s="20">
        <f t="shared" si="9"/>
        <v>29.57</v>
      </c>
      <c r="G771" s="20">
        <f t="shared" si="9"/>
        <v>0</v>
      </c>
      <c r="H771" s="20">
        <f t="shared" si="9"/>
        <v>0</v>
      </c>
      <c r="I771" s="20">
        <f t="shared" si="9"/>
        <v>0</v>
      </c>
      <c r="J771" s="20">
        <f t="shared" si="9"/>
        <v>17.16</v>
      </c>
      <c r="K771" s="20">
        <f t="shared" si="9"/>
        <v>11.32</v>
      </c>
      <c r="L771" s="20">
        <f t="shared" si="9"/>
        <v>0.03</v>
      </c>
      <c r="M771" s="20">
        <f t="shared" si="9"/>
        <v>23.26</v>
      </c>
      <c r="N771" s="20">
        <f t="shared" si="9"/>
        <v>135.28</v>
      </c>
      <c r="O771" s="20">
        <f t="shared" si="9"/>
        <v>119.94</v>
      </c>
      <c r="P771" s="20">
        <f t="shared" si="9"/>
        <v>106.22</v>
      </c>
      <c r="Q771" s="20">
        <f t="shared" si="9"/>
        <v>107.44</v>
      </c>
      <c r="R771" s="20">
        <f t="shared" si="9"/>
        <v>101.8</v>
      </c>
      <c r="S771" s="20">
        <f t="shared" si="9"/>
        <v>114.19</v>
      </c>
      <c r="T771" s="20">
        <f t="shared" si="9"/>
        <v>119.97</v>
      </c>
      <c r="U771" s="20">
        <f t="shared" si="9"/>
        <v>75.33</v>
      </c>
      <c r="V771" s="20">
        <f t="shared" si="9"/>
        <v>53.49</v>
      </c>
      <c r="W771" s="20">
        <f t="shared" si="9"/>
        <v>208.28</v>
      </c>
      <c r="X771" s="20">
        <f t="shared" si="9"/>
        <v>401.56</v>
      </c>
      <c r="Y771" s="20">
        <f t="shared" si="9"/>
        <v>219.86</v>
      </c>
      <c r="AZ771" s="10"/>
      <c r="BA771" s="10"/>
      <c r="BB771" s="10"/>
      <c r="BC771" s="10"/>
      <c r="BD771" s="10"/>
      <c r="BE771" s="10"/>
      <c r="BF771" s="10"/>
      <c r="BG771" s="10"/>
      <c r="BH771" s="10"/>
      <c r="BI771" s="10"/>
      <c r="BJ771" s="10"/>
      <c r="BK771" s="10"/>
      <c r="BL771" s="10"/>
      <c r="BM771" s="10"/>
      <c r="BN771" s="10"/>
      <c r="BO771" s="10"/>
      <c r="BP771" s="10"/>
      <c r="BQ771" s="10"/>
      <c r="BR771" s="10"/>
      <c r="BS771" s="10"/>
      <c r="BT771" s="10"/>
      <c r="BU771" s="10"/>
      <c r="BV771" s="10"/>
      <c r="BW771" s="10"/>
    </row>
    <row r="772" spans="1:75" ht="12" x14ac:dyDescent="0.2">
      <c r="A772" s="14">
        <v>22</v>
      </c>
      <c r="B772" s="20">
        <f t="shared" si="9"/>
        <v>205</v>
      </c>
      <c r="C772" s="20">
        <f t="shared" si="9"/>
        <v>87.47</v>
      </c>
      <c r="D772" s="20">
        <f t="shared" si="9"/>
        <v>61.6</v>
      </c>
      <c r="E772" s="20">
        <f t="shared" si="9"/>
        <v>146.47</v>
      </c>
      <c r="F772" s="20">
        <f t="shared" si="9"/>
        <v>136.81</v>
      </c>
      <c r="G772" s="20">
        <f t="shared" si="9"/>
        <v>0</v>
      </c>
      <c r="H772" s="20">
        <f t="shared" si="9"/>
        <v>0</v>
      </c>
      <c r="I772" s="20">
        <f t="shared" si="9"/>
        <v>0</v>
      </c>
      <c r="J772" s="20">
        <f t="shared" si="9"/>
        <v>0</v>
      </c>
      <c r="K772" s="20">
        <f t="shared" si="9"/>
        <v>0</v>
      </c>
      <c r="L772" s="20">
        <f t="shared" si="9"/>
        <v>7.62</v>
      </c>
      <c r="M772" s="20">
        <f t="shared" si="9"/>
        <v>0.03</v>
      </c>
      <c r="N772" s="20">
        <f t="shared" si="9"/>
        <v>0</v>
      </c>
      <c r="O772" s="20">
        <f t="shared" si="9"/>
        <v>5.61</v>
      </c>
      <c r="P772" s="20">
        <f t="shared" si="9"/>
        <v>33.79</v>
      </c>
      <c r="Q772" s="20">
        <f t="shared" si="9"/>
        <v>0.57999999999999996</v>
      </c>
      <c r="R772" s="20">
        <f t="shared" si="9"/>
        <v>5.01</v>
      </c>
      <c r="S772" s="20">
        <f t="shared" si="9"/>
        <v>0</v>
      </c>
      <c r="T772" s="20">
        <f t="shared" si="9"/>
        <v>0</v>
      </c>
      <c r="U772" s="20">
        <f t="shared" si="9"/>
        <v>0</v>
      </c>
      <c r="V772" s="20">
        <f t="shared" si="9"/>
        <v>0</v>
      </c>
      <c r="W772" s="20">
        <f t="shared" si="9"/>
        <v>94.52</v>
      </c>
      <c r="X772" s="20">
        <f t="shared" si="9"/>
        <v>376.25</v>
      </c>
      <c r="Y772" s="20">
        <f t="shared" si="9"/>
        <v>463.32</v>
      </c>
      <c r="AZ772" s="10"/>
      <c r="BA772" s="10"/>
      <c r="BB772" s="10"/>
      <c r="BC772" s="10"/>
      <c r="BD772" s="10"/>
      <c r="BE772" s="10"/>
      <c r="BF772" s="10"/>
      <c r="BG772" s="10"/>
      <c r="BH772" s="10"/>
      <c r="BI772" s="10"/>
      <c r="BJ772" s="10"/>
      <c r="BK772" s="10"/>
      <c r="BL772" s="10"/>
      <c r="BM772" s="10"/>
      <c r="BN772" s="10"/>
      <c r="BO772" s="10"/>
      <c r="BP772" s="10"/>
      <c r="BQ772" s="10"/>
      <c r="BR772" s="10"/>
      <c r="BS772" s="10"/>
      <c r="BT772" s="10"/>
      <c r="BU772" s="10"/>
      <c r="BV772" s="10"/>
      <c r="BW772" s="10"/>
    </row>
    <row r="773" spans="1:75" ht="12" x14ac:dyDescent="0.2">
      <c r="A773" s="14">
        <v>23</v>
      </c>
      <c r="B773" s="20">
        <f t="shared" si="9"/>
        <v>481.34</v>
      </c>
      <c r="C773" s="20">
        <f t="shared" si="9"/>
        <v>359.97</v>
      </c>
      <c r="D773" s="20">
        <f t="shared" si="9"/>
        <v>182.05</v>
      </c>
      <c r="E773" s="20">
        <f t="shared" si="9"/>
        <v>232.58</v>
      </c>
      <c r="F773" s="20">
        <f t="shared" si="9"/>
        <v>121.77</v>
      </c>
      <c r="G773" s="20">
        <f t="shared" si="9"/>
        <v>0</v>
      </c>
      <c r="H773" s="20">
        <f t="shared" si="9"/>
        <v>0</v>
      </c>
      <c r="I773" s="20">
        <f t="shared" si="9"/>
        <v>0</v>
      </c>
      <c r="J773" s="20">
        <f t="shared" si="9"/>
        <v>0</v>
      </c>
      <c r="K773" s="20">
        <f t="shared" si="9"/>
        <v>0</v>
      </c>
      <c r="L773" s="20">
        <f t="shared" si="9"/>
        <v>0</v>
      </c>
      <c r="M773" s="20">
        <f t="shared" si="9"/>
        <v>0.16</v>
      </c>
      <c r="N773" s="20">
        <f t="shared" si="9"/>
        <v>0</v>
      </c>
      <c r="O773" s="20">
        <f t="shared" si="9"/>
        <v>0</v>
      </c>
      <c r="P773" s="20">
        <f t="shared" si="9"/>
        <v>0</v>
      </c>
      <c r="Q773" s="20">
        <f t="shared" ref="Q773:Y773" si="10">Q558</f>
        <v>0</v>
      </c>
      <c r="R773" s="20">
        <f t="shared" si="10"/>
        <v>0</v>
      </c>
      <c r="S773" s="20">
        <f t="shared" si="10"/>
        <v>0</v>
      </c>
      <c r="T773" s="20">
        <f t="shared" si="10"/>
        <v>0</v>
      </c>
      <c r="U773" s="20">
        <f t="shared" si="10"/>
        <v>0</v>
      </c>
      <c r="V773" s="20">
        <f t="shared" si="10"/>
        <v>0</v>
      </c>
      <c r="W773" s="20">
        <f t="shared" si="10"/>
        <v>113.04</v>
      </c>
      <c r="X773" s="20">
        <f t="shared" si="10"/>
        <v>315.62</v>
      </c>
      <c r="Y773" s="20">
        <f t="shared" si="10"/>
        <v>642.38</v>
      </c>
      <c r="AZ773" s="10"/>
      <c r="BA773" s="10"/>
      <c r="BB773" s="10"/>
      <c r="BC773" s="10"/>
      <c r="BD773" s="10"/>
      <c r="BE773" s="10"/>
      <c r="BF773" s="10"/>
      <c r="BG773" s="10"/>
      <c r="BH773" s="10"/>
      <c r="BI773" s="10"/>
      <c r="BJ773" s="10"/>
      <c r="BK773" s="10"/>
      <c r="BL773" s="10"/>
      <c r="BM773" s="10"/>
      <c r="BN773" s="10"/>
      <c r="BO773" s="10"/>
      <c r="BP773" s="10"/>
      <c r="BQ773" s="10"/>
      <c r="BR773" s="10"/>
      <c r="BS773" s="10"/>
      <c r="BT773" s="10"/>
      <c r="BU773" s="10"/>
      <c r="BV773" s="10"/>
      <c r="BW773" s="10"/>
    </row>
    <row r="774" spans="1:75" ht="12" x14ac:dyDescent="0.2">
      <c r="A774" s="14">
        <v>24</v>
      </c>
      <c r="B774" s="20">
        <f t="shared" ref="B774:Y781" si="11">B559</f>
        <v>347.08</v>
      </c>
      <c r="C774" s="20">
        <f t="shared" si="11"/>
        <v>178.98</v>
      </c>
      <c r="D774" s="20">
        <f t="shared" si="11"/>
        <v>211.2</v>
      </c>
      <c r="E774" s="20">
        <f t="shared" si="11"/>
        <v>260.02</v>
      </c>
      <c r="F774" s="20">
        <f t="shared" si="11"/>
        <v>599.85</v>
      </c>
      <c r="G774" s="20">
        <f t="shared" si="11"/>
        <v>93.71</v>
      </c>
      <c r="H774" s="20">
        <f t="shared" si="11"/>
        <v>30.25</v>
      </c>
      <c r="I774" s="20">
        <f t="shared" si="11"/>
        <v>158.82</v>
      </c>
      <c r="J774" s="20">
        <f t="shared" si="11"/>
        <v>129.75</v>
      </c>
      <c r="K774" s="20">
        <f t="shared" si="11"/>
        <v>224.06</v>
      </c>
      <c r="L774" s="20">
        <f t="shared" si="11"/>
        <v>197.69</v>
      </c>
      <c r="M774" s="20">
        <f t="shared" si="11"/>
        <v>167.57</v>
      </c>
      <c r="N774" s="20">
        <f t="shared" si="11"/>
        <v>146.19999999999999</v>
      </c>
      <c r="O774" s="20">
        <f t="shared" si="11"/>
        <v>183.64</v>
      </c>
      <c r="P774" s="20">
        <f t="shared" si="11"/>
        <v>176.45</v>
      </c>
      <c r="Q774" s="20">
        <f t="shared" si="11"/>
        <v>40.75</v>
      </c>
      <c r="R774" s="20">
        <f t="shared" si="11"/>
        <v>21.13</v>
      </c>
      <c r="S774" s="20">
        <f t="shared" si="11"/>
        <v>108.19</v>
      </c>
      <c r="T774" s="20">
        <f t="shared" si="11"/>
        <v>128.66</v>
      </c>
      <c r="U774" s="20">
        <f t="shared" si="11"/>
        <v>121.03</v>
      </c>
      <c r="V774" s="20">
        <f t="shared" si="11"/>
        <v>0</v>
      </c>
      <c r="W774" s="20">
        <f t="shared" si="11"/>
        <v>204.57</v>
      </c>
      <c r="X774" s="20">
        <f t="shared" si="11"/>
        <v>670.09</v>
      </c>
      <c r="Y774" s="20">
        <f t="shared" si="11"/>
        <v>699.88</v>
      </c>
      <c r="AZ774" s="10"/>
      <c r="BA774" s="10"/>
      <c r="BB774" s="10"/>
      <c r="BC774" s="10"/>
      <c r="BD774" s="10"/>
      <c r="BE774" s="10"/>
      <c r="BF774" s="10"/>
      <c r="BG774" s="10"/>
      <c r="BH774" s="10"/>
      <c r="BI774" s="10"/>
      <c r="BJ774" s="10"/>
      <c r="BK774" s="10"/>
      <c r="BL774" s="10"/>
      <c r="BM774" s="10"/>
      <c r="BN774" s="10"/>
      <c r="BO774" s="10"/>
      <c r="BP774" s="10"/>
      <c r="BQ774" s="10"/>
      <c r="BR774" s="10"/>
      <c r="BS774" s="10"/>
      <c r="BT774" s="10"/>
      <c r="BU774" s="10"/>
      <c r="BV774" s="10"/>
      <c r="BW774" s="10"/>
    </row>
    <row r="775" spans="1:75" ht="12" x14ac:dyDescent="0.2">
      <c r="A775" s="14">
        <v>25</v>
      </c>
      <c r="B775" s="20">
        <f t="shared" si="11"/>
        <v>141.63999999999999</v>
      </c>
      <c r="C775" s="20">
        <f t="shared" si="11"/>
        <v>100.88</v>
      </c>
      <c r="D775" s="20">
        <f t="shared" si="11"/>
        <v>57.49</v>
      </c>
      <c r="E775" s="20">
        <f t="shared" si="11"/>
        <v>29.41</v>
      </c>
      <c r="F775" s="20">
        <f t="shared" si="11"/>
        <v>0</v>
      </c>
      <c r="G775" s="20">
        <f t="shared" si="11"/>
        <v>0</v>
      </c>
      <c r="H775" s="20">
        <f t="shared" si="11"/>
        <v>0</v>
      </c>
      <c r="I775" s="20">
        <f t="shared" si="11"/>
        <v>0</v>
      </c>
      <c r="J775" s="20">
        <f t="shared" si="11"/>
        <v>0</v>
      </c>
      <c r="K775" s="20">
        <f t="shared" si="11"/>
        <v>0</v>
      </c>
      <c r="L775" s="20">
        <f t="shared" si="11"/>
        <v>0.26</v>
      </c>
      <c r="M775" s="20">
        <f t="shared" si="11"/>
        <v>1.2</v>
      </c>
      <c r="N775" s="20">
        <f t="shared" si="11"/>
        <v>2.42</v>
      </c>
      <c r="O775" s="20">
        <f t="shared" si="11"/>
        <v>0</v>
      </c>
      <c r="P775" s="20">
        <f t="shared" si="11"/>
        <v>0</v>
      </c>
      <c r="Q775" s="20">
        <f t="shared" si="11"/>
        <v>0</v>
      </c>
      <c r="R775" s="20">
        <f t="shared" si="11"/>
        <v>0</v>
      </c>
      <c r="S775" s="20">
        <f t="shared" si="11"/>
        <v>0</v>
      </c>
      <c r="T775" s="20">
        <f t="shared" si="11"/>
        <v>0</v>
      </c>
      <c r="U775" s="20">
        <f t="shared" si="11"/>
        <v>0</v>
      </c>
      <c r="V775" s="20">
        <f t="shared" si="11"/>
        <v>0</v>
      </c>
      <c r="W775" s="20">
        <f t="shared" si="11"/>
        <v>116.94</v>
      </c>
      <c r="X775" s="20">
        <f t="shared" si="11"/>
        <v>461.81</v>
      </c>
      <c r="Y775" s="20">
        <f t="shared" si="11"/>
        <v>254.37</v>
      </c>
      <c r="AZ775" s="10"/>
      <c r="BA775" s="10"/>
      <c r="BB775" s="10"/>
      <c r="BC775" s="10"/>
      <c r="BD775" s="10"/>
      <c r="BE775" s="10"/>
      <c r="BF775" s="10"/>
      <c r="BG775" s="10"/>
      <c r="BH775" s="10"/>
      <c r="BI775" s="10"/>
      <c r="BJ775" s="10"/>
      <c r="BK775" s="10"/>
      <c r="BL775" s="10"/>
      <c r="BM775" s="10"/>
      <c r="BN775" s="10"/>
      <c r="BO775" s="10"/>
      <c r="BP775" s="10"/>
      <c r="BQ775" s="10"/>
      <c r="BR775" s="10"/>
      <c r="BS775" s="10"/>
      <c r="BT775" s="10"/>
      <c r="BU775" s="10"/>
      <c r="BV775" s="10"/>
      <c r="BW775" s="10"/>
    </row>
    <row r="776" spans="1:75" ht="12" x14ac:dyDescent="0.2">
      <c r="A776" s="14">
        <v>26</v>
      </c>
      <c r="B776" s="20">
        <f t="shared" si="11"/>
        <v>94.63</v>
      </c>
      <c r="C776" s="20">
        <f t="shared" si="11"/>
        <v>54.92</v>
      </c>
      <c r="D776" s="20">
        <f t="shared" si="11"/>
        <v>97.07</v>
      </c>
      <c r="E776" s="20">
        <f t="shared" si="11"/>
        <v>59.75</v>
      </c>
      <c r="F776" s="20">
        <f t="shared" si="11"/>
        <v>0</v>
      </c>
      <c r="G776" s="20">
        <f t="shared" si="11"/>
        <v>0</v>
      </c>
      <c r="H776" s="20">
        <f t="shared" si="11"/>
        <v>0</v>
      </c>
      <c r="I776" s="20">
        <f t="shared" si="11"/>
        <v>0</v>
      </c>
      <c r="J776" s="20">
        <f t="shared" si="11"/>
        <v>0</v>
      </c>
      <c r="K776" s="20">
        <f t="shared" si="11"/>
        <v>0</v>
      </c>
      <c r="L776" s="20">
        <f t="shared" si="11"/>
        <v>0</v>
      </c>
      <c r="M776" s="20">
        <f t="shared" si="11"/>
        <v>0</v>
      </c>
      <c r="N776" s="20">
        <f t="shared" si="11"/>
        <v>0</v>
      </c>
      <c r="O776" s="20">
        <f t="shared" si="11"/>
        <v>0</v>
      </c>
      <c r="P776" s="20">
        <f t="shared" si="11"/>
        <v>0</v>
      </c>
      <c r="Q776" s="20">
        <f t="shared" si="11"/>
        <v>28.2</v>
      </c>
      <c r="R776" s="20">
        <f t="shared" si="11"/>
        <v>0.04</v>
      </c>
      <c r="S776" s="20">
        <f t="shared" si="11"/>
        <v>0</v>
      </c>
      <c r="T776" s="20">
        <f t="shared" si="11"/>
        <v>7.76</v>
      </c>
      <c r="U776" s="20">
        <f t="shared" si="11"/>
        <v>0</v>
      </c>
      <c r="V776" s="20">
        <f t="shared" si="11"/>
        <v>0</v>
      </c>
      <c r="W776" s="20">
        <f t="shared" si="11"/>
        <v>39.65</v>
      </c>
      <c r="X776" s="20">
        <f t="shared" si="11"/>
        <v>650.47</v>
      </c>
      <c r="Y776" s="20">
        <f t="shared" si="11"/>
        <v>509.9</v>
      </c>
      <c r="AZ776" s="10"/>
      <c r="BA776" s="10"/>
      <c r="BB776" s="10"/>
      <c r="BC776" s="10"/>
      <c r="BD776" s="10"/>
      <c r="BE776" s="10"/>
      <c r="BF776" s="10"/>
      <c r="BG776" s="10"/>
      <c r="BH776" s="10"/>
      <c r="BI776" s="10"/>
      <c r="BJ776" s="10"/>
      <c r="BK776" s="10"/>
      <c r="BL776" s="10"/>
      <c r="BM776" s="10"/>
      <c r="BN776" s="10"/>
      <c r="BO776" s="10"/>
      <c r="BP776" s="10"/>
      <c r="BQ776" s="10"/>
      <c r="BR776" s="10"/>
      <c r="BS776" s="10"/>
      <c r="BT776" s="10"/>
      <c r="BU776" s="10"/>
      <c r="BV776" s="10"/>
      <c r="BW776" s="10"/>
    </row>
    <row r="777" spans="1:75" ht="12" x14ac:dyDescent="0.2">
      <c r="A777" s="14">
        <v>27</v>
      </c>
      <c r="B777" s="20">
        <f t="shared" si="11"/>
        <v>204.7</v>
      </c>
      <c r="C777" s="20">
        <f t="shared" si="11"/>
        <v>0</v>
      </c>
      <c r="D777" s="20">
        <f t="shared" si="11"/>
        <v>79.62</v>
      </c>
      <c r="E777" s="20">
        <f t="shared" si="11"/>
        <v>20.260000000000002</v>
      </c>
      <c r="F777" s="20">
        <f t="shared" si="11"/>
        <v>0</v>
      </c>
      <c r="G777" s="20">
        <f t="shared" si="11"/>
        <v>0</v>
      </c>
      <c r="H777" s="20">
        <f t="shared" si="11"/>
        <v>0</v>
      </c>
      <c r="I777" s="20">
        <f t="shared" si="11"/>
        <v>0</v>
      </c>
      <c r="J777" s="20">
        <f t="shared" si="11"/>
        <v>0</v>
      </c>
      <c r="K777" s="20">
        <f t="shared" si="11"/>
        <v>0</v>
      </c>
      <c r="L777" s="20">
        <f t="shared" si="11"/>
        <v>0</v>
      </c>
      <c r="M777" s="20">
        <f t="shared" si="11"/>
        <v>0</v>
      </c>
      <c r="N777" s="20">
        <f t="shared" si="11"/>
        <v>0</v>
      </c>
      <c r="O777" s="20">
        <f t="shared" si="11"/>
        <v>0</v>
      </c>
      <c r="P777" s="20">
        <f t="shared" si="11"/>
        <v>0</v>
      </c>
      <c r="Q777" s="20">
        <f t="shared" si="11"/>
        <v>0</v>
      </c>
      <c r="R777" s="20">
        <f t="shared" si="11"/>
        <v>0</v>
      </c>
      <c r="S777" s="20">
        <f t="shared" si="11"/>
        <v>0</v>
      </c>
      <c r="T777" s="20">
        <f t="shared" si="11"/>
        <v>0</v>
      </c>
      <c r="U777" s="20">
        <f t="shared" si="11"/>
        <v>0</v>
      </c>
      <c r="V777" s="20">
        <f t="shared" si="11"/>
        <v>0</v>
      </c>
      <c r="W777" s="20">
        <f t="shared" si="11"/>
        <v>0</v>
      </c>
      <c r="X777" s="20">
        <f t="shared" si="11"/>
        <v>342.9</v>
      </c>
      <c r="Y777" s="20">
        <f t="shared" si="11"/>
        <v>450.33</v>
      </c>
      <c r="AZ777" s="10"/>
      <c r="BA777" s="10"/>
      <c r="BB777" s="10"/>
      <c r="BC777" s="10"/>
      <c r="BD777" s="10"/>
      <c r="BE777" s="10"/>
      <c r="BF777" s="10"/>
      <c r="BG777" s="10"/>
      <c r="BH777" s="10"/>
      <c r="BI777" s="10"/>
      <c r="BJ777" s="10"/>
      <c r="BK777" s="10"/>
      <c r="BL777" s="10"/>
      <c r="BM777" s="10"/>
      <c r="BN777" s="10"/>
      <c r="BO777" s="10"/>
      <c r="BP777" s="10"/>
      <c r="BQ777" s="10"/>
      <c r="BR777" s="10"/>
      <c r="BS777" s="10"/>
      <c r="BT777" s="10"/>
      <c r="BU777" s="10"/>
      <c r="BV777" s="10"/>
      <c r="BW777" s="10"/>
    </row>
    <row r="778" spans="1:75" ht="12" x14ac:dyDescent="0.2">
      <c r="A778" s="14">
        <v>28</v>
      </c>
      <c r="B778" s="20">
        <f t="shared" si="11"/>
        <v>346.91</v>
      </c>
      <c r="C778" s="20">
        <f t="shared" si="11"/>
        <v>236.31</v>
      </c>
      <c r="D778" s="20">
        <f t="shared" si="11"/>
        <v>158.75</v>
      </c>
      <c r="E778" s="20">
        <f t="shared" si="11"/>
        <v>342.53</v>
      </c>
      <c r="F778" s="20">
        <f t="shared" si="11"/>
        <v>199.86</v>
      </c>
      <c r="G778" s="20">
        <f t="shared" si="11"/>
        <v>13.69</v>
      </c>
      <c r="H778" s="20">
        <f t="shared" si="11"/>
        <v>0</v>
      </c>
      <c r="I778" s="20">
        <f t="shared" si="11"/>
        <v>1.57</v>
      </c>
      <c r="J778" s="20">
        <f t="shared" si="11"/>
        <v>0</v>
      </c>
      <c r="K778" s="20">
        <f t="shared" si="11"/>
        <v>0</v>
      </c>
      <c r="L778" s="20">
        <f t="shared" si="11"/>
        <v>0</v>
      </c>
      <c r="M778" s="20">
        <f t="shared" si="11"/>
        <v>0</v>
      </c>
      <c r="N778" s="20">
        <f t="shared" si="11"/>
        <v>14.41</v>
      </c>
      <c r="O778" s="20">
        <f t="shared" si="11"/>
        <v>0</v>
      </c>
      <c r="P778" s="20">
        <f t="shared" si="11"/>
        <v>33.26</v>
      </c>
      <c r="Q778" s="20">
        <f t="shared" si="11"/>
        <v>45.72</v>
      </c>
      <c r="R778" s="20">
        <f t="shared" si="11"/>
        <v>48.4</v>
      </c>
      <c r="S778" s="20">
        <f t="shared" si="11"/>
        <v>8.09</v>
      </c>
      <c r="T778" s="20">
        <f t="shared" si="11"/>
        <v>0</v>
      </c>
      <c r="U778" s="20">
        <f t="shared" si="11"/>
        <v>3.23</v>
      </c>
      <c r="V778" s="20">
        <f t="shared" si="11"/>
        <v>0</v>
      </c>
      <c r="W778" s="20">
        <f t="shared" si="11"/>
        <v>58.33</v>
      </c>
      <c r="X778" s="20">
        <f t="shared" si="11"/>
        <v>293.02999999999997</v>
      </c>
      <c r="Y778" s="20">
        <f t="shared" si="11"/>
        <v>363.34</v>
      </c>
      <c r="Z778" s="19" t="str">
        <f>IF(Y778=0,"скрыть","")</f>
        <v/>
      </c>
      <c r="AZ778" s="10"/>
      <c r="BA778" s="10"/>
      <c r="BB778" s="10"/>
      <c r="BC778" s="10"/>
      <c r="BD778" s="10"/>
      <c r="BE778" s="10"/>
      <c r="BF778" s="10"/>
      <c r="BG778" s="10"/>
      <c r="BH778" s="10"/>
      <c r="BI778" s="10"/>
      <c r="BJ778" s="10"/>
      <c r="BK778" s="10"/>
      <c r="BL778" s="10"/>
      <c r="BM778" s="10"/>
      <c r="BN778" s="10"/>
      <c r="BO778" s="10"/>
      <c r="BP778" s="10"/>
      <c r="BQ778" s="10"/>
      <c r="BR778" s="10"/>
      <c r="BS778" s="10"/>
      <c r="BT778" s="10"/>
      <c r="BU778" s="10"/>
      <c r="BV778" s="10"/>
      <c r="BW778" s="10"/>
    </row>
    <row r="779" spans="1:75" ht="12" x14ac:dyDescent="0.2">
      <c r="A779" s="14">
        <v>29</v>
      </c>
      <c r="B779" s="20">
        <f t="shared" si="11"/>
        <v>91.45</v>
      </c>
      <c r="C779" s="20">
        <f t="shared" si="11"/>
        <v>65.31</v>
      </c>
      <c r="D779" s="20">
        <f t="shared" si="11"/>
        <v>4.67</v>
      </c>
      <c r="E779" s="20">
        <f t="shared" si="11"/>
        <v>88.09</v>
      </c>
      <c r="F779" s="20">
        <f t="shared" si="11"/>
        <v>0</v>
      </c>
      <c r="G779" s="20">
        <f t="shared" si="11"/>
        <v>0</v>
      </c>
      <c r="H779" s="20">
        <f t="shared" si="11"/>
        <v>0</v>
      </c>
      <c r="I779" s="20">
        <f t="shared" si="11"/>
        <v>0</v>
      </c>
      <c r="J779" s="20">
        <f t="shared" si="11"/>
        <v>1.1299999999999999</v>
      </c>
      <c r="K779" s="20">
        <f t="shared" si="11"/>
        <v>5.82</v>
      </c>
      <c r="L779" s="20">
        <f t="shared" si="11"/>
        <v>29.33</v>
      </c>
      <c r="M779" s="20">
        <f t="shared" si="11"/>
        <v>76.13</v>
      </c>
      <c r="N779" s="20">
        <f t="shared" si="11"/>
        <v>55</v>
      </c>
      <c r="O779" s="20">
        <f t="shared" si="11"/>
        <v>52.05</v>
      </c>
      <c r="P779" s="20">
        <f t="shared" si="11"/>
        <v>47.64</v>
      </c>
      <c r="Q779" s="20">
        <f t="shared" si="11"/>
        <v>33.340000000000003</v>
      </c>
      <c r="R779" s="20">
        <f t="shared" si="11"/>
        <v>59.38</v>
      </c>
      <c r="S779" s="20">
        <f t="shared" si="11"/>
        <v>29.47</v>
      </c>
      <c r="T779" s="20">
        <f t="shared" si="11"/>
        <v>20.07</v>
      </c>
      <c r="U779" s="20">
        <f t="shared" si="11"/>
        <v>21.22</v>
      </c>
      <c r="V779" s="20">
        <f t="shared" si="11"/>
        <v>18.77</v>
      </c>
      <c r="W779" s="20">
        <f t="shared" si="11"/>
        <v>261.56</v>
      </c>
      <c r="X779" s="20">
        <f t="shared" si="11"/>
        <v>659.51</v>
      </c>
      <c r="Y779" s="20">
        <f t="shared" si="11"/>
        <v>438.3</v>
      </c>
      <c r="Z779" s="19" t="str">
        <f>IF(Y779=0,"скрыть","")</f>
        <v/>
      </c>
      <c r="AZ779" s="10"/>
      <c r="BA779" s="10"/>
      <c r="BB779" s="10"/>
      <c r="BC779" s="10"/>
      <c r="BD779" s="10"/>
      <c r="BE779" s="10"/>
      <c r="BF779" s="10"/>
      <c r="BG779" s="10"/>
      <c r="BH779" s="10"/>
      <c r="BI779" s="10"/>
      <c r="BJ779" s="10"/>
      <c r="BK779" s="10"/>
      <c r="BL779" s="10"/>
      <c r="BM779" s="10"/>
      <c r="BN779" s="10"/>
      <c r="BO779" s="10"/>
      <c r="BP779" s="10"/>
      <c r="BQ779" s="10"/>
      <c r="BR779" s="10"/>
      <c r="BS779" s="10"/>
      <c r="BT779" s="10"/>
      <c r="BU779" s="10"/>
      <c r="BV779" s="10"/>
      <c r="BW779" s="10"/>
    </row>
    <row r="780" spans="1:75" ht="12" x14ac:dyDescent="0.2">
      <c r="A780" s="14">
        <v>30</v>
      </c>
      <c r="B780" s="20">
        <f t="shared" si="11"/>
        <v>156.29</v>
      </c>
      <c r="C780" s="20">
        <f t="shared" si="11"/>
        <v>29.97</v>
      </c>
      <c r="D780" s="20">
        <f t="shared" si="11"/>
        <v>35.590000000000003</v>
      </c>
      <c r="E780" s="20">
        <f t="shared" si="11"/>
        <v>125.28</v>
      </c>
      <c r="F780" s="20">
        <f t="shared" si="11"/>
        <v>0</v>
      </c>
      <c r="G780" s="20">
        <f t="shared" si="11"/>
        <v>0</v>
      </c>
      <c r="H780" s="20">
        <f t="shared" si="11"/>
        <v>0</v>
      </c>
      <c r="I780" s="20">
        <f t="shared" si="11"/>
        <v>0</v>
      </c>
      <c r="J780" s="20">
        <f t="shared" si="11"/>
        <v>0</v>
      </c>
      <c r="K780" s="20">
        <f t="shared" si="11"/>
        <v>0</v>
      </c>
      <c r="L780" s="20">
        <f t="shared" si="11"/>
        <v>0</v>
      </c>
      <c r="M780" s="20">
        <f t="shared" si="11"/>
        <v>0</v>
      </c>
      <c r="N780" s="20">
        <f t="shared" si="11"/>
        <v>0</v>
      </c>
      <c r="O780" s="20">
        <f t="shared" si="11"/>
        <v>0</v>
      </c>
      <c r="P780" s="20">
        <f t="shared" si="11"/>
        <v>0</v>
      </c>
      <c r="Q780" s="20">
        <f t="shared" si="11"/>
        <v>0</v>
      </c>
      <c r="R780" s="20">
        <f t="shared" si="11"/>
        <v>0</v>
      </c>
      <c r="S780" s="20">
        <f t="shared" si="11"/>
        <v>0</v>
      </c>
      <c r="T780" s="20">
        <f t="shared" si="11"/>
        <v>0</v>
      </c>
      <c r="U780" s="20">
        <f t="shared" si="11"/>
        <v>0</v>
      </c>
      <c r="V780" s="20">
        <f t="shared" si="11"/>
        <v>0</v>
      </c>
      <c r="W780" s="20">
        <f t="shared" si="11"/>
        <v>0</v>
      </c>
      <c r="X780" s="20">
        <f t="shared" si="11"/>
        <v>181.98</v>
      </c>
      <c r="Y780" s="20">
        <f t="shared" si="11"/>
        <v>236.59</v>
      </c>
      <c r="Z780" s="19" t="str">
        <f>IF(Y780=0,"скрыть","")</f>
        <v/>
      </c>
      <c r="AZ780" s="10"/>
      <c r="BA780" s="10"/>
      <c r="BB780" s="10"/>
      <c r="BC780" s="10"/>
      <c r="BD780" s="10"/>
      <c r="BE780" s="10"/>
      <c r="BF780" s="10"/>
      <c r="BG780" s="10"/>
      <c r="BH780" s="10"/>
      <c r="BI780" s="10"/>
      <c r="BJ780" s="10"/>
      <c r="BK780" s="10"/>
      <c r="BL780" s="10"/>
      <c r="BM780" s="10"/>
      <c r="BN780" s="10"/>
      <c r="BO780" s="10"/>
      <c r="BP780" s="10"/>
      <c r="BQ780" s="10"/>
      <c r="BR780" s="10"/>
      <c r="BS780" s="10"/>
      <c r="BT780" s="10"/>
      <c r="BU780" s="10"/>
      <c r="BV780" s="10"/>
      <c r="BW780" s="10"/>
    </row>
    <row r="781" spans="1:75" ht="12" x14ac:dyDescent="0.2">
      <c r="A781" s="14">
        <v>31</v>
      </c>
      <c r="B781" s="20">
        <f t="shared" si="11"/>
        <v>0</v>
      </c>
      <c r="C781" s="20">
        <f t="shared" si="11"/>
        <v>0</v>
      </c>
      <c r="D781" s="20">
        <f t="shared" si="11"/>
        <v>0</v>
      </c>
      <c r="E781" s="20">
        <f t="shared" si="11"/>
        <v>0</v>
      </c>
      <c r="F781" s="20">
        <f>F566</f>
        <v>0</v>
      </c>
      <c r="G781" s="20">
        <f t="shared" si="11"/>
        <v>0</v>
      </c>
      <c r="H781" s="20">
        <f t="shared" si="11"/>
        <v>0</v>
      </c>
      <c r="I781" s="20">
        <f t="shared" si="11"/>
        <v>0</v>
      </c>
      <c r="J781" s="20">
        <f t="shared" si="11"/>
        <v>0</v>
      </c>
      <c r="K781" s="20">
        <f t="shared" si="11"/>
        <v>0</v>
      </c>
      <c r="L781" s="20">
        <f t="shared" si="11"/>
        <v>0</v>
      </c>
      <c r="M781" s="20">
        <f t="shared" si="11"/>
        <v>0</v>
      </c>
      <c r="N781" s="20">
        <f t="shared" si="11"/>
        <v>0</v>
      </c>
      <c r="O781" s="20">
        <f t="shared" si="11"/>
        <v>0</v>
      </c>
      <c r="P781" s="20">
        <f t="shared" si="11"/>
        <v>0</v>
      </c>
      <c r="Q781" s="20">
        <f t="shared" si="11"/>
        <v>0</v>
      </c>
      <c r="R781" s="20">
        <f t="shared" si="11"/>
        <v>0</v>
      </c>
      <c r="S781" s="20">
        <f t="shared" si="11"/>
        <v>0</v>
      </c>
      <c r="T781" s="20">
        <f t="shared" si="11"/>
        <v>0</v>
      </c>
      <c r="U781" s="20">
        <f t="shared" si="11"/>
        <v>0</v>
      </c>
      <c r="V781" s="20">
        <f t="shared" si="11"/>
        <v>0</v>
      </c>
      <c r="W781" s="20">
        <f t="shared" si="11"/>
        <v>0</v>
      </c>
      <c r="X781" s="20">
        <f t="shared" si="11"/>
        <v>67.59</v>
      </c>
      <c r="Y781" s="20">
        <f t="shared" si="11"/>
        <v>60.82</v>
      </c>
      <c r="Z781" s="19" t="str">
        <f>IF(Y781=0,"скрыть","")</f>
        <v/>
      </c>
      <c r="AZ781" s="10"/>
      <c r="BA781" s="10"/>
      <c r="BB781" s="10"/>
      <c r="BC781" s="10"/>
      <c r="BD781" s="10"/>
      <c r="BE781" s="10"/>
      <c r="BF781" s="10"/>
      <c r="BG781" s="10"/>
      <c r="BH781" s="10"/>
      <c r="BI781" s="10"/>
      <c r="BJ781" s="10"/>
      <c r="BK781" s="10"/>
      <c r="BL781" s="10"/>
      <c r="BM781" s="10"/>
      <c r="BN781" s="10"/>
      <c r="BO781" s="10"/>
      <c r="BP781" s="10"/>
      <c r="BQ781" s="10"/>
      <c r="BR781" s="10"/>
      <c r="BS781" s="10"/>
      <c r="BT781" s="10"/>
      <c r="BU781" s="10"/>
      <c r="BV781" s="10"/>
      <c r="BW781" s="10"/>
    </row>
    <row r="782" spans="1:75" s="8" customFormat="1" ht="18.95" customHeight="1" x14ac:dyDescent="0.25">
      <c r="A782" s="3"/>
      <c r="B782" s="112" t="s">
        <v>100</v>
      </c>
      <c r="C782" s="112"/>
      <c r="D782" s="112"/>
      <c r="E782" s="112"/>
      <c r="F782" s="112"/>
      <c r="G782" s="112"/>
      <c r="H782" s="112"/>
      <c r="I782" s="112"/>
      <c r="J782" s="112"/>
      <c r="K782" s="112"/>
      <c r="L782" s="112"/>
      <c r="M782" s="112"/>
      <c r="N782" s="112"/>
      <c r="O782" s="112"/>
      <c r="P782" s="112"/>
      <c r="Q782" s="112"/>
      <c r="R782" s="112"/>
      <c r="S782" s="112"/>
      <c r="T782" s="112" t="s">
        <v>101</v>
      </c>
      <c r="U782" s="112"/>
      <c r="V782" s="112"/>
      <c r="W782" s="112"/>
      <c r="X782" s="112"/>
      <c r="Y782" s="112"/>
      <c r="Z782" s="7"/>
    </row>
    <row r="783" spans="1:75" s="8" customFormat="1" ht="21" customHeight="1" x14ac:dyDescent="0.2">
      <c r="A783" s="2"/>
      <c r="B783" s="112"/>
      <c r="C783" s="112"/>
      <c r="D783" s="112"/>
      <c r="E783" s="112"/>
      <c r="F783" s="112"/>
      <c r="G783" s="112"/>
      <c r="H783" s="112"/>
      <c r="I783" s="112"/>
      <c r="J783" s="112"/>
      <c r="K783" s="112"/>
      <c r="L783" s="112"/>
      <c r="M783" s="112"/>
      <c r="N783" s="112"/>
      <c r="O783" s="112"/>
      <c r="P783" s="112"/>
      <c r="Q783" s="112"/>
      <c r="R783" s="112"/>
      <c r="S783" s="112"/>
      <c r="T783" s="112"/>
      <c r="U783" s="112"/>
      <c r="V783" s="112"/>
      <c r="W783" s="112"/>
      <c r="X783" s="112"/>
      <c r="Y783" s="112"/>
      <c r="Z783" s="7"/>
    </row>
    <row r="784" spans="1:75" s="8" customFormat="1" ht="20.25" customHeight="1" x14ac:dyDescent="0.25">
      <c r="A784" s="3"/>
      <c r="B784" s="92" t="s">
        <v>102</v>
      </c>
      <c r="C784" s="92"/>
      <c r="D784" s="92"/>
      <c r="E784" s="92"/>
      <c r="F784" s="92"/>
      <c r="G784" s="92"/>
      <c r="H784" s="92"/>
      <c r="I784" s="92"/>
      <c r="J784" s="92"/>
      <c r="K784" s="92"/>
      <c r="L784" s="92"/>
      <c r="M784" s="92"/>
      <c r="N784" s="92"/>
      <c r="O784" s="92"/>
      <c r="P784" s="92"/>
      <c r="Q784" s="92"/>
      <c r="R784" s="92"/>
      <c r="S784" s="92"/>
      <c r="T784" s="115">
        <f>T569</f>
        <v>3.42</v>
      </c>
      <c r="U784" s="115"/>
      <c r="V784" s="115"/>
      <c r="W784" s="115"/>
      <c r="X784" s="115"/>
      <c r="Y784" s="115"/>
      <c r="Z784" s="7"/>
    </row>
    <row r="785" spans="1:26" s="8" customFormat="1" ht="20.25" customHeight="1" x14ac:dyDescent="0.2">
      <c r="A785" s="2"/>
      <c r="B785" s="92"/>
      <c r="C785" s="92"/>
      <c r="D785" s="92"/>
      <c r="E785" s="92"/>
      <c r="F785" s="92"/>
      <c r="G785" s="92"/>
      <c r="H785" s="92"/>
      <c r="I785" s="92"/>
      <c r="J785" s="92"/>
      <c r="K785" s="92"/>
      <c r="L785" s="92"/>
      <c r="M785" s="92"/>
      <c r="N785" s="92"/>
      <c r="O785" s="92"/>
      <c r="P785" s="92"/>
      <c r="Q785" s="92"/>
      <c r="R785" s="92"/>
      <c r="S785" s="92"/>
      <c r="T785" s="115"/>
      <c r="U785" s="115"/>
      <c r="V785" s="115"/>
      <c r="W785" s="115"/>
      <c r="X785" s="115"/>
      <c r="Y785" s="115"/>
      <c r="Z785" s="7"/>
    </row>
    <row r="786" spans="1:26" s="8" customFormat="1" ht="20.25" customHeight="1" x14ac:dyDescent="0.25">
      <c r="A786" s="3"/>
      <c r="B786" s="110" t="s">
        <v>107</v>
      </c>
      <c r="C786" s="110"/>
      <c r="D786" s="110"/>
      <c r="E786" s="110"/>
      <c r="F786" s="110"/>
      <c r="G786" s="110"/>
      <c r="H786" s="110"/>
      <c r="I786" s="110"/>
      <c r="J786" s="110"/>
      <c r="K786" s="110"/>
      <c r="L786" s="110"/>
      <c r="M786" s="110"/>
      <c r="N786" s="110"/>
      <c r="O786" s="110"/>
      <c r="P786" s="110"/>
      <c r="Q786" s="110"/>
      <c r="R786" s="110"/>
      <c r="S786" s="110"/>
      <c r="T786" s="115">
        <f>T571</f>
        <v>134.38</v>
      </c>
      <c r="U786" s="115"/>
      <c r="V786" s="115"/>
      <c r="W786" s="115"/>
      <c r="X786" s="115"/>
      <c r="Y786" s="115"/>
      <c r="Z786" s="7"/>
    </row>
    <row r="787" spans="1:26" s="8" customFormat="1" ht="20.25" customHeight="1" x14ac:dyDescent="0.2">
      <c r="A787" s="2"/>
      <c r="B787" s="110"/>
      <c r="C787" s="110"/>
      <c r="D787" s="110"/>
      <c r="E787" s="110"/>
      <c r="F787" s="110"/>
      <c r="G787" s="110"/>
      <c r="H787" s="110"/>
      <c r="I787" s="110"/>
      <c r="J787" s="110"/>
      <c r="K787" s="110"/>
      <c r="L787" s="110"/>
      <c r="M787" s="110"/>
      <c r="N787" s="110"/>
      <c r="O787" s="110"/>
      <c r="P787" s="110"/>
      <c r="Q787" s="110"/>
      <c r="R787" s="110"/>
      <c r="S787" s="110"/>
      <c r="T787" s="115"/>
      <c r="U787" s="115"/>
      <c r="V787" s="115"/>
      <c r="W787" s="115"/>
      <c r="X787" s="115"/>
      <c r="Y787" s="115"/>
      <c r="Z787" s="7"/>
    </row>
    <row r="788" spans="1:26" s="8" customFormat="1" ht="48" customHeight="1" x14ac:dyDescent="0.25">
      <c r="A788" s="2"/>
      <c r="B788" s="114" t="s">
        <v>104</v>
      </c>
      <c r="C788" s="114"/>
      <c r="D788" s="114"/>
      <c r="E788" s="114"/>
      <c r="F788" s="114"/>
      <c r="G788" s="114"/>
      <c r="H788" s="114"/>
      <c r="I788" s="114"/>
      <c r="J788" s="114"/>
      <c r="K788" s="114"/>
      <c r="L788" s="114"/>
      <c r="M788" s="114"/>
      <c r="N788" s="114"/>
      <c r="O788" s="114"/>
      <c r="P788" s="114"/>
      <c r="Q788" s="114"/>
      <c r="R788" s="114"/>
      <c r="S788" s="114"/>
      <c r="T788" s="114"/>
      <c r="U788" s="114"/>
      <c r="V788" s="114"/>
      <c r="W788" s="114"/>
      <c r="X788" s="114"/>
      <c r="Y788" s="114"/>
      <c r="Z788" s="7"/>
    </row>
    <row r="789" spans="1:26" ht="15.75" x14ac:dyDescent="0.25">
      <c r="B789" s="91" t="str">
        <f>CONCATENATE("6.2. Ставка за мощность, приобретаемую потребителем (покупателем), предельного уровня нерегулируемой цены - ",TEXT($M$21,"# ###,##")," рублей/МВт в месяц без НДС")</f>
        <v>6.2. Ставка за мощность, приобретаемую потребителем (покупателем), предельного уровня нерегулируемой цены - 873 649,46 рублей/МВт в месяц без НДС</v>
      </c>
      <c r="C789" s="91"/>
      <c r="D789" s="91"/>
      <c r="E789" s="91"/>
      <c r="F789" s="91"/>
      <c r="G789" s="91"/>
      <c r="H789" s="91"/>
      <c r="I789" s="91"/>
      <c r="J789" s="91"/>
      <c r="K789" s="91"/>
      <c r="L789" s="91"/>
      <c r="M789" s="91"/>
      <c r="N789" s="91"/>
      <c r="O789" s="91"/>
      <c r="P789" s="91"/>
      <c r="Q789" s="91"/>
      <c r="R789" s="91"/>
      <c r="S789" s="91"/>
      <c r="T789" s="91"/>
      <c r="U789" s="91"/>
      <c r="V789" s="91"/>
      <c r="W789" s="91"/>
      <c r="X789" s="91"/>
      <c r="Y789" s="91"/>
    </row>
    <row r="790" spans="1:26" ht="31.9" customHeight="1" x14ac:dyDescent="0.25">
      <c r="A790" s="17"/>
      <c r="B790" s="109" t="s">
        <v>108</v>
      </c>
      <c r="C790" s="109"/>
      <c r="D790" s="109"/>
      <c r="E790" s="109"/>
      <c r="F790" s="109"/>
      <c r="G790" s="109"/>
      <c r="H790" s="109"/>
      <c r="I790" s="109"/>
      <c r="J790" s="109"/>
      <c r="K790" s="109"/>
      <c r="L790" s="109"/>
      <c r="M790" s="109"/>
      <c r="N790" s="109"/>
      <c r="O790" s="109"/>
      <c r="P790" s="109"/>
      <c r="Q790" s="109"/>
      <c r="R790" s="109"/>
      <c r="S790" s="109"/>
      <c r="T790" s="109"/>
      <c r="U790" s="109"/>
      <c r="V790" s="109"/>
      <c r="W790" s="109"/>
      <c r="X790" s="109"/>
      <c r="Y790" s="109"/>
    </row>
    <row r="791" spans="1:26" s="8" customFormat="1" ht="18" customHeight="1" x14ac:dyDescent="0.25">
      <c r="A791" s="3"/>
      <c r="B791" s="92"/>
      <c r="C791" s="92"/>
      <c r="D791" s="92"/>
      <c r="E791" s="92"/>
      <c r="F791" s="92"/>
      <c r="G791" s="92"/>
      <c r="H791" s="92"/>
      <c r="I791" s="92"/>
      <c r="J791" s="92"/>
      <c r="K791" s="92"/>
      <c r="L791" s="92"/>
      <c r="M791" s="92"/>
      <c r="N791" s="93" t="s">
        <v>3</v>
      </c>
      <c r="O791" s="93"/>
      <c r="P791" s="93"/>
      <c r="Q791" s="93"/>
      <c r="R791" s="93"/>
      <c r="S791" s="93"/>
      <c r="T791" s="93"/>
      <c r="U791" s="93"/>
      <c r="V791" s="93"/>
      <c r="W791" s="93"/>
      <c r="X791" s="93"/>
      <c r="Y791" s="93"/>
      <c r="Z791" s="7"/>
    </row>
    <row r="792" spans="1:26" s="8" customFormat="1" ht="17.100000000000001" customHeight="1" x14ac:dyDescent="0.25">
      <c r="A792" s="3"/>
      <c r="B792" s="93"/>
      <c r="C792" s="93"/>
      <c r="D792" s="93"/>
      <c r="E792" s="93"/>
      <c r="F792" s="93"/>
      <c r="G792" s="93"/>
      <c r="H792" s="93"/>
      <c r="I792" s="93"/>
      <c r="J792" s="93"/>
      <c r="K792" s="93"/>
      <c r="L792" s="93"/>
      <c r="M792" s="93"/>
      <c r="N792" s="93" t="s">
        <v>4</v>
      </c>
      <c r="O792" s="93"/>
      <c r="P792" s="93"/>
      <c r="Q792" s="93" t="s">
        <v>5</v>
      </c>
      <c r="R792" s="93"/>
      <c r="S792" s="93"/>
      <c r="T792" s="93" t="s">
        <v>6</v>
      </c>
      <c r="U792" s="93"/>
      <c r="V792" s="93"/>
      <c r="W792" s="93" t="s">
        <v>7</v>
      </c>
      <c r="X792" s="93"/>
      <c r="Y792" s="93"/>
      <c r="Z792" s="7"/>
    </row>
    <row r="793" spans="1:26" s="8" customFormat="1" ht="31.9" customHeight="1" x14ac:dyDescent="0.25">
      <c r="A793" s="3"/>
      <c r="B793" s="110" t="s">
        <v>95</v>
      </c>
      <c r="C793" s="110"/>
      <c r="D793" s="110"/>
      <c r="E793" s="110"/>
      <c r="F793" s="110"/>
      <c r="G793" s="110"/>
      <c r="H793" s="110"/>
      <c r="I793" s="110"/>
      <c r="J793" s="110"/>
      <c r="K793" s="110"/>
      <c r="L793" s="110"/>
      <c r="M793" s="110"/>
      <c r="N793" s="111">
        <v>1038019.59</v>
      </c>
      <c r="O793" s="111"/>
      <c r="P793" s="111"/>
      <c r="Q793" s="111">
        <v>1131959.8700000001</v>
      </c>
      <c r="R793" s="111"/>
      <c r="S793" s="111"/>
      <c r="T793" s="111">
        <v>1613135.45</v>
      </c>
      <c r="U793" s="111"/>
      <c r="V793" s="111"/>
      <c r="W793" s="111">
        <v>1892425.45</v>
      </c>
      <c r="X793" s="111"/>
      <c r="Y793" s="111"/>
      <c r="Z793" s="7"/>
    </row>
  </sheetData>
  <mergeCells count="252">
    <mergeCell ref="B793:M793"/>
    <mergeCell ref="N793:P793"/>
    <mergeCell ref="Q793:S793"/>
    <mergeCell ref="T793:V793"/>
    <mergeCell ref="W793:Y793"/>
    <mergeCell ref="B788:Y788"/>
    <mergeCell ref="B789:Y789"/>
    <mergeCell ref="B790:Y790"/>
    <mergeCell ref="B791:M791"/>
    <mergeCell ref="N791:Y791"/>
    <mergeCell ref="B792:M792"/>
    <mergeCell ref="N792:P792"/>
    <mergeCell ref="Q792:S792"/>
    <mergeCell ref="T792:V792"/>
    <mergeCell ref="W792:Y792"/>
    <mergeCell ref="B782:S783"/>
    <mergeCell ref="T782:Y783"/>
    <mergeCell ref="B784:S785"/>
    <mergeCell ref="T784:Y785"/>
    <mergeCell ref="B786:S787"/>
    <mergeCell ref="T786:Y787"/>
    <mergeCell ref="A680:A681"/>
    <mergeCell ref="B680:Y681"/>
    <mergeCell ref="A714:A715"/>
    <mergeCell ref="B714:Y715"/>
    <mergeCell ref="A748:A749"/>
    <mergeCell ref="B748:Y749"/>
    <mergeCell ref="A578:A579"/>
    <mergeCell ref="B578:Y579"/>
    <mergeCell ref="A612:A613"/>
    <mergeCell ref="B612:Y613"/>
    <mergeCell ref="A646:A647"/>
    <mergeCell ref="B646:Y647"/>
    <mergeCell ref="B571:S572"/>
    <mergeCell ref="T571:Y572"/>
    <mergeCell ref="B573:Y573"/>
    <mergeCell ref="B574:Y574"/>
    <mergeCell ref="A575:Y576"/>
    <mergeCell ref="B577:Y577"/>
    <mergeCell ref="A533:A534"/>
    <mergeCell ref="B533:Y534"/>
    <mergeCell ref="B567:S568"/>
    <mergeCell ref="T567:Y568"/>
    <mergeCell ref="B569:S570"/>
    <mergeCell ref="T569:Y570"/>
    <mergeCell ref="A431:A432"/>
    <mergeCell ref="B431:Y432"/>
    <mergeCell ref="A465:A466"/>
    <mergeCell ref="B465:Y466"/>
    <mergeCell ref="A499:A500"/>
    <mergeCell ref="B499:Y500"/>
    <mergeCell ref="A360:Y361"/>
    <mergeCell ref="B362:Y362"/>
    <mergeCell ref="A363:A364"/>
    <mergeCell ref="B363:Y364"/>
    <mergeCell ref="A397:A398"/>
    <mergeCell ref="B397:Y398"/>
    <mergeCell ref="B358:M358"/>
    <mergeCell ref="N358:P358"/>
    <mergeCell ref="Q358:S358"/>
    <mergeCell ref="T358:V358"/>
    <mergeCell ref="W358:Y358"/>
    <mergeCell ref="B359:M359"/>
    <mergeCell ref="N359:P359"/>
    <mergeCell ref="Q359:S359"/>
    <mergeCell ref="T359:V359"/>
    <mergeCell ref="W359:Y359"/>
    <mergeCell ref="A321:A322"/>
    <mergeCell ref="B321:Y322"/>
    <mergeCell ref="B355:Y355"/>
    <mergeCell ref="B356:Y356"/>
    <mergeCell ref="B357:M357"/>
    <mergeCell ref="N357:Y357"/>
    <mergeCell ref="B218:Y218"/>
    <mergeCell ref="A219:A220"/>
    <mergeCell ref="B219:Y220"/>
    <mergeCell ref="A253:A254"/>
    <mergeCell ref="B253:Y254"/>
    <mergeCell ref="A287:A288"/>
    <mergeCell ref="B287:Y288"/>
    <mergeCell ref="A147:A148"/>
    <mergeCell ref="B147:Y148"/>
    <mergeCell ref="A181:A182"/>
    <mergeCell ref="B181:Y182"/>
    <mergeCell ref="B215:Y215"/>
    <mergeCell ref="A216:Y217"/>
    <mergeCell ref="A76:Y77"/>
    <mergeCell ref="B78:Y78"/>
    <mergeCell ref="A79:A80"/>
    <mergeCell ref="B79:Y80"/>
    <mergeCell ref="A113:A114"/>
    <mergeCell ref="B113:Y114"/>
    <mergeCell ref="B74:M74"/>
    <mergeCell ref="N74:P74"/>
    <mergeCell ref="Q74:S74"/>
    <mergeCell ref="T74:V74"/>
    <mergeCell ref="W74:Y74"/>
    <mergeCell ref="B75:M75"/>
    <mergeCell ref="N75:P75"/>
    <mergeCell ref="Q75:S75"/>
    <mergeCell ref="T75:V75"/>
    <mergeCell ref="W75:Y75"/>
    <mergeCell ref="B71:M71"/>
    <mergeCell ref="N71:Y71"/>
    <mergeCell ref="B72:M72"/>
    <mergeCell ref="N72:Y72"/>
    <mergeCell ref="B73:M73"/>
    <mergeCell ref="N73:P73"/>
    <mergeCell ref="Q73:S73"/>
    <mergeCell ref="T73:V73"/>
    <mergeCell ref="W73:Y73"/>
    <mergeCell ref="B69:M69"/>
    <mergeCell ref="N69:P69"/>
    <mergeCell ref="Q69:S69"/>
    <mergeCell ref="T69:V69"/>
    <mergeCell ref="W69:Y69"/>
    <mergeCell ref="B70:Y70"/>
    <mergeCell ref="B67:M67"/>
    <mergeCell ref="N67:P67"/>
    <mergeCell ref="Q67:S67"/>
    <mergeCell ref="T67:V67"/>
    <mergeCell ref="W67:Y67"/>
    <mergeCell ref="B68:M68"/>
    <mergeCell ref="N68:P68"/>
    <mergeCell ref="Q68:S68"/>
    <mergeCell ref="T68:V68"/>
    <mergeCell ref="W68:Y68"/>
    <mergeCell ref="B64:M64"/>
    <mergeCell ref="N64:Y64"/>
    <mergeCell ref="B65:M65"/>
    <mergeCell ref="N65:Y65"/>
    <mergeCell ref="B66:M66"/>
    <mergeCell ref="N66:P66"/>
    <mergeCell ref="Q66:S66"/>
    <mergeCell ref="T66:V66"/>
    <mergeCell ref="W66:Y66"/>
    <mergeCell ref="B59:Y59"/>
    <mergeCell ref="B60:F60"/>
    <mergeCell ref="G60:H60"/>
    <mergeCell ref="I60:L60"/>
    <mergeCell ref="A61:Y62"/>
    <mergeCell ref="B63:Y63"/>
    <mergeCell ref="D57:H57"/>
    <mergeCell ref="I57:J57"/>
    <mergeCell ref="K57:L57"/>
    <mergeCell ref="B58:Q58"/>
    <mergeCell ref="R58:S58"/>
    <mergeCell ref="T58:U58"/>
    <mergeCell ref="D55:H55"/>
    <mergeCell ref="I55:J55"/>
    <mergeCell ref="K55:L55"/>
    <mergeCell ref="D56:H56"/>
    <mergeCell ref="I56:J56"/>
    <mergeCell ref="K56:L56"/>
    <mergeCell ref="B52:E52"/>
    <mergeCell ref="D53:H53"/>
    <mergeCell ref="I53:J53"/>
    <mergeCell ref="K53:L53"/>
    <mergeCell ref="D54:H54"/>
    <mergeCell ref="I54:J54"/>
    <mergeCell ref="K54:L54"/>
    <mergeCell ref="I49:J49"/>
    <mergeCell ref="K49:L49"/>
    <mergeCell ref="B50:Y50"/>
    <mergeCell ref="B51:D51"/>
    <mergeCell ref="E51:F51"/>
    <mergeCell ref="G51:H51"/>
    <mergeCell ref="B46:P46"/>
    <mergeCell ref="Q46:R46"/>
    <mergeCell ref="S46:T46"/>
    <mergeCell ref="B47:Y47"/>
    <mergeCell ref="B48:D48"/>
    <mergeCell ref="E48:F48"/>
    <mergeCell ref="G48:H48"/>
    <mergeCell ref="E44:H44"/>
    <mergeCell ref="I44:J44"/>
    <mergeCell ref="K44:L44"/>
    <mergeCell ref="E45:H45"/>
    <mergeCell ref="I45:J45"/>
    <mergeCell ref="K45:L45"/>
    <mergeCell ref="E42:H42"/>
    <mergeCell ref="I42:J42"/>
    <mergeCell ref="K42:L42"/>
    <mergeCell ref="D43:F43"/>
    <mergeCell ref="G43:H43"/>
    <mergeCell ref="I43:J43"/>
    <mergeCell ref="E40:H40"/>
    <mergeCell ref="I40:J40"/>
    <mergeCell ref="K40:L40"/>
    <mergeCell ref="E41:H41"/>
    <mergeCell ref="I41:J41"/>
    <mergeCell ref="K41:L41"/>
    <mergeCell ref="B36:Y36"/>
    <mergeCell ref="B37:C37"/>
    <mergeCell ref="D37:E37"/>
    <mergeCell ref="B38:E38"/>
    <mergeCell ref="D39:F39"/>
    <mergeCell ref="G39:H39"/>
    <mergeCell ref="I39:J39"/>
    <mergeCell ref="D33:H33"/>
    <mergeCell ref="I33:K33"/>
    <mergeCell ref="D34:H34"/>
    <mergeCell ref="I34:K34"/>
    <mergeCell ref="B35:O35"/>
    <mergeCell ref="P35:Q35"/>
    <mergeCell ref="B29:E29"/>
    <mergeCell ref="D30:H30"/>
    <mergeCell ref="I30:K30"/>
    <mergeCell ref="D31:H31"/>
    <mergeCell ref="I31:K31"/>
    <mergeCell ref="D32:H32"/>
    <mergeCell ref="I32:K32"/>
    <mergeCell ref="B26:G26"/>
    <mergeCell ref="H26:I26"/>
    <mergeCell ref="J26:K26"/>
    <mergeCell ref="B27:Y27"/>
    <mergeCell ref="B28:F28"/>
    <mergeCell ref="G28:I28"/>
    <mergeCell ref="B22:Y22"/>
    <mergeCell ref="B23:E23"/>
    <mergeCell ref="F23:G23"/>
    <mergeCell ref="B24:O24"/>
    <mergeCell ref="P24:Q24"/>
    <mergeCell ref="B25:Y25"/>
    <mergeCell ref="B15:M15"/>
    <mergeCell ref="N15:P15"/>
    <mergeCell ref="Q15:S15"/>
    <mergeCell ref="T15:V15"/>
    <mergeCell ref="W15:Y15"/>
    <mergeCell ref="B20:N20"/>
    <mergeCell ref="O20:P20"/>
    <mergeCell ref="Q20:S20"/>
    <mergeCell ref="B21:L21"/>
    <mergeCell ref="M21:N21"/>
    <mergeCell ref="O21:Q21"/>
    <mergeCell ref="B16:Y16"/>
    <mergeCell ref="B17:I17"/>
    <mergeCell ref="J17:K17"/>
    <mergeCell ref="L17:O17"/>
    <mergeCell ref="B18:Y18"/>
    <mergeCell ref="B19:Y19"/>
    <mergeCell ref="A1:Y3"/>
    <mergeCell ref="A4:Y6"/>
    <mergeCell ref="A7:Y9"/>
    <mergeCell ref="B11:Y11"/>
    <mergeCell ref="B13:M13"/>
    <mergeCell ref="N13:Y13"/>
    <mergeCell ref="B14:M14"/>
    <mergeCell ref="N14:P14"/>
    <mergeCell ref="Q14:S14"/>
    <mergeCell ref="T14:V14"/>
    <mergeCell ref="W14:Y14"/>
  </mergeCells>
  <printOptions horizontalCentered="1"/>
  <pageMargins left="0.78740157480314965" right="0" top="0" bottom="0" header="0.51181102362204722" footer="0.51181102362204722"/>
  <pageSetup paperSize="9" scale="54" fitToHeight="20" orientation="portrait" r:id="rId1"/>
  <rowBreaks count="1" manualBreakCount="1">
    <brk id="77"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outlinePr summaryBelow="0" summaryRight="0"/>
    <pageSetUpPr autoPageBreaks="0" fitToPage="1"/>
  </sheetPr>
  <dimension ref="A1:BW794"/>
  <sheetViews>
    <sheetView zoomScale="80" zoomScaleNormal="80" workbookViewId="0">
      <selection sqref="A1:XFD791"/>
    </sheetView>
  </sheetViews>
  <sheetFormatPr defaultColWidth="9.140625" defaultRowHeight="11.25" x14ac:dyDescent="0.2"/>
  <cols>
    <col min="1" max="1" width="6" style="2" customWidth="1"/>
    <col min="2" max="25" width="14.85546875" style="2" customWidth="1"/>
    <col min="26" max="26" width="0.85546875" style="5" customWidth="1"/>
    <col min="27" max="16384" width="9.140625" style="1"/>
  </cols>
  <sheetData>
    <row r="1" spans="1:25" s="1" customFormat="1" x14ac:dyDescent="0.2">
      <c r="A1" s="89" t="s">
        <v>0</v>
      </c>
      <c r="B1" s="89"/>
      <c r="C1" s="89"/>
      <c r="D1" s="89"/>
      <c r="E1" s="89"/>
      <c r="F1" s="89"/>
      <c r="G1" s="89"/>
      <c r="H1" s="89"/>
      <c r="I1" s="89"/>
      <c r="J1" s="89"/>
      <c r="K1" s="89"/>
      <c r="L1" s="89"/>
      <c r="M1" s="89"/>
      <c r="N1" s="89"/>
      <c r="O1" s="89"/>
      <c r="P1" s="89"/>
      <c r="Q1" s="89"/>
      <c r="R1" s="89"/>
      <c r="S1" s="89"/>
      <c r="T1" s="89"/>
      <c r="U1" s="89"/>
      <c r="V1" s="89"/>
      <c r="W1" s="89"/>
      <c r="X1" s="89"/>
      <c r="Y1" s="89"/>
    </row>
    <row r="2" spans="1:25" s="1" customFormat="1" x14ac:dyDescent="0.2">
      <c r="A2" s="89"/>
      <c r="B2" s="89"/>
      <c r="C2" s="89"/>
      <c r="D2" s="89"/>
      <c r="E2" s="89"/>
      <c r="F2" s="89"/>
      <c r="G2" s="89"/>
      <c r="H2" s="89"/>
      <c r="I2" s="89"/>
      <c r="J2" s="89"/>
      <c r="K2" s="89"/>
      <c r="L2" s="89"/>
      <c r="M2" s="89"/>
      <c r="N2" s="89"/>
      <c r="O2" s="89"/>
      <c r="P2" s="89"/>
      <c r="Q2" s="89"/>
      <c r="R2" s="89"/>
      <c r="S2" s="89"/>
      <c r="T2" s="89"/>
      <c r="U2" s="89"/>
      <c r="V2" s="89"/>
      <c r="W2" s="89"/>
      <c r="X2" s="89"/>
      <c r="Y2" s="89"/>
    </row>
    <row r="3" spans="1:25" s="1" customFormat="1" x14ac:dyDescent="0.2">
      <c r="A3" s="89"/>
      <c r="B3" s="89"/>
      <c r="C3" s="89"/>
      <c r="D3" s="89"/>
      <c r="E3" s="89"/>
      <c r="F3" s="89"/>
      <c r="G3" s="89"/>
      <c r="H3" s="89"/>
      <c r="I3" s="89"/>
      <c r="J3" s="89"/>
      <c r="K3" s="89"/>
      <c r="L3" s="89"/>
      <c r="M3" s="89"/>
      <c r="N3" s="89"/>
      <c r="O3" s="89"/>
      <c r="P3" s="89"/>
      <c r="Q3" s="89"/>
      <c r="R3" s="89"/>
      <c r="S3" s="89"/>
      <c r="T3" s="89"/>
      <c r="U3" s="89"/>
      <c r="V3" s="89"/>
      <c r="W3" s="89"/>
      <c r="X3" s="89"/>
      <c r="Y3" s="89"/>
    </row>
    <row r="4" spans="1:25" s="1" customFormat="1" ht="11.25" customHeight="1" x14ac:dyDescent="0.2">
      <c r="A4" s="90" t="s">
        <v>138</v>
      </c>
      <c r="B4" s="90"/>
      <c r="C4" s="90"/>
      <c r="D4" s="90"/>
      <c r="E4" s="90"/>
      <c r="F4" s="90"/>
      <c r="G4" s="90"/>
      <c r="H4" s="90"/>
      <c r="I4" s="90"/>
      <c r="J4" s="90"/>
      <c r="K4" s="90"/>
      <c r="L4" s="90"/>
      <c r="M4" s="90"/>
      <c r="N4" s="90"/>
      <c r="O4" s="90"/>
      <c r="P4" s="90"/>
      <c r="Q4" s="90"/>
      <c r="R4" s="90"/>
      <c r="S4" s="90"/>
      <c r="T4" s="90"/>
      <c r="U4" s="90"/>
      <c r="V4" s="90"/>
      <c r="W4" s="90"/>
      <c r="X4" s="90"/>
      <c r="Y4" s="90"/>
    </row>
    <row r="5" spans="1:25" s="1" customFormat="1" ht="11.25" customHeight="1" x14ac:dyDescent="0.2">
      <c r="A5" s="90"/>
      <c r="B5" s="90"/>
      <c r="C5" s="90"/>
      <c r="D5" s="90"/>
      <c r="E5" s="90"/>
      <c r="F5" s="90"/>
      <c r="G5" s="90"/>
      <c r="H5" s="90"/>
      <c r="I5" s="90"/>
      <c r="J5" s="90"/>
      <c r="K5" s="90"/>
      <c r="L5" s="90"/>
      <c r="M5" s="90"/>
      <c r="N5" s="90"/>
      <c r="O5" s="90"/>
      <c r="P5" s="90"/>
      <c r="Q5" s="90"/>
      <c r="R5" s="90"/>
      <c r="S5" s="90"/>
      <c r="T5" s="90"/>
      <c r="U5" s="90"/>
      <c r="V5" s="90"/>
      <c r="W5" s="90"/>
      <c r="X5" s="90"/>
      <c r="Y5" s="90"/>
    </row>
    <row r="6" spans="1:25" s="1" customFormat="1" ht="11.25" customHeight="1" x14ac:dyDescent="0.2">
      <c r="A6" s="90"/>
      <c r="B6" s="90"/>
      <c r="C6" s="90"/>
      <c r="D6" s="90"/>
      <c r="E6" s="90"/>
      <c r="F6" s="90"/>
      <c r="G6" s="90"/>
      <c r="H6" s="90"/>
      <c r="I6" s="90"/>
      <c r="J6" s="90"/>
      <c r="K6" s="90"/>
      <c r="L6" s="90"/>
      <c r="M6" s="90"/>
      <c r="N6" s="90"/>
      <c r="O6" s="90"/>
      <c r="P6" s="90"/>
      <c r="Q6" s="90"/>
      <c r="R6" s="90"/>
      <c r="S6" s="90"/>
      <c r="T6" s="90"/>
      <c r="U6" s="90"/>
      <c r="V6" s="90"/>
      <c r="W6" s="90"/>
      <c r="X6" s="90"/>
      <c r="Y6" s="90"/>
    </row>
    <row r="7" spans="1:25" s="1" customFormat="1" x14ac:dyDescent="0.2">
      <c r="A7" s="90" t="s">
        <v>1</v>
      </c>
      <c r="B7" s="90"/>
      <c r="C7" s="90"/>
      <c r="D7" s="90"/>
      <c r="E7" s="90"/>
      <c r="F7" s="90"/>
      <c r="G7" s="90"/>
      <c r="H7" s="90"/>
      <c r="I7" s="90"/>
      <c r="J7" s="90"/>
      <c r="K7" s="90"/>
      <c r="L7" s="90"/>
      <c r="M7" s="90"/>
      <c r="N7" s="90"/>
      <c r="O7" s="90"/>
      <c r="P7" s="90"/>
      <c r="Q7" s="90"/>
      <c r="R7" s="90"/>
      <c r="S7" s="90"/>
      <c r="T7" s="90"/>
      <c r="U7" s="90"/>
      <c r="V7" s="90"/>
      <c r="W7" s="90"/>
      <c r="X7" s="90"/>
      <c r="Y7" s="90"/>
    </row>
    <row r="8" spans="1:25" s="1" customFormat="1" x14ac:dyDescent="0.2">
      <c r="A8" s="90"/>
      <c r="B8" s="90"/>
      <c r="C8" s="90"/>
      <c r="D8" s="90"/>
      <c r="E8" s="90"/>
      <c r="F8" s="90"/>
      <c r="G8" s="90"/>
      <c r="H8" s="90"/>
      <c r="I8" s="90"/>
      <c r="J8" s="90"/>
      <c r="K8" s="90"/>
      <c r="L8" s="90"/>
      <c r="M8" s="90"/>
      <c r="N8" s="90"/>
      <c r="O8" s="90"/>
      <c r="P8" s="90"/>
      <c r="Q8" s="90"/>
      <c r="R8" s="90"/>
      <c r="S8" s="90"/>
      <c r="T8" s="90"/>
      <c r="U8" s="90"/>
      <c r="V8" s="90"/>
      <c r="W8" s="90"/>
      <c r="X8" s="90"/>
      <c r="Y8" s="90"/>
    </row>
    <row r="9" spans="1:25" s="1" customFormat="1" x14ac:dyDescent="0.2">
      <c r="A9" s="90"/>
      <c r="B9" s="90"/>
      <c r="C9" s="90"/>
      <c r="D9" s="90"/>
      <c r="E9" s="90"/>
      <c r="F9" s="90"/>
      <c r="G9" s="90"/>
      <c r="H9" s="90"/>
      <c r="I9" s="90"/>
      <c r="J9" s="90"/>
      <c r="K9" s="90"/>
      <c r="L9" s="90"/>
      <c r="M9" s="90"/>
      <c r="N9" s="90"/>
      <c r="O9" s="90"/>
      <c r="P9" s="90"/>
      <c r="Q9" s="90"/>
      <c r="R9" s="90"/>
      <c r="S9" s="90"/>
      <c r="T9" s="90"/>
      <c r="U9" s="90"/>
      <c r="V9" s="90"/>
      <c r="W9" s="90"/>
      <c r="X9" s="90"/>
      <c r="Y9" s="90"/>
    </row>
    <row r="11" spans="1:25" s="1" customFormat="1" ht="15.75" x14ac:dyDescent="0.25">
      <c r="A11" s="2"/>
      <c r="B11" s="91" t="s">
        <v>2</v>
      </c>
      <c r="C11" s="91"/>
      <c r="D11" s="91"/>
      <c r="E11" s="91"/>
      <c r="F11" s="91"/>
      <c r="G11" s="91"/>
      <c r="H11" s="91"/>
      <c r="I11" s="91"/>
      <c r="J11" s="91"/>
      <c r="K11" s="91"/>
      <c r="L11" s="91"/>
      <c r="M11" s="91"/>
      <c r="N11" s="91"/>
      <c r="O11" s="91"/>
      <c r="P11" s="91"/>
      <c r="Q11" s="91"/>
      <c r="R11" s="91"/>
      <c r="S11" s="91"/>
      <c r="T11" s="91"/>
      <c r="U11" s="91"/>
      <c r="V11" s="91"/>
      <c r="W11" s="91"/>
      <c r="X11" s="91"/>
      <c r="Y11" s="91"/>
    </row>
    <row r="13" spans="1:25" s="1" customFormat="1" ht="15.75" x14ac:dyDescent="0.25">
      <c r="A13" s="3"/>
      <c r="B13" s="92"/>
      <c r="C13" s="92"/>
      <c r="D13" s="92"/>
      <c r="E13" s="92"/>
      <c r="F13" s="92"/>
      <c r="G13" s="92"/>
      <c r="H13" s="92"/>
      <c r="I13" s="92"/>
      <c r="J13" s="92"/>
      <c r="K13" s="92"/>
      <c r="L13" s="92"/>
      <c r="M13" s="92"/>
      <c r="N13" s="93" t="s">
        <v>3</v>
      </c>
      <c r="O13" s="93"/>
      <c r="P13" s="93"/>
      <c r="Q13" s="93"/>
      <c r="R13" s="93"/>
      <c r="S13" s="93"/>
      <c r="T13" s="93"/>
      <c r="U13" s="93"/>
      <c r="V13" s="93"/>
      <c r="W13" s="93"/>
      <c r="X13" s="93"/>
      <c r="Y13" s="93"/>
    </row>
    <row r="14" spans="1:25" s="1" customFormat="1" ht="15.75" x14ac:dyDescent="0.25">
      <c r="A14" s="3"/>
      <c r="B14" s="92"/>
      <c r="C14" s="92"/>
      <c r="D14" s="92"/>
      <c r="E14" s="92"/>
      <c r="F14" s="92"/>
      <c r="G14" s="92"/>
      <c r="H14" s="92"/>
      <c r="I14" s="92"/>
      <c r="J14" s="92"/>
      <c r="K14" s="92"/>
      <c r="L14" s="92"/>
      <c r="M14" s="92"/>
      <c r="N14" s="93" t="s">
        <v>4</v>
      </c>
      <c r="O14" s="93"/>
      <c r="P14" s="93"/>
      <c r="Q14" s="93" t="s">
        <v>5</v>
      </c>
      <c r="R14" s="93"/>
      <c r="S14" s="93"/>
      <c r="T14" s="93" t="s">
        <v>6</v>
      </c>
      <c r="U14" s="93"/>
      <c r="V14" s="93"/>
      <c r="W14" s="93" t="s">
        <v>7</v>
      </c>
      <c r="X14" s="93"/>
      <c r="Y14" s="93"/>
    </row>
    <row r="15" spans="1:25" s="1" customFormat="1" ht="15.75" x14ac:dyDescent="0.25">
      <c r="A15" s="3"/>
      <c r="B15" s="92" t="s">
        <v>8</v>
      </c>
      <c r="C15" s="92"/>
      <c r="D15" s="92"/>
      <c r="E15" s="92"/>
      <c r="F15" s="92"/>
      <c r="G15" s="92"/>
      <c r="H15" s="92"/>
      <c r="I15" s="92"/>
      <c r="J15" s="92"/>
      <c r="K15" s="92"/>
      <c r="L15" s="92"/>
      <c r="M15" s="92"/>
      <c r="N15" s="94">
        <v>5302.1900000000005</v>
      </c>
      <c r="O15" s="94"/>
      <c r="P15" s="94"/>
      <c r="Q15" s="94">
        <v>5852.29</v>
      </c>
      <c r="R15" s="94"/>
      <c r="S15" s="94"/>
      <c r="T15" s="94">
        <v>6326.64</v>
      </c>
      <c r="U15" s="94"/>
      <c r="V15" s="94"/>
      <c r="W15" s="94">
        <v>7541.9</v>
      </c>
      <c r="X15" s="94"/>
      <c r="Y15" s="94"/>
    </row>
    <row r="16" spans="1:25" s="1" customFormat="1" x14ac:dyDescent="0.2">
      <c r="A16" s="2"/>
      <c r="B16" s="2"/>
      <c r="C16" s="2"/>
      <c r="D16" s="2"/>
      <c r="E16" s="2"/>
      <c r="F16" s="2"/>
      <c r="G16" s="2"/>
      <c r="H16" s="2"/>
      <c r="I16" s="2"/>
      <c r="J16" s="2"/>
      <c r="K16" s="2"/>
      <c r="L16" s="2"/>
      <c r="M16" s="2"/>
      <c r="N16" s="2"/>
      <c r="O16" s="2"/>
      <c r="P16" s="2"/>
      <c r="Q16" s="2"/>
      <c r="R16" s="2"/>
      <c r="S16" s="2"/>
      <c r="T16" s="2"/>
      <c r="U16" s="2"/>
      <c r="V16" s="2"/>
      <c r="W16" s="2"/>
      <c r="X16" s="2"/>
      <c r="Y16" s="2"/>
    </row>
    <row r="17" spans="2:25" s="1" customFormat="1" ht="15.75" x14ac:dyDescent="0.25">
      <c r="B17" s="91" t="s">
        <v>9</v>
      </c>
      <c r="C17" s="91"/>
      <c r="D17" s="91"/>
      <c r="E17" s="91"/>
      <c r="F17" s="91"/>
      <c r="G17" s="91"/>
      <c r="H17" s="91"/>
      <c r="I17" s="91"/>
      <c r="J17" s="91"/>
      <c r="K17" s="91"/>
      <c r="L17" s="91"/>
      <c r="M17" s="91"/>
      <c r="N17" s="91"/>
      <c r="O17" s="91"/>
      <c r="P17" s="91"/>
      <c r="Q17" s="91"/>
      <c r="R17" s="91"/>
      <c r="S17" s="91"/>
      <c r="T17" s="91"/>
      <c r="U17" s="91"/>
      <c r="V17" s="91"/>
      <c r="W17" s="91"/>
      <c r="X17" s="91"/>
      <c r="Y17" s="91"/>
    </row>
    <row r="18" spans="2:25" s="1" customFormat="1" ht="15.75" x14ac:dyDescent="0.25">
      <c r="B18" s="91" t="s">
        <v>10</v>
      </c>
      <c r="C18" s="91"/>
      <c r="D18" s="91"/>
      <c r="E18" s="91"/>
      <c r="F18" s="91"/>
      <c r="G18" s="91"/>
      <c r="H18" s="91"/>
      <c r="I18" s="91"/>
      <c r="J18" s="95">
        <v>2789.23</v>
      </c>
      <c r="K18" s="95"/>
      <c r="L18" s="91" t="s">
        <v>11</v>
      </c>
      <c r="M18" s="91"/>
      <c r="N18" s="91"/>
      <c r="O18" s="91"/>
      <c r="P18" s="2"/>
      <c r="Q18" s="2"/>
      <c r="R18" s="2"/>
      <c r="S18" s="2"/>
      <c r="T18" s="2"/>
      <c r="U18" s="2"/>
      <c r="V18" s="2"/>
      <c r="W18" s="2"/>
      <c r="X18" s="2"/>
      <c r="Y18" s="2"/>
    </row>
    <row r="19" spans="2:25" s="1" customFormat="1" ht="15.75" x14ac:dyDescent="0.25">
      <c r="B19" s="91" t="s">
        <v>12</v>
      </c>
      <c r="C19" s="91"/>
      <c r="D19" s="91"/>
      <c r="E19" s="91"/>
      <c r="F19" s="91"/>
      <c r="G19" s="91"/>
      <c r="H19" s="91"/>
      <c r="I19" s="91"/>
      <c r="J19" s="91"/>
      <c r="K19" s="91"/>
      <c r="L19" s="91"/>
      <c r="M19" s="91"/>
      <c r="N19" s="91"/>
      <c r="O19" s="91"/>
      <c r="P19" s="91"/>
      <c r="Q19" s="91"/>
      <c r="R19" s="91"/>
      <c r="S19" s="91"/>
      <c r="T19" s="91"/>
      <c r="U19" s="91"/>
      <c r="V19" s="91"/>
      <c r="W19" s="91"/>
      <c r="X19" s="91"/>
      <c r="Y19" s="91"/>
    </row>
    <row r="20" spans="2:25" s="1" customFormat="1" ht="15.75" x14ac:dyDescent="0.25">
      <c r="B20" s="91" t="s">
        <v>13</v>
      </c>
      <c r="C20" s="91"/>
      <c r="D20" s="91"/>
      <c r="E20" s="91"/>
      <c r="F20" s="91"/>
      <c r="G20" s="91"/>
      <c r="H20" s="91"/>
      <c r="I20" s="91"/>
      <c r="J20" s="91"/>
      <c r="K20" s="91"/>
      <c r="L20" s="91"/>
      <c r="M20" s="91"/>
      <c r="N20" s="91"/>
      <c r="O20" s="91"/>
      <c r="P20" s="91"/>
      <c r="Q20" s="91"/>
      <c r="R20" s="91"/>
      <c r="S20" s="91"/>
      <c r="T20" s="91"/>
      <c r="U20" s="91"/>
      <c r="V20" s="91"/>
      <c r="W20" s="91"/>
      <c r="X20" s="91"/>
      <c r="Y20" s="91"/>
    </row>
    <row r="21" spans="2:25" s="1" customFormat="1" ht="15.75" x14ac:dyDescent="0.25">
      <c r="B21" s="91" t="s">
        <v>14</v>
      </c>
      <c r="C21" s="91"/>
      <c r="D21" s="91"/>
      <c r="E21" s="91"/>
      <c r="F21" s="91"/>
      <c r="G21" s="91"/>
      <c r="H21" s="91"/>
      <c r="I21" s="91"/>
      <c r="J21" s="91"/>
      <c r="K21" s="91"/>
      <c r="L21" s="91"/>
      <c r="M21" s="91"/>
      <c r="N21" s="91"/>
      <c r="O21" s="95">
        <v>1628.22</v>
      </c>
      <c r="P21" s="95"/>
      <c r="Q21" s="91" t="s">
        <v>15</v>
      </c>
      <c r="R21" s="91"/>
      <c r="S21" s="91"/>
      <c r="T21" s="2"/>
      <c r="U21" s="2"/>
      <c r="V21" s="2"/>
      <c r="W21" s="2"/>
      <c r="X21" s="2"/>
      <c r="Y21" s="2"/>
    </row>
    <row r="22" spans="2:25" s="1" customFormat="1" ht="15.75" x14ac:dyDescent="0.25">
      <c r="B22" s="91" t="s">
        <v>16</v>
      </c>
      <c r="C22" s="91"/>
      <c r="D22" s="91"/>
      <c r="E22" s="91"/>
      <c r="F22" s="91"/>
      <c r="G22" s="91"/>
      <c r="H22" s="91"/>
      <c r="I22" s="91"/>
      <c r="J22" s="91"/>
      <c r="K22" s="91"/>
      <c r="L22" s="91"/>
      <c r="M22" s="95">
        <v>873649.46</v>
      </c>
      <c r="N22" s="95"/>
      <c r="O22" s="91" t="s">
        <v>17</v>
      </c>
      <c r="P22" s="91"/>
      <c r="Q22" s="91"/>
      <c r="R22" s="2"/>
      <c r="S22" s="2"/>
      <c r="T22" s="2"/>
      <c r="U22" s="2"/>
      <c r="V22" s="2"/>
      <c r="W22" s="2"/>
      <c r="X22" s="2"/>
      <c r="Y22" s="2"/>
    </row>
    <row r="23" spans="2:25" s="1" customFormat="1" ht="15.75" x14ac:dyDescent="0.25">
      <c r="B23" s="91" t="s">
        <v>18</v>
      </c>
      <c r="C23" s="91"/>
      <c r="D23" s="91"/>
      <c r="E23" s="91"/>
      <c r="F23" s="91"/>
      <c r="G23" s="91"/>
      <c r="H23" s="91"/>
      <c r="I23" s="91"/>
      <c r="J23" s="91"/>
      <c r="K23" s="91"/>
      <c r="L23" s="91"/>
      <c r="M23" s="91"/>
      <c r="N23" s="91"/>
      <c r="O23" s="91"/>
      <c r="P23" s="91"/>
      <c r="Q23" s="91"/>
      <c r="R23" s="91"/>
      <c r="S23" s="91"/>
      <c r="T23" s="91"/>
      <c r="U23" s="91"/>
      <c r="V23" s="91"/>
      <c r="W23" s="91"/>
      <c r="X23" s="91"/>
      <c r="Y23" s="91"/>
    </row>
    <row r="24" spans="2:25" s="1" customFormat="1" ht="15.75" x14ac:dyDescent="0.25">
      <c r="B24" s="116">
        <v>1.3289160646938799E-3</v>
      </c>
      <c r="C24" s="116"/>
      <c r="D24" s="116"/>
      <c r="E24" s="116"/>
      <c r="F24" s="91" t="s">
        <v>19</v>
      </c>
      <c r="G24" s="91"/>
      <c r="H24" s="2"/>
      <c r="I24" s="2"/>
      <c r="J24" s="2"/>
      <c r="K24" s="2"/>
      <c r="L24" s="2"/>
      <c r="M24" s="2"/>
      <c r="N24" s="2"/>
      <c r="O24" s="2"/>
      <c r="P24" s="2"/>
      <c r="Q24" s="2"/>
      <c r="R24" s="2"/>
      <c r="S24" s="2"/>
      <c r="T24" s="2"/>
      <c r="U24" s="2"/>
      <c r="V24" s="2"/>
      <c r="W24" s="2"/>
      <c r="X24" s="2"/>
      <c r="Y24" s="2"/>
    </row>
    <row r="25" spans="2:25" s="1" customFormat="1" ht="15.75" x14ac:dyDescent="0.25">
      <c r="B25" s="91" t="s">
        <v>20</v>
      </c>
      <c r="C25" s="91"/>
      <c r="D25" s="91"/>
      <c r="E25" s="91"/>
      <c r="F25" s="91"/>
      <c r="G25" s="91"/>
      <c r="H25" s="91"/>
      <c r="I25" s="91"/>
      <c r="J25" s="91"/>
      <c r="K25" s="91"/>
      <c r="L25" s="91"/>
      <c r="M25" s="91"/>
      <c r="N25" s="91"/>
      <c r="O25" s="91"/>
      <c r="P25" s="99">
        <v>173.05799999999999</v>
      </c>
      <c r="Q25" s="99"/>
      <c r="R25" s="3" t="s">
        <v>21</v>
      </c>
      <c r="S25" s="2"/>
      <c r="T25" s="2"/>
      <c r="U25" s="2"/>
      <c r="V25" s="2"/>
      <c r="W25" s="2"/>
      <c r="X25" s="2"/>
      <c r="Y25" s="2"/>
    </row>
    <row r="26" spans="2:25" s="1" customFormat="1" ht="15.75" x14ac:dyDescent="0.25">
      <c r="B26" s="91" t="s">
        <v>22</v>
      </c>
      <c r="C26" s="91"/>
      <c r="D26" s="91"/>
      <c r="E26" s="91"/>
      <c r="F26" s="91"/>
      <c r="G26" s="91"/>
      <c r="H26" s="91"/>
      <c r="I26" s="91"/>
      <c r="J26" s="91"/>
      <c r="K26" s="91"/>
      <c r="L26" s="91"/>
      <c r="M26" s="91"/>
      <c r="N26" s="91"/>
      <c r="O26" s="91"/>
      <c r="P26" s="91"/>
      <c r="Q26" s="91"/>
      <c r="R26" s="91"/>
      <c r="S26" s="91"/>
      <c r="T26" s="91"/>
      <c r="U26" s="91"/>
      <c r="V26" s="91"/>
      <c r="W26" s="91"/>
      <c r="X26" s="91"/>
      <c r="Y26" s="91"/>
    </row>
    <row r="27" spans="2:25" s="1" customFormat="1" ht="15.75" x14ac:dyDescent="0.25">
      <c r="B27" s="91" t="s">
        <v>23</v>
      </c>
      <c r="C27" s="91"/>
      <c r="D27" s="91"/>
      <c r="E27" s="91"/>
      <c r="F27" s="91"/>
      <c r="G27" s="91"/>
      <c r="H27" s="96">
        <v>5.1018582467999998E-4</v>
      </c>
      <c r="I27" s="96"/>
      <c r="J27" s="91" t="s">
        <v>21</v>
      </c>
      <c r="K27" s="91"/>
      <c r="L27" s="2"/>
      <c r="M27" s="2"/>
      <c r="N27" s="2"/>
      <c r="O27" s="2"/>
      <c r="P27" s="2"/>
      <c r="Q27" s="2"/>
      <c r="R27" s="2"/>
      <c r="S27" s="2"/>
      <c r="T27" s="2"/>
      <c r="U27" s="2"/>
      <c r="V27" s="2"/>
      <c r="W27" s="2"/>
      <c r="X27" s="2"/>
      <c r="Y27" s="2"/>
    </row>
    <row r="28" spans="2:25" s="1" customFormat="1" ht="15.75" x14ac:dyDescent="0.25">
      <c r="B28" s="91" t="s">
        <v>24</v>
      </c>
      <c r="C28" s="91"/>
      <c r="D28" s="91"/>
      <c r="E28" s="91"/>
      <c r="F28" s="91"/>
      <c r="G28" s="91"/>
      <c r="H28" s="91"/>
      <c r="I28" s="91"/>
      <c r="J28" s="91"/>
      <c r="K28" s="91"/>
      <c r="L28" s="91"/>
      <c r="M28" s="91"/>
      <c r="N28" s="91"/>
      <c r="O28" s="91"/>
      <c r="P28" s="91"/>
      <c r="Q28" s="91"/>
      <c r="R28" s="91"/>
      <c r="S28" s="91"/>
      <c r="T28" s="91"/>
      <c r="U28" s="91"/>
      <c r="V28" s="91"/>
      <c r="W28" s="91"/>
      <c r="X28" s="91"/>
      <c r="Y28" s="91"/>
    </row>
    <row r="29" spans="2:25" s="1" customFormat="1" ht="15.75" x14ac:dyDescent="0.25">
      <c r="B29" s="91" t="s">
        <v>25</v>
      </c>
      <c r="C29" s="91"/>
      <c r="D29" s="91"/>
      <c r="E29" s="91"/>
      <c r="F29" s="91"/>
      <c r="G29" s="97">
        <f>SUM(I31:J35)</f>
        <v>16.21630529337731</v>
      </c>
      <c r="H29" s="97"/>
      <c r="I29" s="97"/>
      <c r="J29" s="3" t="s">
        <v>21</v>
      </c>
      <c r="K29" s="2"/>
      <c r="L29" s="2"/>
      <c r="M29" s="2"/>
      <c r="N29" s="2"/>
      <c r="O29" s="2"/>
      <c r="P29" s="2"/>
      <c r="Q29" s="2"/>
      <c r="R29" s="2"/>
      <c r="S29" s="2"/>
      <c r="T29" s="2"/>
      <c r="U29" s="2"/>
      <c r="V29" s="2"/>
      <c r="W29" s="2"/>
      <c r="X29" s="2"/>
      <c r="Y29" s="2"/>
    </row>
    <row r="30" spans="2:25" s="1" customFormat="1" ht="15.75" x14ac:dyDescent="0.25">
      <c r="B30" s="91" t="s">
        <v>26</v>
      </c>
      <c r="C30" s="91"/>
      <c r="D30" s="91"/>
      <c r="E30" s="91"/>
      <c r="F30" s="2"/>
      <c r="G30" s="2"/>
      <c r="H30" s="2"/>
      <c r="I30" s="2"/>
      <c r="J30" s="2"/>
      <c r="K30" s="2"/>
      <c r="L30" s="2"/>
      <c r="M30" s="2"/>
      <c r="N30" s="2"/>
      <c r="O30" s="2"/>
      <c r="P30" s="2"/>
      <c r="Q30" s="2"/>
      <c r="R30" s="2"/>
      <c r="S30" s="2"/>
      <c r="T30" s="2"/>
      <c r="U30" s="2"/>
      <c r="V30" s="2"/>
      <c r="W30" s="2"/>
      <c r="X30" s="2"/>
      <c r="Y30" s="2"/>
    </row>
    <row r="31" spans="2:25" s="1" customFormat="1" ht="15.75" x14ac:dyDescent="0.25">
      <c r="B31" s="2"/>
      <c r="C31" s="2"/>
      <c r="D31" s="91" t="s">
        <v>27</v>
      </c>
      <c r="E31" s="91"/>
      <c r="F31" s="91"/>
      <c r="G31" s="91"/>
      <c r="H31" s="91"/>
      <c r="I31" s="97">
        <v>0.12630529337731</v>
      </c>
      <c r="J31" s="97"/>
      <c r="K31" s="97"/>
      <c r="L31" s="3" t="s">
        <v>21</v>
      </c>
      <c r="M31" s="2"/>
      <c r="N31" s="2"/>
      <c r="O31" s="2"/>
      <c r="P31" s="2"/>
      <c r="Q31" s="2"/>
      <c r="R31" s="2"/>
      <c r="S31" s="2"/>
      <c r="T31" s="2"/>
      <c r="U31" s="2"/>
      <c r="V31" s="2"/>
      <c r="W31" s="2"/>
      <c r="X31" s="2"/>
      <c r="Y31" s="2"/>
    </row>
    <row r="32" spans="2:25" s="1" customFormat="1" ht="15.75" x14ac:dyDescent="0.25">
      <c r="B32" s="2"/>
      <c r="C32" s="2"/>
      <c r="D32" s="91" t="s">
        <v>28</v>
      </c>
      <c r="E32" s="91"/>
      <c r="F32" s="91"/>
      <c r="G32" s="91"/>
      <c r="H32" s="91"/>
      <c r="I32" s="99">
        <v>12.393000000000001</v>
      </c>
      <c r="J32" s="99"/>
      <c r="K32" s="99"/>
      <c r="L32" s="3" t="s">
        <v>21</v>
      </c>
      <c r="M32" s="2"/>
      <c r="N32" s="2"/>
      <c r="O32" s="2"/>
      <c r="P32" s="2"/>
      <c r="Q32" s="2"/>
      <c r="R32" s="2"/>
      <c r="S32" s="2"/>
      <c r="T32" s="2"/>
      <c r="U32" s="2"/>
      <c r="V32" s="2"/>
      <c r="W32" s="2"/>
      <c r="X32" s="2"/>
      <c r="Y32" s="2"/>
    </row>
    <row r="33" spans="2:25" s="1" customFormat="1" ht="15.75" x14ac:dyDescent="0.25">
      <c r="B33" s="2"/>
      <c r="C33" s="2"/>
      <c r="D33" s="91" t="s">
        <v>29</v>
      </c>
      <c r="E33" s="91"/>
      <c r="F33" s="91"/>
      <c r="G33" s="91"/>
      <c r="H33" s="91"/>
      <c r="I33" s="99">
        <v>3.6970000000000001</v>
      </c>
      <c r="J33" s="99"/>
      <c r="K33" s="99"/>
      <c r="L33" s="3" t="s">
        <v>21</v>
      </c>
      <c r="M33" s="2"/>
      <c r="N33" s="2"/>
      <c r="O33" s="2"/>
      <c r="P33" s="2"/>
      <c r="Q33" s="2"/>
      <c r="R33" s="2"/>
      <c r="S33" s="2"/>
      <c r="T33" s="2"/>
      <c r="U33" s="2"/>
      <c r="V33" s="2"/>
      <c r="W33" s="2"/>
      <c r="X33" s="2"/>
      <c r="Y33" s="2"/>
    </row>
    <row r="34" spans="2:25" s="1" customFormat="1" ht="15.75" x14ac:dyDescent="0.25">
      <c r="B34" s="2"/>
      <c r="C34" s="2"/>
      <c r="D34" s="91" t="s">
        <v>30</v>
      </c>
      <c r="E34" s="91"/>
      <c r="F34" s="91"/>
      <c r="G34" s="91"/>
      <c r="H34" s="91"/>
      <c r="I34" s="100">
        <v>0</v>
      </c>
      <c r="J34" s="100"/>
      <c r="K34" s="100"/>
      <c r="L34" s="3" t="s">
        <v>21</v>
      </c>
      <c r="M34" s="2"/>
      <c r="N34" s="2"/>
      <c r="O34" s="2"/>
      <c r="P34" s="2"/>
      <c r="Q34" s="2"/>
      <c r="R34" s="2"/>
      <c r="S34" s="2"/>
      <c r="T34" s="2"/>
      <c r="U34" s="2"/>
      <c r="V34" s="2"/>
      <c r="W34" s="2"/>
      <c r="X34" s="2"/>
      <c r="Y34" s="2"/>
    </row>
    <row r="35" spans="2:25" s="1" customFormat="1" ht="15.75" x14ac:dyDescent="0.25">
      <c r="B35" s="2"/>
      <c r="C35" s="2"/>
      <c r="D35" s="91" t="s">
        <v>31</v>
      </c>
      <c r="E35" s="91"/>
      <c r="F35" s="91"/>
      <c r="G35" s="91"/>
      <c r="H35" s="91"/>
      <c r="I35" s="99">
        <v>0</v>
      </c>
      <c r="J35" s="99"/>
      <c r="K35" s="99"/>
      <c r="L35" s="3" t="s">
        <v>21</v>
      </c>
      <c r="M35" s="2"/>
      <c r="N35" s="2"/>
      <c r="O35" s="2"/>
      <c r="P35" s="2"/>
      <c r="Q35" s="2"/>
      <c r="R35" s="2"/>
      <c r="S35" s="2"/>
      <c r="T35" s="2"/>
      <c r="U35" s="2"/>
      <c r="V35" s="2"/>
      <c r="W35" s="2"/>
      <c r="X35" s="2"/>
      <c r="Y35" s="2"/>
    </row>
    <row r="36" spans="2:25" s="1" customFormat="1" ht="15.75" x14ac:dyDescent="0.25">
      <c r="B36" s="91" t="s">
        <v>32</v>
      </c>
      <c r="C36" s="91"/>
      <c r="D36" s="91"/>
      <c r="E36" s="91"/>
      <c r="F36" s="91"/>
      <c r="G36" s="91"/>
      <c r="H36" s="91"/>
      <c r="I36" s="91"/>
      <c r="J36" s="91"/>
      <c r="K36" s="91"/>
      <c r="L36" s="91"/>
      <c r="M36" s="91"/>
      <c r="N36" s="91"/>
      <c r="O36" s="91"/>
      <c r="P36" s="99">
        <v>81.894199999999998</v>
      </c>
      <c r="Q36" s="99"/>
      <c r="R36" s="3" t="s">
        <v>21</v>
      </c>
      <c r="S36" s="2"/>
      <c r="T36" s="2"/>
      <c r="U36" s="2"/>
      <c r="V36" s="2"/>
      <c r="W36" s="2"/>
      <c r="X36" s="2"/>
      <c r="Y36" s="2"/>
    </row>
    <row r="37" spans="2:25" s="1" customFormat="1" ht="15.75" x14ac:dyDescent="0.25">
      <c r="B37" s="91" t="s">
        <v>33</v>
      </c>
      <c r="C37" s="91"/>
      <c r="D37" s="91"/>
      <c r="E37" s="91"/>
      <c r="F37" s="91"/>
      <c r="G37" s="91"/>
      <c r="H37" s="91"/>
      <c r="I37" s="91"/>
      <c r="J37" s="91"/>
      <c r="K37" s="91"/>
      <c r="L37" s="91"/>
      <c r="M37" s="91"/>
      <c r="N37" s="91"/>
      <c r="O37" s="91"/>
      <c r="P37" s="91"/>
      <c r="Q37" s="91"/>
      <c r="R37" s="91"/>
      <c r="S37" s="91"/>
      <c r="T37" s="91"/>
      <c r="U37" s="91"/>
      <c r="V37" s="91"/>
      <c r="W37" s="91"/>
      <c r="X37" s="91"/>
      <c r="Y37" s="91"/>
    </row>
    <row r="38" spans="2:25" s="1" customFormat="1" ht="15.75" x14ac:dyDescent="0.25">
      <c r="B38" s="99">
        <v>93.15100000000001</v>
      </c>
      <c r="C38" s="99"/>
      <c r="D38" s="91" t="s">
        <v>34</v>
      </c>
      <c r="E38" s="91"/>
      <c r="F38" s="2"/>
      <c r="G38" s="2"/>
      <c r="H38" s="2"/>
      <c r="I38" s="2"/>
      <c r="J38" s="2"/>
      <c r="K38" s="2"/>
      <c r="L38" s="2"/>
      <c r="M38" s="2"/>
      <c r="N38" s="2"/>
      <c r="O38" s="2"/>
      <c r="P38" s="2"/>
      <c r="Q38" s="2"/>
      <c r="R38" s="2"/>
      <c r="S38" s="2"/>
      <c r="T38" s="2"/>
      <c r="U38" s="2"/>
      <c r="V38" s="2"/>
      <c r="W38" s="2"/>
      <c r="X38" s="2"/>
      <c r="Y38" s="2"/>
    </row>
    <row r="39" spans="2:25" s="1" customFormat="1" ht="15.75" x14ac:dyDescent="0.25">
      <c r="B39" s="91" t="s">
        <v>35</v>
      </c>
      <c r="C39" s="91"/>
      <c r="D39" s="91"/>
      <c r="E39" s="91"/>
      <c r="F39" s="2"/>
      <c r="G39" s="2"/>
      <c r="H39" s="2"/>
      <c r="I39" s="2"/>
      <c r="J39" s="2"/>
      <c r="K39" s="2"/>
      <c r="L39" s="2"/>
      <c r="M39" s="2"/>
      <c r="N39" s="2"/>
      <c r="O39" s="2"/>
      <c r="P39" s="2"/>
      <c r="Q39" s="2"/>
      <c r="R39" s="2"/>
      <c r="S39" s="2"/>
      <c r="T39" s="2"/>
      <c r="U39" s="2"/>
      <c r="V39" s="2"/>
      <c r="W39" s="2"/>
      <c r="X39" s="2"/>
      <c r="Y39" s="2"/>
    </row>
    <row r="40" spans="2:25" s="1" customFormat="1" ht="15.75" x14ac:dyDescent="0.25">
      <c r="B40" s="2"/>
      <c r="C40" s="2"/>
      <c r="D40" s="91" t="s">
        <v>36</v>
      </c>
      <c r="E40" s="91"/>
      <c r="F40" s="91"/>
      <c r="G40" s="99">
        <v>93.15100000000001</v>
      </c>
      <c r="H40" s="99"/>
      <c r="I40" s="91" t="s">
        <v>34</v>
      </c>
      <c r="J40" s="91"/>
      <c r="K40" s="2"/>
      <c r="L40" s="2"/>
      <c r="M40" s="2"/>
      <c r="N40" s="2"/>
      <c r="O40" s="2"/>
      <c r="P40" s="2"/>
      <c r="Q40" s="2"/>
      <c r="R40" s="2"/>
      <c r="S40" s="2"/>
      <c r="T40" s="2"/>
      <c r="U40" s="2"/>
      <c r="V40" s="2"/>
      <c r="W40" s="2"/>
      <c r="X40" s="2"/>
      <c r="Y40" s="2"/>
    </row>
    <row r="41" spans="2:25" s="1" customFormat="1" ht="15.75" x14ac:dyDescent="0.25">
      <c r="B41" s="2"/>
      <c r="C41" s="2"/>
      <c r="D41" s="2"/>
      <c r="E41" s="91" t="s">
        <v>37</v>
      </c>
      <c r="F41" s="91"/>
      <c r="G41" s="91"/>
      <c r="H41" s="91"/>
      <c r="I41" s="99">
        <v>58.328000000000003</v>
      </c>
      <c r="J41" s="99"/>
      <c r="K41" s="91" t="s">
        <v>34</v>
      </c>
      <c r="L41" s="91"/>
      <c r="M41" s="2"/>
      <c r="N41" s="2"/>
      <c r="O41" s="2"/>
      <c r="P41" s="2"/>
      <c r="Q41" s="2"/>
      <c r="R41" s="2"/>
      <c r="S41" s="2"/>
      <c r="T41" s="2"/>
      <c r="U41" s="2"/>
      <c r="V41" s="2"/>
      <c r="W41" s="2"/>
      <c r="X41" s="2"/>
      <c r="Y41" s="2"/>
    </row>
    <row r="42" spans="2:25" s="1" customFormat="1" ht="15.75" x14ac:dyDescent="0.25">
      <c r="B42" s="2"/>
      <c r="C42" s="2"/>
      <c r="D42" s="2"/>
      <c r="E42" s="91" t="s">
        <v>38</v>
      </c>
      <c r="F42" s="91"/>
      <c r="G42" s="91"/>
      <c r="H42" s="91"/>
      <c r="I42" s="99">
        <v>18.434999999999999</v>
      </c>
      <c r="J42" s="99"/>
      <c r="K42" s="91" t="s">
        <v>34</v>
      </c>
      <c r="L42" s="91"/>
      <c r="M42" s="2"/>
      <c r="N42" s="2"/>
      <c r="O42" s="2"/>
      <c r="P42" s="2"/>
      <c r="Q42" s="2"/>
      <c r="R42" s="2"/>
      <c r="S42" s="2"/>
      <c r="T42" s="2"/>
      <c r="U42" s="2"/>
      <c r="V42" s="2"/>
      <c r="W42" s="2"/>
      <c r="X42" s="2"/>
      <c r="Y42" s="2"/>
    </row>
    <row r="43" spans="2:25" s="1" customFormat="1" ht="15.75" x14ac:dyDescent="0.25">
      <c r="B43" s="2"/>
      <c r="C43" s="2"/>
      <c r="D43" s="2"/>
      <c r="E43" s="91" t="s">
        <v>39</v>
      </c>
      <c r="F43" s="91"/>
      <c r="G43" s="91"/>
      <c r="H43" s="91"/>
      <c r="I43" s="99">
        <v>16.388000000000002</v>
      </c>
      <c r="J43" s="99"/>
      <c r="K43" s="91" t="s">
        <v>34</v>
      </c>
      <c r="L43" s="91"/>
      <c r="M43" s="2"/>
      <c r="N43" s="2"/>
      <c r="O43" s="2"/>
      <c r="P43" s="2"/>
      <c r="Q43" s="2"/>
      <c r="R43" s="2"/>
      <c r="S43" s="2"/>
      <c r="T43" s="2"/>
      <c r="U43" s="2"/>
      <c r="V43" s="2"/>
      <c r="W43" s="2"/>
      <c r="X43" s="2"/>
      <c r="Y43" s="2"/>
    </row>
    <row r="44" spans="2:25" s="1" customFormat="1" ht="15.75" x14ac:dyDescent="0.25">
      <c r="B44" s="2"/>
      <c r="C44" s="2"/>
      <c r="D44" s="91" t="s">
        <v>40</v>
      </c>
      <c r="E44" s="91"/>
      <c r="F44" s="91"/>
      <c r="G44" s="100">
        <v>0</v>
      </c>
      <c r="H44" s="100"/>
      <c r="I44" s="91" t="s">
        <v>34</v>
      </c>
      <c r="J44" s="91"/>
      <c r="K44" s="2"/>
      <c r="L44" s="2"/>
      <c r="M44" s="2"/>
      <c r="N44" s="2"/>
      <c r="O44" s="2"/>
      <c r="P44" s="2"/>
      <c r="Q44" s="2"/>
      <c r="R44" s="2"/>
      <c r="S44" s="2"/>
      <c r="T44" s="2"/>
      <c r="U44" s="2"/>
      <c r="V44" s="2"/>
      <c r="W44" s="2"/>
      <c r="X44" s="2"/>
      <c r="Y44" s="2"/>
    </row>
    <row r="45" spans="2:25" s="1" customFormat="1" ht="15.75" x14ac:dyDescent="0.25">
      <c r="B45" s="2"/>
      <c r="C45" s="2"/>
      <c r="D45" s="2"/>
      <c r="E45" s="91" t="s">
        <v>37</v>
      </c>
      <c r="F45" s="91"/>
      <c r="G45" s="91"/>
      <c r="H45" s="91"/>
      <c r="I45" s="100">
        <v>0</v>
      </c>
      <c r="J45" s="100"/>
      <c r="K45" s="91" t="s">
        <v>34</v>
      </c>
      <c r="L45" s="91"/>
      <c r="M45" s="2"/>
      <c r="N45" s="2"/>
      <c r="O45" s="2"/>
      <c r="P45" s="2"/>
      <c r="Q45" s="2"/>
      <c r="R45" s="2"/>
      <c r="S45" s="2"/>
      <c r="T45" s="2"/>
      <c r="U45" s="2"/>
      <c r="V45" s="2"/>
      <c r="W45" s="2"/>
      <c r="X45" s="2"/>
      <c r="Y45" s="2"/>
    </row>
    <row r="46" spans="2:25" s="1" customFormat="1" ht="15.75" x14ac:dyDescent="0.25">
      <c r="B46" s="2"/>
      <c r="C46" s="2"/>
      <c r="D46" s="2"/>
      <c r="E46" s="91" t="s">
        <v>39</v>
      </c>
      <c r="F46" s="91"/>
      <c r="G46" s="91"/>
      <c r="H46" s="91"/>
      <c r="I46" s="100">
        <v>0</v>
      </c>
      <c r="J46" s="100"/>
      <c r="K46" s="91" t="s">
        <v>34</v>
      </c>
      <c r="L46" s="91"/>
      <c r="M46" s="2"/>
      <c r="N46" s="2"/>
      <c r="O46" s="2"/>
      <c r="P46" s="2"/>
      <c r="Q46" s="2"/>
      <c r="R46" s="2"/>
      <c r="S46" s="2"/>
      <c r="T46" s="2"/>
      <c r="U46" s="2"/>
      <c r="V46" s="2"/>
      <c r="W46" s="2"/>
      <c r="X46" s="2"/>
      <c r="Y46" s="2"/>
    </row>
    <row r="47" spans="2:25" s="1" customFormat="1" ht="15.75" x14ac:dyDescent="0.25">
      <c r="B47" s="91" t="s">
        <v>41</v>
      </c>
      <c r="C47" s="91"/>
      <c r="D47" s="91"/>
      <c r="E47" s="91"/>
      <c r="F47" s="91"/>
      <c r="G47" s="91"/>
      <c r="H47" s="91"/>
      <c r="I47" s="91"/>
      <c r="J47" s="91"/>
      <c r="K47" s="91"/>
      <c r="L47" s="91"/>
      <c r="M47" s="91"/>
      <c r="N47" s="91"/>
      <c r="O47" s="91"/>
      <c r="P47" s="91"/>
      <c r="Q47" s="104">
        <v>107358.05499999999</v>
      </c>
      <c r="R47" s="104"/>
      <c r="S47" s="91" t="s">
        <v>34</v>
      </c>
      <c r="T47" s="91"/>
      <c r="U47" s="2"/>
      <c r="V47" s="2"/>
      <c r="W47" s="2"/>
      <c r="X47" s="2"/>
      <c r="Y47" s="2"/>
    </row>
    <row r="48" spans="2:25" s="1" customFormat="1" ht="15.75" x14ac:dyDescent="0.25">
      <c r="B48" s="91" t="s">
        <v>42</v>
      </c>
      <c r="C48" s="91"/>
      <c r="D48" s="91"/>
      <c r="E48" s="91"/>
      <c r="F48" s="91"/>
      <c r="G48" s="91"/>
      <c r="H48" s="91"/>
      <c r="I48" s="91"/>
      <c r="J48" s="91"/>
      <c r="K48" s="91"/>
      <c r="L48" s="91"/>
      <c r="M48" s="91"/>
      <c r="N48" s="91"/>
      <c r="O48" s="91"/>
      <c r="P48" s="91"/>
      <c r="Q48" s="91"/>
      <c r="R48" s="91"/>
      <c r="S48" s="91"/>
      <c r="T48" s="91"/>
      <c r="U48" s="91"/>
      <c r="V48" s="91"/>
      <c r="W48" s="91"/>
      <c r="X48" s="91"/>
      <c r="Y48" s="91"/>
    </row>
    <row r="49" spans="1:26" ht="15.75" x14ac:dyDescent="0.25">
      <c r="B49" s="91" t="s">
        <v>43</v>
      </c>
      <c r="C49" s="91"/>
      <c r="D49" s="91"/>
      <c r="E49" s="99">
        <v>0.13100000000000001</v>
      </c>
      <c r="F49" s="99"/>
      <c r="G49" s="91" t="s">
        <v>34</v>
      </c>
      <c r="H49" s="91"/>
    </row>
    <row r="50" spans="1:26" ht="15.75" x14ac:dyDescent="0.25">
      <c r="B50" s="3" t="s">
        <v>44</v>
      </c>
      <c r="C50" s="3"/>
      <c r="D50" s="3"/>
      <c r="E50" s="6"/>
      <c r="F50" s="6"/>
      <c r="G50" s="3"/>
      <c r="H50" s="3"/>
      <c r="O50" s="103">
        <v>0.13100000000000001</v>
      </c>
      <c r="P50" s="103"/>
      <c r="Q50" s="91" t="s">
        <v>34</v>
      </c>
      <c r="R50" s="91"/>
    </row>
    <row r="51" spans="1:26" ht="15.75" x14ac:dyDescent="0.25">
      <c r="B51" s="91" t="s">
        <v>45</v>
      </c>
      <c r="C51" s="91"/>
      <c r="D51" s="91"/>
      <c r="E51" s="91"/>
      <c r="F51" s="91"/>
      <c r="G51" s="91"/>
      <c r="H51" s="91"/>
      <c r="I51" s="91"/>
      <c r="J51" s="91"/>
      <c r="K51" s="91"/>
      <c r="L51" s="91"/>
      <c r="M51" s="91"/>
      <c r="N51" s="91"/>
      <c r="O51" s="91"/>
      <c r="P51" s="91"/>
      <c r="Q51" s="91"/>
      <c r="R51" s="91"/>
      <c r="S51" s="91"/>
      <c r="T51" s="91"/>
      <c r="U51" s="91"/>
      <c r="V51" s="91"/>
      <c r="W51" s="91"/>
      <c r="X51" s="91"/>
      <c r="Y51" s="91"/>
    </row>
    <row r="52" spans="1:26" ht="15.75" x14ac:dyDescent="0.25">
      <c r="B52" s="91" t="s">
        <v>46</v>
      </c>
      <c r="C52" s="91"/>
      <c r="D52" s="91"/>
      <c r="E52" s="104">
        <v>10013.239</v>
      </c>
      <c r="F52" s="104"/>
      <c r="G52" s="91" t="s">
        <v>34</v>
      </c>
      <c r="H52" s="91"/>
    </row>
    <row r="53" spans="1:26" ht="15.75" x14ac:dyDescent="0.25">
      <c r="B53" s="91" t="s">
        <v>35</v>
      </c>
      <c r="C53" s="91"/>
      <c r="D53" s="91"/>
      <c r="E53" s="91"/>
    </row>
    <row r="54" spans="1:26" ht="15.75" x14ac:dyDescent="0.25">
      <c r="D54" s="91" t="s">
        <v>27</v>
      </c>
      <c r="E54" s="91"/>
      <c r="F54" s="91"/>
      <c r="G54" s="91"/>
      <c r="H54" s="91"/>
      <c r="I54" s="99">
        <v>93.15100000000001</v>
      </c>
      <c r="J54" s="99"/>
      <c r="K54" s="91" t="s">
        <v>34</v>
      </c>
      <c r="L54" s="91"/>
    </row>
    <row r="55" spans="1:26" ht="15.75" x14ac:dyDescent="0.25">
      <c r="D55" s="91" t="s">
        <v>28</v>
      </c>
      <c r="E55" s="91"/>
      <c r="F55" s="91"/>
      <c r="G55" s="91"/>
      <c r="H55" s="91"/>
      <c r="I55" s="99">
        <v>7242.0209999999997</v>
      </c>
      <c r="J55" s="99"/>
      <c r="K55" s="91" t="s">
        <v>34</v>
      </c>
      <c r="L55" s="91"/>
    </row>
    <row r="56" spans="1:26" ht="15.75" x14ac:dyDescent="0.25">
      <c r="D56" s="91" t="s">
        <v>29</v>
      </c>
      <c r="E56" s="91"/>
      <c r="F56" s="91"/>
      <c r="G56" s="91"/>
      <c r="H56" s="91"/>
      <c r="I56" s="100">
        <v>2678.067</v>
      </c>
      <c r="J56" s="100"/>
      <c r="K56" s="91" t="s">
        <v>34</v>
      </c>
      <c r="L56" s="91"/>
    </row>
    <row r="57" spans="1:26" ht="15.75" x14ac:dyDescent="0.25">
      <c r="D57" s="91" t="s">
        <v>30</v>
      </c>
      <c r="E57" s="91"/>
      <c r="F57" s="91"/>
      <c r="G57" s="91"/>
      <c r="H57" s="91"/>
      <c r="I57" s="100">
        <v>0</v>
      </c>
      <c r="J57" s="100"/>
      <c r="K57" s="91" t="s">
        <v>34</v>
      </c>
      <c r="L57" s="91"/>
    </row>
    <row r="58" spans="1:26" ht="15.75" x14ac:dyDescent="0.25">
      <c r="D58" s="91" t="s">
        <v>31</v>
      </c>
      <c r="E58" s="91"/>
      <c r="F58" s="91"/>
      <c r="G58" s="91"/>
      <c r="H58" s="91"/>
      <c r="I58" s="99">
        <v>0</v>
      </c>
      <c r="J58" s="99"/>
      <c r="K58" s="91" t="s">
        <v>34</v>
      </c>
      <c r="L58" s="91"/>
    </row>
    <row r="59" spans="1:26" ht="15.75" x14ac:dyDescent="0.25">
      <c r="B59" s="91" t="s">
        <v>47</v>
      </c>
      <c r="C59" s="91"/>
      <c r="D59" s="91"/>
      <c r="E59" s="91"/>
      <c r="F59" s="91"/>
      <c r="G59" s="91"/>
      <c r="H59" s="91"/>
      <c r="I59" s="91"/>
      <c r="J59" s="91"/>
      <c r="K59" s="91"/>
      <c r="L59" s="91"/>
      <c r="M59" s="91"/>
      <c r="N59" s="91"/>
      <c r="O59" s="91"/>
      <c r="P59" s="91"/>
      <c r="Q59" s="91"/>
      <c r="R59" s="106">
        <v>40947.1</v>
      </c>
      <c r="S59" s="106"/>
      <c r="T59" s="91" t="s">
        <v>34</v>
      </c>
      <c r="U59" s="91"/>
    </row>
    <row r="60" spans="1:26" ht="15.75" x14ac:dyDescent="0.25">
      <c r="B60" s="91" t="s">
        <v>48</v>
      </c>
      <c r="C60" s="91"/>
      <c r="D60" s="91"/>
      <c r="E60" s="91"/>
      <c r="F60" s="91"/>
      <c r="G60" s="91"/>
      <c r="H60" s="91"/>
      <c r="I60" s="91"/>
      <c r="J60" s="91"/>
      <c r="K60" s="91"/>
      <c r="L60" s="91"/>
      <c r="M60" s="91"/>
      <c r="N60" s="91"/>
      <c r="O60" s="91"/>
      <c r="P60" s="91"/>
      <c r="Q60" s="91"/>
      <c r="R60" s="91"/>
      <c r="S60" s="91"/>
      <c r="T60" s="91"/>
      <c r="U60" s="91"/>
      <c r="V60" s="91"/>
      <c r="W60" s="91"/>
      <c r="X60" s="91"/>
      <c r="Y60" s="91"/>
    </row>
    <row r="61" spans="1:26" ht="15.75" x14ac:dyDescent="0.25">
      <c r="B61" s="91" t="s">
        <v>49</v>
      </c>
      <c r="C61" s="91"/>
      <c r="D61" s="91"/>
      <c r="E61" s="91"/>
      <c r="F61" s="91"/>
      <c r="G61" s="100">
        <v>0</v>
      </c>
      <c r="H61" s="100"/>
      <c r="I61" s="91" t="s">
        <v>50</v>
      </c>
      <c r="J61" s="91"/>
      <c r="K61" s="91"/>
      <c r="L61" s="91"/>
    </row>
    <row r="62" spans="1:26" s="8" customFormat="1" ht="21" customHeight="1" x14ac:dyDescent="0.2">
      <c r="A62" s="105" t="s">
        <v>51</v>
      </c>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7"/>
    </row>
    <row r="63" spans="1:26" s="8" customFormat="1" ht="23.1" customHeight="1" x14ac:dyDescent="0.2">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7"/>
    </row>
    <row r="64" spans="1:26" ht="15.75" x14ac:dyDescent="0.25">
      <c r="B64" s="91" t="s">
        <v>52</v>
      </c>
      <c r="C64" s="91"/>
      <c r="D64" s="91"/>
      <c r="E64" s="91"/>
      <c r="F64" s="91"/>
      <c r="G64" s="91"/>
      <c r="H64" s="91"/>
      <c r="I64" s="91"/>
      <c r="J64" s="91"/>
      <c r="K64" s="91"/>
      <c r="L64" s="91"/>
      <c r="M64" s="91"/>
      <c r="N64" s="91"/>
      <c r="O64" s="91"/>
      <c r="P64" s="91"/>
      <c r="Q64" s="91"/>
      <c r="R64" s="91"/>
      <c r="S64" s="91"/>
      <c r="T64" s="91"/>
      <c r="U64" s="91"/>
      <c r="V64" s="91"/>
      <c r="W64" s="91"/>
      <c r="X64" s="91"/>
      <c r="Y64" s="91"/>
    </row>
    <row r="65" spans="1:36" ht="15.75" x14ac:dyDescent="0.25">
      <c r="A65" s="3"/>
      <c r="B65" s="92"/>
      <c r="C65" s="92"/>
      <c r="D65" s="92"/>
      <c r="E65" s="92"/>
      <c r="F65" s="92"/>
      <c r="G65" s="92"/>
      <c r="H65" s="92"/>
      <c r="I65" s="92"/>
      <c r="J65" s="92"/>
      <c r="K65" s="92"/>
      <c r="L65" s="92"/>
      <c r="M65" s="92"/>
      <c r="N65" s="93" t="s">
        <v>53</v>
      </c>
      <c r="O65" s="93"/>
      <c r="P65" s="93"/>
      <c r="Q65" s="93"/>
      <c r="R65" s="93"/>
      <c r="S65" s="93"/>
      <c r="T65" s="93"/>
      <c r="U65" s="93"/>
      <c r="V65" s="93"/>
      <c r="W65" s="93"/>
      <c r="X65" s="93"/>
      <c r="Y65" s="93"/>
    </row>
    <row r="66" spans="1:36" s="8" customFormat="1" ht="18" customHeight="1" x14ac:dyDescent="0.25">
      <c r="A66" s="3"/>
      <c r="B66" s="92"/>
      <c r="C66" s="92"/>
      <c r="D66" s="92"/>
      <c r="E66" s="92"/>
      <c r="F66" s="92"/>
      <c r="G66" s="92"/>
      <c r="H66" s="92"/>
      <c r="I66" s="92"/>
      <c r="J66" s="92"/>
      <c r="K66" s="92"/>
      <c r="L66" s="92"/>
      <c r="M66" s="92"/>
      <c r="N66" s="93" t="s">
        <v>3</v>
      </c>
      <c r="O66" s="93"/>
      <c r="P66" s="93"/>
      <c r="Q66" s="93"/>
      <c r="R66" s="93"/>
      <c r="S66" s="93"/>
      <c r="T66" s="93"/>
      <c r="U66" s="93"/>
      <c r="V66" s="93"/>
      <c r="W66" s="93"/>
      <c r="X66" s="93"/>
      <c r="Y66" s="93"/>
      <c r="Z66" s="7"/>
    </row>
    <row r="67" spans="1:36" s="8" customFormat="1" ht="17.100000000000001" customHeight="1" x14ac:dyDescent="0.25">
      <c r="A67" s="3"/>
      <c r="B67" s="93" t="s">
        <v>54</v>
      </c>
      <c r="C67" s="93"/>
      <c r="D67" s="93"/>
      <c r="E67" s="93"/>
      <c r="F67" s="93"/>
      <c r="G67" s="93"/>
      <c r="H67" s="93"/>
      <c r="I67" s="93"/>
      <c r="J67" s="93"/>
      <c r="K67" s="93"/>
      <c r="L67" s="93"/>
      <c r="M67" s="93"/>
      <c r="N67" s="93" t="s">
        <v>4</v>
      </c>
      <c r="O67" s="93"/>
      <c r="P67" s="93"/>
      <c r="Q67" s="93" t="s">
        <v>5</v>
      </c>
      <c r="R67" s="93"/>
      <c r="S67" s="93"/>
      <c r="T67" s="93" t="s">
        <v>6</v>
      </c>
      <c r="U67" s="93"/>
      <c r="V67" s="93"/>
      <c r="W67" s="93" t="s">
        <v>7</v>
      </c>
      <c r="X67" s="93"/>
      <c r="Y67" s="93"/>
      <c r="Z67" s="7"/>
    </row>
    <row r="68" spans="1:36" s="8" customFormat="1" ht="15.75" customHeight="1" x14ac:dyDescent="0.25">
      <c r="A68" s="3"/>
      <c r="B68" s="92" t="s">
        <v>55</v>
      </c>
      <c r="C68" s="92"/>
      <c r="D68" s="92"/>
      <c r="E68" s="92"/>
      <c r="F68" s="92"/>
      <c r="G68" s="92"/>
      <c r="H68" s="92"/>
      <c r="I68" s="92"/>
      <c r="J68" s="92"/>
      <c r="K68" s="92"/>
      <c r="L68" s="92"/>
      <c r="M68" s="92"/>
      <c r="N68" s="94">
        <v>3739.5499999999997</v>
      </c>
      <c r="O68" s="94"/>
      <c r="P68" s="94"/>
      <c r="Q68" s="94">
        <v>4289.6499999999996</v>
      </c>
      <c r="R68" s="94"/>
      <c r="S68" s="94"/>
      <c r="T68" s="94">
        <v>4764</v>
      </c>
      <c r="U68" s="94"/>
      <c r="V68" s="94"/>
      <c r="W68" s="94">
        <v>5979.26</v>
      </c>
      <c r="X68" s="94"/>
      <c r="Y68" s="94"/>
      <c r="Z68" s="9"/>
    </row>
    <row r="69" spans="1:36" s="8" customFormat="1" ht="15.75" customHeight="1" x14ac:dyDescent="0.25">
      <c r="A69" s="3"/>
      <c r="B69" s="92" t="s">
        <v>56</v>
      </c>
      <c r="C69" s="92"/>
      <c r="D69" s="92"/>
      <c r="E69" s="92"/>
      <c r="F69" s="92"/>
      <c r="G69" s="92"/>
      <c r="H69" s="92"/>
      <c r="I69" s="92"/>
      <c r="J69" s="92"/>
      <c r="K69" s="92"/>
      <c r="L69" s="92"/>
      <c r="M69" s="92"/>
      <c r="N69" s="94">
        <v>5485.99</v>
      </c>
      <c r="O69" s="94"/>
      <c r="P69" s="94"/>
      <c r="Q69" s="94">
        <v>6036.09</v>
      </c>
      <c r="R69" s="94"/>
      <c r="S69" s="94"/>
      <c r="T69" s="94">
        <v>6510.4400000000005</v>
      </c>
      <c r="U69" s="94"/>
      <c r="V69" s="94"/>
      <c r="W69" s="94">
        <v>7725.7000000000007</v>
      </c>
      <c r="X69" s="94"/>
      <c r="Y69" s="94"/>
      <c r="Z69" s="9"/>
    </row>
    <row r="70" spans="1:36" s="8" customFormat="1" ht="15.75" customHeight="1" x14ac:dyDescent="0.25">
      <c r="A70" s="3"/>
      <c r="B70" s="92" t="s">
        <v>57</v>
      </c>
      <c r="C70" s="92"/>
      <c r="D70" s="92"/>
      <c r="E70" s="92"/>
      <c r="F70" s="92"/>
      <c r="G70" s="92"/>
      <c r="H70" s="92"/>
      <c r="I70" s="92"/>
      <c r="J70" s="92"/>
      <c r="K70" s="92"/>
      <c r="L70" s="92"/>
      <c r="M70" s="92"/>
      <c r="N70" s="94">
        <v>9746.7200000000012</v>
      </c>
      <c r="O70" s="94"/>
      <c r="P70" s="94"/>
      <c r="Q70" s="94">
        <v>10296.82</v>
      </c>
      <c r="R70" s="94"/>
      <c r="S70" s="94"/>
      <c r="T70" s="94">
        <v>10771.17</v>
      </c>
      <c r="U70" s="94"/>
      <c r="V70" s="94"/>
      <c r="W70" s="94">
        <v>11986.43</v>
      </c>
      <c r="X70" s="94"/>
      <c r="Y70" s="94"/>
      <c r="Z70" s="9"/>
    </row>
    <row r="71" spans="1:36" ht="15.75" x14ac:dyDescent="0.25">
      <c r="B71" s="91" t="s">
        <v>58</v>
      </c>
      <c r="C71" s="91"/>
      <c r="D71" s="91"/>
      <c r="E71" s="91"/>
      <c r="F71" s="91"/>
      <c r="G71" s="91"/>
      <c r="H71" s="91"/>
      <c r="I71" s="91"/>
      <c r="J71" s="91"/>
      <c r="K71" s="91"/>
      <c r="L71" s="91"/>
      <c r="M71" s="91"/>
      <c r="N71" s="91"/>
      <c r="O71" s="91"/>
      <c r="P71" s="91"/>
      <c r="Q71" s="91"/>
      <c r="R71" s="91"/>
      <c r="S71" s="91"/>
      <c r="T71" s="91"/>
      <c r="U71" s="91"/>
      <c r="V71" s="91"/>
      <c r="W71" s="91"/>
      <c r="X71" s="91"/>
      <c r="Y71" s="91"/>
      <c r="AA71" s="10"/>
      <c r="AB71" s="10"/>
      <c r="AC71" s="10"/>
      <c r="AD71" s="10"/>
      <c r="AE71" s="10"/>
      <c r="AF71" s="10"/>
      <c r="AG71" s="10"/>
      <c r="AH71" s="10"/>
      <c r="AI71" s="10"/>
      <c r="AJ71" s="10"/>
    </row>
    <row r="72" spans="1:36" ht="15.75" x14ac:dyDescent="0.25">
      <c r="A72" s="3"/>
      <c r="B72" s="92"/>
      <c r="C72" s="92"/>
      <c r="D72" s="92"/>
      <c r="E72" s="92"/>
      <c r="F72" s="92"/>
      <c r="G72" s="92"/>
      <c r="H72" s="92"/>
      <c r="I72" s="92"/>
      <c r="J72" s="92"/>
      <c r="K72" s="92"/>
      <c r="L72" s="92"/>
      <c r="M72" s="92"/>
      <c r="N72" s="93" t="s">
        <v>53</v>
      </c>
      <c r="O72" s="93"/>
      <c r="P72" s="93"/>
      <c r="Q72" s="93"/>
      <c r="R72" s="93"/>
      <c r="S72" s="93"/>
      <c r="T72" s="93"/>
      <c r="U72" s="93"/>
      <c r="V72" s="93"/>
      <c r="W72" s="93"/>
      <c r="X72" s="93"/>
      <c r="Y72" s="93"/>
      <c r="AA72" s="10"/>
      <c r="AB72" s="10"/>
      <c r="AC72" s="10"/>
      <c r="AD72" s="10"/>
      <c r="AE72" s="10"/>
      <c r="AF72" s="10"/>
      <c r="AG72" s="10"/>
      <c r="AH72" s="10"/>
      <c r="AI72" s="10"/>
      <c r="AJ72" s="10"/>
    </row>
    <row r="73" spans="1:36" s="8" customFormat="1" ht="18" customHeight="1" x14ac:dyDescent="0.25">
      <c r="A73" s="3"/>
      <c r="B73" s="92"/>
      <c r="C73" s="92"/>
      <c r="D73" s="92"/>
      <c r="E73" s="92"/>
      <c r="F73" s="92"/>
      <c r="G73" s="92"/>
      <c r="H73" s="92"/>
      <c r="I73" s="92"/>
      <c r="J73" s="92"/>
      <c r="K73" s="92"/>
      <c r="L73" s="92"/>
      <c r="M73" s="92"/>
      <c r="N73" s="93" t="s">
        <v>3</v>
      </c>
      <c r="O73" s="93"/>
      <c r="P73" s="93"/>
      <c r="Q73" s="93"/>
      <c r="R73" s="93"/>
      <c r="S73" s="93"/>
      <c r="T73" s="93"/>
      <c r="U73" s="93"/>
      <c r="V73" s="93"/>
      <c r="W73" s="93"/>
      <c r="X73" s="93"/>
      <c r="Y73" s="93"/>
      <c r="Z73" s="7"/>
      <c r="AA73" s="10"/>
      <c r="AB73" s="10"/>
      <c r="AC73" s="10"/>
      <c r="AD73" s="10"/>
      <c r="AE73" s="10"/>
      <c r="AF73" s="10"/>
      <c r="AG73" s="10"/>
      <c r="AH73" s="10"/>
      <c r="AI73" s="10"/>
      <c r="AJ73" s="10"/>
    </row>
    <row r="74" spans="1:36" s="8" customFormat="1" ht="17.100000000000001" customHeight="1" x14ac:dyDescent="0.25">
      <c r="A74" s="3"/>
      <c r="B74" s="93" t="s">
        <v>54</v>
      </c>
      <c r="C74" s="93"/>
      <c r="D74" s="93"/>
      <c r="E74" s="93"/>
      <c r="F74" s="93"/>
      <c r="G74" s="93"/>
      <c r="H74" s="93"/>
      <c r="I74" s="93"/>
      <c r="J74" s="93"/>
      <c r="K74" s="93"/>
      <c r="L74" s="93"/>
      <c r="M74" s="93"/>
      <c r="N74" s="93" t="s">
        <v>4</v>
      </c>
      <c r="O74" s="93"/>
      <c r="P74" s="93"/>
      <c r="Q74" s="93" t="s">
        <v>5</v>
      </c>
      <c r="R74" s="93"/>
      <c r="S74" s="93"/>
      <c r="T74" s="93" t="s">
        <v>6</v>
      </c>
      <c r="U74" s="93"/>
      <c r="V74" s="93"/>
      <c r="W74" s="93" t="s">
        <v>7</v>
      </c>
      <c r="X74" s="93"/>
      <c r="Y74" s="93"/>
      <c r="Z74" s="7"/>
    </row>
    <row r="75" spans="1:36" s="8" customFormat="1" ht="15.75" customHeight="1" x14ac:dyDescent="0.25">
      <c r="A75" s="3"/>
      <c r="B75" s="92" t="s">
        <v>59</v>
      </c>
      <c r="C75" s="92"/>
      <c r="D75" s="92"/>
      <c r="E75" s="92"/>
      <c r="F75" s="92"/>
      <c r="G75" s="92"/>
      <c r="H75" s="92"/>
      <c r="I75" s="92"/>
      <c r="J75" s="92"/>
      <c r="K75" s="92"/>
      <c r="L75" s="92"/>
      <c r="M75" s="92"/>
      <c r="N75" s="94">
        <v>3739.5499999999997</v>
      </c>
      <c r="O75" s="94"/>
      <c r="P75" s="94"/>
      <c r="Q75" s="94">
        <v>4289.6499999999996</v>
      </c>
      <c r="R75" s="94"/>
      <c r="S75" s="94"/>
      <c r="T75" s="94">
        <v>4764</v>
      </c>
      <c r="U75" s="94"/>
      <c r="V75" s="94"/>
      <c r="W75" s="94">
        <v>5979.26</v>
      </c>
      <c r="X75" s="94"/>
      <c r="Y75" s="94"/>
      <c r="Z75" s="7"/>
    </row>
    <row r="76" spans="1:36" s="8" customFormat="1" ht="15.75" customHeight="1" x14ac:dyDescent="0.25">
      <c r="A76" s="3"/>
      <c r="B76" s="92" t="s">
        <v>60</v>
      </c>
      <c r="C76" s="92"/>
      <c r="D76" s="92"/>
      <c r="E76" s="92"/>
      <c r="F76" s="92"/>
      <c r="G76" s="92"/>
      <c r="H76" s="92"/>
      <c r="I76" s="92"/>
      <c r="J76" s="92"/>
      <c r="K76" s="92"/>
      <c r="L76" s="92"/>
      <c r="M76" s="92"/>
      <c r="N76" s="94">
        <v>7729.18</v>
      </c>
      <c r="O76" s="94"/>
      <c r="P76" s="94"/>
      <c r="Q76" s="94">
        <v>8279.2800000000007</v>
      </c>
      <c r="R76" s="94"/>
      <c r="S76" s="94"/>
      <c r="T76" s="94">
        <v>8753.630000000001</v>
      </c>
      <c r="U76" s="94"/>
      <c r="V76" s="94"/>
      <c r="W76" s="94">
        <v>9968.89</v>
      </c>
      <c r="X76" s="94"/>
      <c r="Y76" s="94"/>
      <c r="Z76" s="7"/>
    </row>
    <row r="77" spans="1:36" s="8" customFormat="1" ht="27.95" customHeight="1" x14ac:dyDescent="0.2">
      <c r="A77" s="105" t="s">
        <v>61</v>
      </c>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7"/>
      <c r="AA77" s="11"/>
      <c r="AB77" s="11"/>
      <c r="AC77" s="11"/>
      <c r="AD77" s="11"/>
      <c r="AE77" s="11"/>
      <c r="AF77" s="11"/>
      <c r="AG77" s="11"/>
      <c r="AH77" s="11"/>
      <c r="AI77" s="11"/>
      <c r="AJ77" s="11"/>
    </row>
    <row r="78" spans="1:36" s="8" customFormat="1" ht="27" customHeight="1" x14ac:dyDescent="0.2">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7"/>
      <c r="AA78" s="11"/>
      <c r="AB78" s="11"/>
      <c r="AC78" s="11"/>
      <c r="AD78" s="11"/>
      <c r="AE78" s="11"/>
      <c r="AF78" s="11"/>
      <c r="AG78" s="11"/>
      <c r="AH78" s="11"/>
      <c r="AI78" s="11"/>
      <c r="AJ78" s="11"/>
    </row>
    <row r="79" spans="1:36" ht="15.75" x14ac:dyDescent="0.25">
      <c r="B79" s="91" t="s">
        <v>62</v>
      </c>
      <c r="C79" s="91"/>
      <c r="D79" s="91"/>
      <c r="E79" s="91"/>
      <c r="F79" s="91"/>
      <c r="G79" s="91"/>
      <c r="H79" s="91"/>
      <c r="I79" s="91"/>
      <c r="J79" s="91"/>
      <c r="K79" s="91"/>
      <c r="L79" s="91"/>
      <c r="M79" s="91"/>
      <c r="N79" s="91"/>
      <c r="O79" s="91"/>
      <c r="P79" s="91"/>
      <c r="Q79" s="91"/>
      <c r="R79" s="91"/>
      <c r="S79" s="91"/>
      <c r="T79" s="91"/>
      <c r="U79" s="91"/>
      <c r="V79" s="91"/>
      <c r="W79" s="91"/>
      <c r="X79" s="91"/>
      <c r="Y79" s="91"/>
    </row>
    <row r="80" spans="1:36" ht="11.25" customHeight="1" x14ac:dyDescent="0.2">
      <c r="A80" s="107"/>
      <c r="B80" s="108" t="s">
        <v>63</v>
      </c>
      <c r="C80" s="108"/>
      <c r="D80" s="108"/>
      <c r="E80" s="108"/>
      <c r="F80" s="108"/>
      <c r="G80" s="108"/>
      <c r="H80" s="108"/>
      <c r="I80" s="108"/>
      <c r="J80" s="108"/>
      <c r="K80" s="108"/>
      <c r="L80" s="108"/>
      <c r="M80" s="108"/>
      <c r="N80" s="108"/>
      <c r="O80" s="108"/>
      <c r="P80" s="108"/>
      <c r="Q80" s="108"/>
      <c r="R80" s="108"/>
      <c r="S80" s="108"/>
      <c r="T80" s="108"/>
      <c r="U80" s="108"/>
      <c r="V80" s="108"/>
      <c r="W80" s="108"/>
      <c r="X80" s="108"/>
      <c r="Y80" s="108"/>
    </row>
    <row r="81" spans="1:75" ht="11.25" customHeight="1" x14ac:dyDescent="0.2">
      <c r="A81" s="107"/>
      <c r="B81" s="108"/>
      <c r="C81" s="108"/>
      <c r="D81" s="108"/>
      <c r="E81" s="108"/>
      <c r="F81" s="108"/>
      <c r="G81" s="108"/>
      <c r="H81" s="108"/>
      <c r="I81" s="108"/>
      <c r="J81" s="108"/>
      <c r="K81" s="108"/>
      <c r="L81" s="108"/>
      <c r="M81" s="108"/>
      <c r="N81" s="108"/>
      <c r="O81" s="108"/>
      <c r="P81" s="108"/>
      <c r="Q81" s="108"/>
      <c r="R81" s="108"/>
      <c r="S81" s="108"/>
      <c r="T81" s="108"/>
      <c r="U81" s="108"/>
      <c r="V81" s="108"/>
      <c r="W81" s="108"/>
      <c r="X81" s="108"/>
      <c r="Y81" s="108"/>
    </row>
    <row r="82" spans="1:75" s="8" customFormat="1" ht="32.65" customHeight="1" x14ac:dyDescent="0.2">
      <c r="A82" s="12" t="s">
        <v>64</v>
      </c>
      <c r="B82" s="13" t="s">
        <v>65</v>
      </c>
      <c r="C82" s="13" t="s">
        <v>66</v>
      </c>
      <c r="D82" s="13" t="s">
        <v>67</v>
      </c>
      <c r="E82" s="13" t="s">
        <v>68</v>
      </c>
      <c r="F82" s="13" t="s">
        <v>69</v>
      </c>
      <c r="G82" s="13" t="s">
        <v>70</v>
      </c>
      <c r="H82" s="13" t="s">
        <v>71</v>
      </c>
      <c r="I82" s="13" t="s">
        <v>72</v>
      </c>
      <c r="J82" s="13" t="s">
        <v>73</v>
      </c>
      <c r="K82" s="13" t="s">
        <v>74</v>
      </c>
      <c r="L82" s="13" t="s">
        <v>75</v>
      </c>
      <c r="M82" s="13" t="s">
        <v>76</v>
      </c>
      <c r="N82" s="13" t="s">
        <v>77</v>
      </c>
      <c r="O82" s="13" t="s">
        <v>78</v>
      </c>
      <c r="P82" s="13" t="s">
        <v>79</v>
      </c>
      <c r="Q82" s="13" t="s">
        <v>80</v>
      </c>
      <c r="R82" s="13" t="s">
        <v>81</v>
      </c>
      <c r="S82" s="13" t="s">
        <v>82</v>
      </c>
      <c r="T82" s="13" t="s">
        <v>83</v>
      </c>
      <c r="U82" s="13" t="s">
        <v>84</v>
      </c>
      <c r="V82" s="13" t="s">
        <v>85</v>
      </c>
      <c r="W82" s="13" t="s">
        <v>86</v>
      </c>
      <c r="X82" s="13" t="s">
        <v>87</v>
      </c>
      <c r="Y82" s="13" t="s">
        <v>88</v>
      </c>
      <c r="Z82" s="7"/>
    </row>
    <row r="83" spans="1:75" ht="12" x14ac:dyDescent="0.2">
      <c r="A83" s="14">
        <v>1</v>
      </c>
      <c r="B83" s="15">
        <v>4052.3799999999997</v>
      </c>
      <c r="C83" s="15">
        <v>3928.7499999999995</v>
      </c>
      <c r="D83" s="15">
        <v>3841.86</v>
      </c>
      <c r="E83" s="15">
        <v>3773.97</v>
      </c>
      <c r="F83" s="15">
        <v>3755.3199999999997</v>
      </c>
      <c r="G83" s="15">
        <v>3767.48</v>
      </c>
      <c r="H83" s="15">
        <v>3797.36</v>
      </c>
      <c r="I83" s="15">
        <v>3961.27</v>
      </c>
      <c r="J83" s="15">
        <v>4197.83</v>
      </c>
      <c r="K83" s="15">
        <v>4366.8999999999996</v>
      </c>
      <c r="L83" s="15">
        <v>4382.8099999999995</v>
      </c>
      <c r="M83" s="15">
        <v>4376.1400000000003</v>
      </c>
      <c r="N83" s="15">
        <v>4362.4400000000005</v>
      </c>
      <c r="O83" s="15">
        <v>4361.3700000000008</v>
      </c>
      <c r="P83" s="15">
        <v>4341.34</v>
      </c>
      <c r="Q83" s="15">
        <v>4288.8600000000006</v>
      </c>
      <c r="R83" s="15">
        <v>4231.3999999999996</v>
      </c>
      <c r="S83" s="15">
        <v>4239.01</v>
      </c>
      <c r="T83" s="15">
        <v>4278.7000000000007</v>
      </c>
      <c r="U83" s="15">
        <v>4310.84</v>
      </c>
      <c r="V83" s="15">
        <v>4325.68</v>
      </c>
      <c r="W83" s="15">
        <v>4426</v>
      </c>
      <c r="X83" s="15">
        <v>4290.25</v>
      </c>
      <c r="Y83" s="15">
        <v>4153.5600000000004</v>
      </c>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row>
    <row r="84" spans="1:75" ht="12" x14ac:dyDescent="0.2">
      <c r="A84" s="14">
        <v>2</v>
      </c>
      <c r="B84" s="15">
        <v>3864.2099999999996</v>
      </c>
      <c r="C84" s="15">
        <v>3691.2799999999997</v>
      </c>
      <c r="D84" s="15">
        <v>3602.81</v>
      </c>
      <c r="E84" s="15">
        <v>3602.9</v>
      </c>
      <c r="F84" s="15">
        <v>3630.4999999999995</v>
      </c>
      <c r="G84" s="15">
        <v>3748.2899999999995</v>
      </c>
      <c r="H84" s="15">
        <v>3948.3299999999995</v>
      </c>
      <c r="I84" s="15">
        <v>4195.1100000000006</v>
      </c>
      <c r="J84" s="15">
        <v>4346.4400000000005</v>
      </c>
      <c r="K84" s="15">
        <v>4345.71</v>
      </c>
      <c r="L84" s="15">
        <v>4330.42</v>
      </c>
      <c r="M84" s="15">
        <v>4391.09</v>
      </c>
      <c r="N84" s="15">
        <v>4406.66</v>
      </c>
      <c r="O84" s="15">
        <v>4414.25</v>
      </c>
      <c r="P84" s="15">
        <v>4389.9500000000007</v>
      </c>
      <c r="Q84" s="15">
        <v>4340.99</v>
      </c>
      <c r="R84" s="15">
        <v>4310.63</v>
      </c>
      <c r="S84" s="15">
        <v>4297.2800000000007</v>
      </c>
      <c r="T84" s="15">
        <v>4268.82</v>
      </c>
      <c r="U84" s="15">
        <v>4238.7700000000004</v>
      </c>
      <c r="V84" s="15">
        <v>4262.7000000000007</v>
      </c>
      <c r="W84" s="15">
        <v>4334.26</v>
      </c>
      <c r="X84" s="15">
        <v>4156.5300000000007</v>
      </c>
      <c r="Y84" s="15">
        <v>3868.97</v>
      </c>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row>
    <row r="85" spans="1:75" ht="12" x14ac:dyDescent="0.2">
      <c r="A85" s="14">
        <v>3</v>
      </c>
      <c r="B85" s="15">
        <v>3727.5499999999997</v>
      </c>
      <c r="C85" s="15">
        <v>3595.7099999999996</v>
      </c>
      <c r="D85" s="15">
        <v>3577.6</v>
      </c>
      <c r="E85" s="15">
        <v>3579.6299999999997</v>
      </c>
      <c r="F85" s="15">
        <v>3598.74</v>
      </c>
      <c r="G85" s="15">
        <v>3702.65</v>
      </c>
      <c r="H85" s="15">
        <v>3879.3299999999995</v>
      </c>
      <c r="I85" s="15">
        <v>4100.03</v>
      </c>
      <c r="J85" s="15">
        <v>4299.7000000000007</v>
      </c>
      <c r="K85" s="15">
        <v>4384.5300000000007</v>
      </c>
      <c r="L85" s="15">
        <v>4391.32</v>
      </c>
      <c r="M85" s="15">
        <v>4395.0300000000007</v>
      </c>
      <c r="N85" s="15">
        <v>4398.1900000000005</v>
      </c>
      <c r="O85" s="15">
        <v>4416.99</v>
      </c>
      <c r="P85" s="15">
        <v>4398.3900000000003</v>
      </c>
      <c r="Q85" s="15">
        <v>4391.68</v>
      </c>
      <c r="R85" s="15">
        <v>4386.34</v>
      </c>
      <c r="S85" s="15">
        <v>4377.76</v>
      </c>
      <c r="T85" s="15">
        <v>4352.3999999999996</v>
      </c>
      <c r="U85" s="15">
        <v>4343.8600000000006</v>
      </c>
      <c r="V85" s="15">
        <v>4362.91</v>
      </c>
      <c r="W85" s="15">
        <v>4377.13</v>
      </c>
      <c r="X85" s="15">
        <v>4148.79</v>
      </c>
      <c r="Y85" s="15">
        <v>3925.99</v>
      </c>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row>
    <row r="86" spans="1:75" ht="12" x14ac:dyDescent="0.2">
      <c r="A86" s="14">
        <v>4</v>
      </c>
      <c r="B86" s="15">
        <v>3696.77</v>
      </c>
      <c r="C86" s="15">
        <v>3595.0399999999995</v>
      </c>
      <c r="D86" s="15">
        <v>3525.18</v>
      </c>
      <c r="E86" s="15">
        <v>3508.9199999999996</v>
      </c>
      <c r="F86" s="15">
        <v>3563.61</v>
      </c>
      <c r="G86" s="15">
        <v>3619.4199999999996</v>
      </c>
      <c r="H86" s="15">
        <v>3823.62</v>
      </c>
      <c r="I86" s="15">
        <v>4104.8500000000004</v>
      </c>
      <c r="J86" s="15">
        <v>4193.1000000000004</v>
      </c>
      <c r="K86" s="15">
        <v>4311.32</v>
      </c>
      <c r="L86" s="15">
        <v>4292.88</v>
      </c>
      <c r="M86" s="15">
        <v>4413.6400000000003</v>
      </c>
      <c r="N86" s="15">
        <v>4415.09</v>
      </c>
      <c r="O86" s="15">
        <v>4430.6200000000008</v>
      </c>
      <c r="P86" s="15">
        <v>4403.18</v>
      </c>
      <c r="Q86" s="15">
        <v>4366.26</v>
      </c>
      <c r="R86" s="15">
        <v>4320.1100000000006</v>
      </c>
      <c r="S86" s="15">
        <v>4263.4799999999996</v>
      </c>
      <c r="T86" s="15">
        <v>4194.9800000000005</v>
      </c>
      <c r="U86" s="15">
        <v>4194.5600000000004</v>
      </c>
      <c r="V86" s="15">
        <v>4258.99</v>
      </c>
      <c r="W86" s="15">
        <v>4364.01</v>
      </c>
      <c r="X86" s="15">
        <v>4130.17</v>
      </c>
      <c r="Y86" s="15">
        <v>3967.02</v>
      </c>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row>
    <row r="87" spans="1:75" ht="12" x14ac:dyDescent="0.2">
      <c r="A87" s="14">
        <v>5</v>
      </c>
      <c r="B87" s="15">
        <v>3894.86</v>
      </c>
      <c r="C87" s="15">
        <v>3714.68</v>
      </c>
      <c r="D87" s="15">
        <v>3643.2099999999996</v>
      </c>
      <c r="E87" s="15">
        <v>3621.02</v>
      </c>
      <c r="F87" s="15">
        <v>3671.0099999999998</v>
      </c>
      <c r="G87" s="15">
        <v>3787.11</v>
      </c>
      <c r="H87" s="15">
        <v>3905.8399999999997</v>
      </c>
      <c r="I87" s="15">
        <v>4124.55</v>
      </c>
      <c r="J87" s="15">
        <v>4286.74</v>
      </c>
      <c r="K87" s="15">
        <v>4345.0200000000004</v>
      </c>
      <c r="L87" s="15">
        <v>4370.32</v>
      </c>
      <c r="M87" s="15">
        <v>4460.07</v>
      </c>
      <c r="N87" s="15">
        <v>4443.6100000000006</v>
      </c>
      <c r="O87" s="15">
        <v>4464.6499999999996</v>
      </c>
      <c r="P87" s="15">
        <v>4444.8</v>
      </c>
      <c r="Q87" s="15">
        <v>4405.91</v>
      </c>
      <c r="R87" s="15">
        <v>4373.54</v>
      </c>
      <c r="S87" s="15">
        <v>4359.1400000000003</v>
      </c>
      <c r="T87" s="15">
        <v>4359.42</v>
      </c>
      <c r="U87" s="15">
        <v>4314.1499999999996</v>
      </c>
      <c r="V87" s="15">
        <v>4351.3999999999996</v>
      </c>
      <c r="W87" s="15">
        <v>4427.96</v>
      </c>
      <c r="X87" s="15">
        <v>4230.75</v>
      </c>
      <c r="Y87" s="15">
        <v>4095.19</v>
      </c>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row>
    <row r="88" spans="1:75" ht="12" x14ac:dyDescent="0.2">
      <c r="A88" s="14">
        <v>6</v>
      </c>
      <c r="B88" s="15">
        <v>4007.36</v>
      </c>
      <c r="C88" s="15">
        <v>3939.0799999999995</v>
      </c>
      <c r="D88" s="15">
        <v>3831.64</v>
      </c>
      <c r="E88" s="15">
        <v>3718.23</v>
      </c>
      <c r="F88" s="15">
        <v>3716.89</v>
      </c>
      <c r="G88" s="15">
        <v>3812.6699999999996</v>
      </c>
      <c r="H88" s="15">
        <v>3861.9999999999995</v>
      </c>
      <c r="I88" s="15">
        <v>3974.95</v>
      </c>
      <c r="J88" s="15">
        <v>4246.41</v>
      </c>
      <c r="K88" s="15">
        <v>4389.6900000000005</v>
      </c>
      <c r="L88" s="15">
        <v>4461.63</v>
      </c>
      <c r="M88" s="15">
        <v>4441.3099999999995</v>
      </c>
      <c r="N88" s="15">
        <v>4389.8099999999995</v>
      </c>
      <c r="O88" s="15">
        <v>4386.4400000000005</v>
      </c>
      <c r="P88" s="15">
        <v>4368.0300000000007</v>
      </c>
      <c r="Q88" s="15">
        <v>4359.08</v>
      </c>
      <c r="R88" s="15">
        <v>4320.0599999999995</v>
      </c>
      <c r="S88" s="15">
        <v>4275.2000000000007</v>
      </c>
      <c r="T88" s="15">
        <v>4271.83</v>
      </c>
      <c r="U88" s="15">
        <v>4311.8999999999996</v>
      </c>
      <c r="V88" s="15">
        <v>4327.46</v>
      </c>
      <c r="W88" s="15">
        <v>4319.33</v>
      </c>
      <c r="X88" s="15">
        <v>4263.71</v>
      </c>
      <c r="Y88" s="15">
        <v>4112.6200000000008</v>
      </c>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row>
    <row r="89" spans="1:75" ht="12" x14ac:dyDescent="0.2">
      <c r="A89" s="14">
        <v>7</v>
      </c>
      <c r="B89" s="15">
        <v>3949.4</v>
      </c>
      <c r="C89" s="15">
        <v>3813.48</v>
      </c>
      <c r="D89" s="15">
        <v>3701.1</v>
      </c>
      <c r="E89" s="15">
        <v>3652.2999999999997</v>
      </c>
      <c r="F89" s="15">
        <v>3632.8399999999997</v>
      </c>
      <c r="G89" s="15">
        <v>3598.52</v>
      </c>
      <c r="H89" s="15">
        <v>3703.2899999999995</v>
      </c>
      <c r="I89" s="15">
        <v>3797.48</v>
      </c>
      <c r="J89" s="15">
        <v>3966.43</v>
      </c>
      <c r="K89" s="15">
        <v>4115.68</v>
      </c>
      <c r="L89" s="15">
        <v>4148.17</v>
      </c>
      <c r="M89" s="15">
        <v>4157.5200000000004</v>
      </c>
      <c r="N89" s="15">
        <v>4150.72</v>
      </c>
      <c r="O89" s="15">
        <v>4142.18</v>
      </c>
      <c r="P89" s="15">
        <v>4131.8500000000004</v>
      </c>
      <c r="Q89" s="15">
        <v>4127.3900000000003</v>
      </c>
      <c r="R89" s="15">
        <v>4115.8900000000003</v>
      </c>
      <c r="S89" s="15">
        <v>4082.7</v>
      </c>
      <c r="T89" s="15">
        <v>4114.0200000000004</v>
      </c>
      <c r="U89" s="15">
        <v>4150.34</v>
      </c>
      <c r="V89" s="15">
        <v>4248.63</v>
      </c>
      <c r="W89" s="15">
        <v>4168.17</v>
      </c>
      <c r="X89" s="15">
        <v>4122.42</v>
      </c>
      <c r="Y89" s="15">
        <v>3973.8399999999997</v>
      </c>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row>
    <row r="90" spans="1:75" ht="12" x14ac:dyDescent="0.2">
      <c r="A90" s="14">
        <v>8</v>
      </c>
      <c r="B90" s="15">
        <v>3945.66</v>
      </c>
      <c r="C90" s="15">
        <v>3856.62</v>
      </c>
      <c r="D90" s="15">
        <v>3737.9599999999996</v>
      </c>
      <c r="E90" s="15">
        <v>3689.9599999999996</v>
      </c>
      <c r="F90" s="15">
        <v>3671.9999999999995</v>
      </c>
      <c r="G90" s="15">
        <v>3682.7999999999997</v>
      </c>
      <c r="H90" s="15">
        <v>3746.0399999999995</v>
      </c>
      <c r="I90" s="15">
        <v>3863.9599999999996</v>
      </c>
      <c r="J90" s="15">
        <v>4068.9</v>
      </c>
      <c r="K90" s="15">
        <v>4241.63</v>
      </c>
      <c r="L90" s="15">
        <v>4288.6499999999996</v>
      </c>
      <c r="M90" s="15">
        <v>4295.17</v>
      </c>
      <c r="N90" s="15">
        <v>4280.41</v>
      </c>
      <c r="O90" s="15">
        <v>4275.3600000000006</v>
      </c>
      <c r="P90" s="15">
        <v>4267.3900000000003</v>
      </c>
      <c r="Q90" s="15">
        <v>4259.08</v>
      </c>
      <c r="R90" s="15">
        <v>4226.6499999999996</v>
      </c>
      <c r="S90" s="15">
        <v>4153</v>
      </c>
      <c r="T90" s="15">
        <v>4162.1100000000006</v>
      </c>
      <c r="U90" s="15">
        <v>4186.71</v>
      </c>
      <c r="V90" s="15">
        <v>4230.6100000000006</v>
      </c>
      <c r="W90" s="15">
        <v>4187.6400000000003</v>
      </c>
      <c r="X90" s="15">
        <v>4148.6000000000004</v>
      </c>
      <c r="Y90" s="15">
        <v>4052.5799999999995</v>
      </c>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row>
    <row r="91" spans="1:75" ht="12" x14ac:dyDescent="0.2">
      <c r="A91" s="14">
        <v>9</v>
      </c>
      <c r="B91" s="15">
        <v>3982.7899999999995</v>
      </c>
      <c r="C91" s="15">
        <v>3872.85</v>
      </c>
      <c r="D91" s="15">
        <v>3817.2799999999997</v>
      </c>
      <c r="E91" s="15">
        <v>3774.2999999999997</v>
      </c>
      <c r="F91" s="15">
        <v>3738.1299999999997</v>
      </c>
      <c r="G91" s="15">
        <v>3727.2499999999995</v>
      </c>
      <c r="H91" s="15">
        <v>3752.16</v>
      </c>
      <c r="I91" s="15">
        <v>3842.89</v>
      </c>
      <c r="J91" s="15">
        <v>4075.36</v>
      </c>
      <c r="K91" s="15">
        <v>4187.3900000000003</v>
      </c>
      <c r="L91" s="15">
        <v>4258.8900000000003</v>
      </c>
      <c r="M91" s="15">
        <v>4251.04</v>
      </c>
      <c r="N91" s="15">
        <v>4241.46</v>
      </c>
      <c r="O91" s="15">
        <v>4239.8</v>
      </c>
      <c r="P91" s="15">
        <v>4232.13</v>
      </c>
      <c r="Q91" s="15">
        <v>4214.29</v>
      </c>
      <c r="R91" s="15">
        <v>4158.9500000000007</v>
      </c>
      <c r="S91" s="15">
        <v>4080.77</v>
      </c>
      <c r="T91" s="15">
        <v>4098.87</v>
      </c>
      <c r="U91" s="15">
        <v>4126.82</v>
      </c>
      <c r="V91" s="15">
        <v>4182.41</v>
      </c>
      <c r="W91" s="15">
        <v>4117.55</v>
      </c>
      <c r="X91" s="15">
        <v>4225.63</v>
      </c>
      <c r="Y91" s="15">
        <v>4109.57</v>
      </c>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row>
    <row r="92" spans="1:75" ht="12" x14ac:dyDescent="0.2">
      <c r="A92" s="14">
        <v>10</v>
      </c>
      <c r="B92" s="15">
        <v>4074.16</v>
      </c>
      <c r="C92" s="15">
        <v>3887.89</v>
      </c>
      <c r="D92" s="15">
        <v>3806.89</v>
      </c>
      <c r="E92" s="15">
        <v>3759.43</v>
      </c>
      <c r="F92" s="15">
        <v>3782.22</v>
      </c>
      <c r="G92" s="15">
        <v>3840.2099999999996</v>
      </c>
      <c r="H92" s="15">
        <v>4019.7799999999997</v>
      </c>
      <c r="I92" s="15">
        <v>4149.76</v>
      </c>
      <c r="J92" s="15">
        <v>4336.5200000000004</v>
      </c>
      <c r="K92" s="15">
        <v>4299.8900000000003</v>
      </c>
      <c r="L92" s="15">
        <v>4286.1900000000005</v>
      </c>
      <c r="M92" s="15">
        <v>4423.46</v>
      </c>
      <c r="N92" s="15">
        <v>4426.96</v>
      </c>
      <c r="O92" s="15">
        <v>4440.9799999999996</v>
      </c>
      <c r="P92" s="15">
        <v>4421.4500000000007</v>
      </c>
      <c r="Q92" s="15">
        <v>4412.9799999999996</v>
      </c>
      <c r="R92" s="15">
        <v>4373.8500000000004</v>
      </c>
      <c r="S92" s="15">
        <v>4340.3</v>
      </c>
      <c r="T92" s="15">
        <v>4327.8600000000006</v>
      </c>
      <c r="U92" s="15">
        <v>4257.5200000000004</v>
      </c>
      <c r="V92" s="15">
        <v>4282.07</v>
      </c>
      <c r="W92" s="15">
        <v>4367.9500000000007</v>
      </c>
      <c r="X92" s="15">
        <v>4167.3</v>
      </c>
      <c r="Y92" s="15">
        <v>4090.95</v>
      </c>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row>
    <row r="93" spans="1:75" ht="12" x14ac:dyDescent="0.2">
      <c r="A93" s="14">
        <v>11</v>
      </c>
      <c r="B93" s="15">
        <v>3707.94</v>
      </c>
      <c r="C93" s="15">
        <v>3577.9199999999996</v>
      </c>
      <c r="D93" s="15">
        <v>3534.3599999999997</v>
      </c>
      <c r="E93" s="15">
        <v>3492.95</v>
      </c>
      <c r="F93" s="15">
        <v>3512.6199999999994</v>
      </c>
      <c r="G93" s="15">
        <v>3589.36</v>
      </c>
      <c r="H93" s="15">
        <v>3749.6299999999997</v>
      </c>
      <c r="I93" s="15">
        <v>3950.8799999999997</v>
      </c>
      <c r="J93" s="15">
        <v>4176.42</v>
      </c>
      <c r="K93" s="15">
        <v>4260.29</v>
      </c>
      <c r="L93" s="15">
        <v>4274.49</v>
      </c>
      <c r="M93" s="15">
        <v>4328.1499999999996</v>
      </c>
      <c r="N93" s="15">
        <v>4343.05</v>
      </c>
      <c r="O93" s="15">
        <v>4346.1000000000004</v>
      </c>
      <c r="P93" s="15">
        <v>4321.7299999999996</v>
      </c>
      <c r="Q93" s="15">
        <v>4229.3600000000006</v>
      </c>
      <c r="R93" s="15">
        <v>4180.2000000000007</v>
      </c>
      <c r="S93" s="15">
        <v>4164.41</v>
      </c>
      <c r="T93" s="15">
        <v>4147.1900000000005</v>
      </c>
      <c r="U93" s="15">
        <v>4127.6000000000004</v>
      </c>
      <c r="V93" s="15">
        <v>4168.7800000000007</v>
      </c>
      <c r="W93" s="15">
        <v>4226.76</v>
      </c>
      <c r="X93" s="15">
        <v>4102.09</v>
      </c>
      <c r="Y93" s="15">
        <v>3830.27</v>
      </c>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row>
    <row r="94" spans="1:75" ht="12" x14ac:dyDescent="0.2">
      <c r="A94" s="14">
        <v>12</v>
      </c>
      <c r="B94" s="15">
        <v>3693.0399999999995</v>
      </c>
      <c r="C94" s="15">
        <v>3570.3799999999997</v>
      </c>
      <c r="D94" s="15">
        <v>3505.8299999999995</v>
      </c>
      <c r="E94" s="15">
        <v>3455.18</v>
      </c>
      <c r="F94" s="15">
        <v>3537.43</v>
      </c>
      <c r="G94" s="15">
        <v>3594.2599999999998</v>
      </c>
      <c r="H94" s="15">
        <v>3790.0399999999995</v>
      </c>
      <c r="I94" s="15">
        <v>4015.4999999999995</v>
      </c>
      <c r="J94" s="15">
        <v>4205.54</v>
      </c>
      <c r="K94" s="15">
        <v>4329.59</v>
      </c>
      <c r="L94" s="15">
        <v>4334.0599999999995</v>
      </c>
      <c r="M94" s="15">
        <v>4355.6400000000003</v>
      </c>
      <c r="N94" s="15">
        <v>4351.26</v>
      </c>
      <c r="O94" s="15">
        <v>4368.1900000000005</v>
      </c>
      <c r="P94" s="15">
        <v>4364.16</v>
      </c>
      <c r="Q94" s="15">
        <v>4353.4799999999996</v>
      </c>
      <c r="R94" s="15">
        <v>4346.3099999999995</v>
      </c>
      <c r="S94" s="15">
        <v>4333.83</v>
      </c>
      <c r="T94" s="15">
        <v>4306.0300000000007</v>
      </c>
      <c r="U94" s="15">
        <v>4198.6200000000008</v>
      </c>
      <c r="V94" s="15">
        <v>4284.7299999999996</v>
      </c>
      <c r="W94" s="15">
        <v>4366.8900000000003</v>
      </c>
      <c r="X94" s="15">
        <v>4212.0300000000007</v>
      </c>
      <c r="Y94" s="15">
        <v>4085.89</v>
      </c>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row>
    <row r="95" spans="1:75" ht="12" x14ac:dyDescent="0.2">
      <c r="A95" s="14">
        <v>13</v>
      </c>
      <c r="B95" s="15">
        <v>4020.8399999999997</v>
      </c>
      <c r="C95" s="15">
        <v>3765.2</v>
      </c>
      <c r="D95" s="15">
        <v>3628.16</v>
      </c>
      <c r="E95" s="15">
        <v>3594.45</v>
      </c>
      <c r="F95" s="15">
        <v>3590.77</v>
      </c>
      <c r="G95" s="15">
        <v>3595.49</v>
      </c>
      <c r="H95" s="15">
        <v>3728.16</v>
      </c>
      <c r="I95" s="15">
        <v>3909.62</v>
      </c>
      <c r="J95" s="15">
        <v>4097.9000000000005</v>
      </c>
      <c r="K95" s="15">
        <v>4357.8600000000006</v>
      </c>
      <c r="L95" s="15">
        <v>4391.57</v>
      </c>
      <c r="M95" s="15">
        <v>4393.4799999999996</v>
      </c>
      <c r="N95" s="15">
        <v>4376.1400000000003</v>
      </c>
      <c r="O95" s="15">
        <v>4371.5</v>
      </c>
      <c r="P95" s="15">
        <v>4366.1499999999996</v>
      </c>
      <c r="Q95" s="15">
        <v>4347.1200000000008</v>
      </c>
      <c r="R95" s="15">
        <v>4269.63</v>
      </c>
      <c r="S95" s="15">
        <v>4168.5300000000007</v>
      </c>
      <c r="T95" s="15">
        <v>4162.26</v>
      </c>
      <c r="U95" s="15">
        <v>4188.71</v>
      </c>
      <c r="V95" s="15">
        <v>4209.5599999999995</v>
      </c>
      <c r="W95" s="15">
        <v>4204.5</v>
      </c>
      <c r="X95" s="15">
        <v>4232.3900000000003</v>
      </c>
      <c r="Y95" s="15">
        <v>4089.9599999999996</v>
      </c>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row>
    <row r="96" spans="1:75" ht="12" x14ac:dyDescent="0.2">
      <c r="A96" s="14">
        <v>14</v>
      </c>
      <c r="B96" s="15">
        <v>3871.3799999999997</v>
      </c>
      <c r="C96" s="15">
        <v>3671.22</v>
      </c>
      <c r="D96" s="15">
        <v>3594.47</v>
      </c>
      <c r="E96" s="15">
        <v>3582.9199999999996</v>
      </c>
      <c r="F96" s="15">
        <v>3566.12</v>
      </c>
      <c r="G96" s="15">
        <v>3480.2799999999997</v>
      </c>
      <c r="H96" s="15">
        <v>3457.1699999999996</v>
      </c>
      <c r="I96" s="15">
        <v>3656.61</v>
      </c>
      <c r="J96" s="15">
        <v>3929.18</v>
      </c>
      <c r="K96" s="15">
        <v>4086.14</v>
      </c>
      <c r="L96" s="15">
        <v>4120.24</v>
      </c>
      <c r="M96" s="15">
        <v>4127.5</v>
      </c>
      <c r="N96" s="15">
        <v>4121.16</v>
      </c>
      <c r="O96" s="15">
        <v>4120.57</v>
      </c>
      <c r="P96" s="15">
        <v>4118.7000000000007</v>
      </c>
      <c r="Q96" s="15">
        <v>4116.7300000000005</v>
      </c>
      <c r="R96" s="15">
        <v>4102.57</v>
      </c>
      <c r="S96" s="15">
        <v>4058.5299999999997</v>
      </c>
      <c r="T96" s="15">
        <v>4094.0899999999997</v>
      </c>
      <c r="U96" s="15">
        <v>4138.2800000000007</v>
      </c>
      <c r="V96" s="15">
        <v>4177.0200000000004</v>
      </c>
      <c r="W96" s="15">
        <v>4177.7000000000007</v>
      </c>
      <c r="X96" s="15">
        <v>4133.51</v>
      </c>
      <c r="Y96" s="15">
        <v>4020.35</v>
      </c>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row>
    <row r="97" spans="1:75" ht="12" x14ac:dyDescent="0.2">
      <c r="A97" s="14">
        <v>15</v>
      </c>
      <c r="B97" s="15">
        <v>3816.31</v>
      </c>
      <c r="C97" s="15">
        <v>3632.66</v>
      </c>
      <c r="D97" s="15">
        <v>3581.98</v>
      </c>
      <c r="E97" s="15">
        <v>3556.02</v>
      </c>
      <c r="F97" s="15">
        <v>3582.5899999999997</v>
      </c>
      <c r="G97" s="15">
        <v>3648.11</v>
      </c>
      <c r="H97" s="15">
        <v>3858.43</v>
      </c>
      <c r="I97" s="15">
        <v>4085.7999999999997</v>
      </c>
      <c r="J97" s="15">
        <v>4371.16</v>
      </c>
      <c r="K97" s="15">
        <v>4416.38</v>
      </c>
      <c r="L97" s="15">
        <v>4403.24</v>
      </c>
      <c r="M97" s="15">
        <v>4432.51</v>
      </c>
      <c r="N97" s="15">
        <v>4424.84</v>
      </c>
      <c r="O97" s="15">
        <v>4457.8900000000003</v>
      </c>
      <c r="P97" s="15">
        <v>4422.3900000000003</v>
      </c>
      <c r="Q97" s="15">
        <v>4405.32</v>
      </c>
      <c r="R97" s="15">
        <v>4371.84</v>
      </c>
      <c r="S97" s="15">
        <v>4345.3099999999995</v>
      </c>
      <c r="T97" s="15">
        <v>4289.0599999999995</v>
      </c>
      <c r="U97" s="15">
        <v>4247.4400000000005</v>
      </c>
      <c r="V97" s="15">
        <v>4289.1200000000008</v>
      </c>
      <c r="W97" s="15">
        <v>4384.2800000000007</v>
      </c>
      <c r="X97" s="15">
        <v>4131.29</v>
      </c>
      <c r="Y97" s="15">
        <v>4010.5099999999998</v>
      </c>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row>
    <row r="98" spans="1:75" ht="12" x14ac:dyDescent="0.2">
      <c r="A98" s="14">
        <v>16</v>
      </c>
      <c r="B98" s="15">
        <v>3762.7499999999995</v>
      </c>
      <c r="C98" s="15">
        <v>3669.44</v>
      </c>
      <c r="D98" s="15">
        <v>3589.43</v>
      </c>
      <c r="E98" s="15">
        <v>3577.61</v>
      </c>
      <c r="F98" s="15">
        <v>3589.9199999999996</v>
      </c>
      <c r="G98" s="15">
        <v>3723.12</v>
      </c>
      <c r="H98" s="15">
        <v>3909.49</v>
      </c>
      <c r="I98" s="15">
        <v>4090.0499999999997</v>
      </c>
      <c r="J98" s="15">
        <v>4267.29</v>
      </c>
      <c r="K98" s="15">
        <v>4313.0300000000007</v>
      </c>
      <c r="L98" s="15">
        <v>4295.54</v>
      </c>
      <c r="M98" s="15">
        <v>4348.92</v>
      </c>
      <c r="N98" s="15">
        <v>4360.33</v>
      </c>
      <c r="O98" s="15">
        <v>4394.1900000000005</v>
      </c>
      <c r="P98" s="15">
        <v>4385.8999999999996</v>
      </c>
      <c r="Q98" s="15">
        <v>4346.05</v>
      </c>
      <c r="R98" s="15">
        <v>4252.05</v>
      </c>
      <c r="S98" s="15">
        <v>4209.99</v>
      </c>
      <c r="T98" s="15">
        <v>4169.66</v>
      </c>
      <c r="U98" s="15">
        <v>4156.76</v>
      </c>
      <c r="V98" s="15">
        <v>4206.6100000000006</v>
      </c>
      <c r="W98" s="15">
        <v>4374.5200000000004</v>
      </c>
      <c r="X98" s="15">
        <v>4153.34</v>
      </c>
      <c r="Y98" s="15">
        <v>3948.7799999999997</v>
      </c>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row>
    <row r="99" spans="1:75" ht="12" x14ac:dyDescent="0.2">
      <c r="A99" s="14">
        <v>17</v>
      </c>
      <c r="B99" s="15">
        <v>3672.5799999999995</v>
      </c>
      <c r="C99" s="15">
        <v>3583.49</v>
      </c>
      <c r="D99" s="15">
        <v>3513.1199999999994</v>
      </c>
      <c r="E99" s="15">
        <v>3457.85</v>
      </c>
      <c r="F99" s="15">
        <v>3490.8299999999995</v>
      </c>
      <c r="G99" s="15">
        <v>3593.3299999999995</v>
      </c>
      <c r="H99" s="15">
        <v>3848.68</v>
      </c>
      <c r="I99" s="15">
        <v>4060.45</v>
      </c>
      <c r="J99" s="15">
        <v>4184.1400000000003</v>
      </c>
      <c r="K99" s="15">
        <v>4289</v>
      </c>
      <c r="L99" s="15">
        <v>4243.68</v>
      </c>
      <c r="M99" s="15">
        <v>4347.4500000000007</v>
      </c>
      <c r="N99" s="15">
        <v>4351.6400000000003</v>
      </c>
      <c r="O99" s="15">
        <v>4373.0599999999995</v>
      </c>
      <c r="P99" s="15">
        <v>4369.6900000000005</v>
      </c>
      <c r="Q99" s="15">
        <v>4287.8500000000004</v>
      </c>
      <c r="R99" s="15">
        <v>4213.2700000000004</v>
      </c>
      <c r="S99" s="15">
        <v>4175.29</v>
      </c>
      <c r="T99" s="15">
        <v>4154.83</v>
      </c>
      <c r="U99" s="15">
        <v>4132.58</v>
      </c>
      <c r="V99" s="15">
        <v>4175.49</v>
      </c>
      <c r="W99" s="15">
        <v>4328.25</v>
      </c>
      <c r="X99" s="15">
        <v>4111.82</v>
      </c>
      <c r="Y99" s="15">
        <v>3881.8799999999997</v>
      </c>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row>
    <row r="100" spans="1:75" ht="12" x14ac:dyDescent="0.2">
      <c r="A100" s="14">
        <v>18</v>
      </c>
      <c r="B100" s="15">
        <v>3737.2599999999998</v>
      </c>
      <c r="C100" s="15">
        <v>3634.0799999999995</v>
      </c>
      <c r="D100" s="15">
        <v>3539.56</v>
      </c>
      <c r="E100" s="15">
        <v>3515.74</v>
      </c>
      <c r="F100" s="15">
        <v>3577.7499999999995</v>
      </c>
      <c r="G100" s="15">
        <v>3657.9999999999995</v>
      </c>
      <c r="H100" s="15">
        <v>3856.99</v>
      </c>
      <c r="I100" s="15">
        <v>4087.0499999999997</v>
      </c>
      <c r="J100" s="15">
        <v>4345.6900000000005</v>
      </c>
      <c r="K100" s="15">
        <v>4412.54</v>
      </c>
      <c r="L100" s="15">
        <v>4399.1900000000005</v>
      </c>
      <c r="M100" s="15">
        <v>4426.08</v>
      </c>
      <c r="N100" s="15">
        <v>4425.93</v>
      </c>
      <c r="O100" s="15">
        <v>4473.8700000000008</v>
      </c>
      <c r="P100" s="15">
        <v>4451.76</v>
      </c>
      <c r="Q100" s="15">
        <v>4431.72</v>
      </c>
      <c r="R100" s="15">
        <v>4422.68</v>
      </c>
      <c r="S100" s="15">
        <v>4404.2000000000007</v>
      </c>
      <c r="T100" s="15">
        <v>4378.1100000000006</v>
      </c>
      <c r="U100" s="15">
        <v>4370.2700000000004</v>
      </c>
      <c r="V100" s="15">
        <v>4382.74</v>
      </c>
      <c r="W100" s="15">
        <v>4451.3099999999995</v>
      </c>
      <c r="X100" s="15">
        <v>4249.3099999999995</v>
      </c>
      <c r="Y100" s="15">
        <v>4030.41</v>
      </c>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row>
    <row r="101" spans="1:75" ht="12" x14ac:dyDescent="0.2">
      <c r="A101" s="14">
        <v>19</v>
      </c>
      <c r="B101" s="15">
        <v>3726.7499999999995</v>
      </c>
      <c r="C101" s="15">
        <v>3584.9599999999996</v>
      </c>
      <c r="D101" s="15">
        <v>3487.27</v>
      </c>
      <c r="E101" s="15">
        <v>3440.48</v>
      </c>
      <c r="F101" s="15">
        <v>3459.64</v>
      </c>
      <c r="G101" s="15">
        <v>3699.2099999999996</v>
      </c>
      <c r="H101" s="15">
        <v>3861.91</v>
      </c>
      <c r="I101" s="15">
        <v>4158.01</v>
      </c>
      <c r="J101" s="15">
        <v>4413.91</v>
      </c>
      <c r="K101" s="15">
        <v>4490.3999999999996</v>
      </c>
      <c r="L101" s="15">
        <v>4494.6100000000006</v>
      </c>
      <c r="M101" s="15">
        <v>4521.5</v>
      </c>
      <c r="N101" s="15">
        <v>4520.29</v>
      </c>
      <c r="O101" s="15">
        <v>4535.6000000000004</v>
      </c>
      <c r="P101" s="15">
        <v>4531.34</v>
      </c>
      <c r="Q101" s="15">
        <v>4513.76</v>
      </c>
      <c r="R101" s="15">
        <v>4476.88</v>
      </c>
      <c r="S101" s="15">
        <v>4438.68</v>
      </c>
      <c r="T101" s="15">
        <v>4401.4400000000005</v>
      </c>
      <c r="U101" s="15">
        <v>4382.1200000000008</v>
      </c>
      <c r="V101" s="15">
        <v>4391.2800000000007</v>
      </c>
      <c r="W101" s="15">
        <v>4441.99</v>
      </c>
      <c r="X101" s="15">
        <v>4290.92</v>
      </c>
      <c r="Y101" s="15">
        <v>4035.18</v>
      </c>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row>
    <row r="102" spans="1:75" ht="12" x14ac:dyDescent="0.2">
      <c r="A102" s="14">
        <v>20</v>
      </c>
      <c r="B102" s="15">
        <v>3984.12</v>
      </c>
      <c r="C102" s="15">
        <v>3843.61</v>
      </c>
      <c r="D102" s="15">
        <v>3761.02</v>
      </c>
      <c r="E102" s="15">
        <v>3660.97</v>
      </c>
      <c r="F102" s="15">
        <v>3643.5299999999997</v>
      </c>
      <c r="G102" s="15">
        <v>3691.7599999999998</v>
      </c>
      <c r="H102" s="15">
        <v>3781.98</v>
      </c>
      <c r="I102" s="15">
        <v>3949.7799999999997</v>
      </c>
      <c r="J102" s="15">
        <v>4174.22</v>
      </c>
      <c r="K102" s="15">
        <v>4348.84</v>
      </c>
      <c r="L102" s="15">
        <v>4413.34</v>
      </c>
      <c r="M102" s="15">
        <v>4405.26</v>
      </c>
      <c r="N102" s="15">
        <v>4310.6400000000003</v>
      </c>
      <c r="O102" s="15">
        <v>4289.91</v>
      </c>
      <c r="P102" s="15">
        <v>4274.5200000000004</v>
      </c>
      <c r="Q102" s="15">
        <v>4238.93</v>
      </c>
      <c r="R102" s="15">
        <v>4210.3500000000004</v>
      </c>
      <c r="S102" s="15">
        <v>4171.07</v>
      </c>
      <c r="T102" s="15">
        <v>4175.08</v>
      </c>
      <c r="U102" s="15">
        <v>4202.3999999999996</v>
      </c>
      <c r="V102" s="15">
        <v>4244.6499999999996</v>
      </c>
      <c r="W102" s="15">
        <v>4249.55</v>
      </c>
      <c r="X102" s="15">
        <v>4133.8</v>
      </c>
      <c r="Y102" s="15">
        <v>3955.6</v>
      </c>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row>
    <row r="103" spans="1:75" ht="12" x14ac:dyDescent="0.2">
      <c r="A103" s="14">
        <v>21</v>
      </c>
      <c r="B103" s="15">
        <v>3997.43</v>
      </c>
      <c r="C103" s="15">
        <v>3795.5699999999997</v>
      </c>
      <c r="D103" s="15">
        <v>3682.24</v>
      </c>
      <c r="E103" s="15">
        <v>3600.8399999999997</v>
      </c>
      <c r="F103" s="15">
        <v>3588.2099999999996</v>
      </c>
      <c r="G103" s="15">
        <v>3577.18</v>
      </c>
      <c r="H103" s="15">
        <v>3608.98</v>
      </c>
      <c r="I103" s="15">
        <v>3833.12</v>
      </c>
      <c r="J103" s="15">
        <v>4047.0499999999997</v>
      </c>
      <c r="K103" s="15">
        <v>4274.41</v>
      </c>
      <c r="L103" s="15">
        <v>4356.9500000000007</v>
      </c>
      <c r="M103" s="15">
        <v>4368.6100000000006</v>
      </c>
      <c r="N103" s="15">
        <v>4364.16</v>
      </c>
      <c r="O103" s="15">
        <v>4365.21</v>
      </c>
      <c r="P103" s="15">
        <v>4365.55</v>
      </c>
      <c r="Q103" s="15">
        <v>4358.08</v>
      </c>
      <c r="R103" s="15">
        <v>4313.3600000000006</v>
      </c>
      <c r="S103" s="15">
        <v>4245.5</v>
      </c>
      <c r="T103" s="15">
        <v>4259.49</v>
      </c>
      <c r="U103" s="15">
        <v>4344.7299999999996</v>
      </c>
      <c r="V103" s="15">
        <v>4391.54</v>
      </c>
      <c r="W103" s="15">
        <v>4361.05</v>
      </c>
      <c r="X103" s="15">
        <v>4299.41</v>
      </c>
      <c r="Y103" s="15">
        <v>4076.5399999999995</v>
      </c>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row>
    <row r="104" spans="1:75" ht="12" x14ac:dyDescent="0.2">
      <c r="A104" s="14">
        <v>22</v>
      </c>
      <c r="B104" s="15">
        <v>3791.8199999999997</v>
      </c>
      <c r="C104" s="15">
        <v>3648.6</v>
      </c>
      <c r="D104" s="15">
        <v>3579.1299999999997</v>
      </c>
      <c r="E104" s="15">
        <v>3556.9599999999996</v>
      </c>
      <c r="F104" s="15">
        <v>3543.4999999999995</v>
      </c>
      <c r="G104" s="15">
        <v>3596.52</v>
      </c>
      <c r="H104" s="15">
        <v>3838.86</v>
      </c>
      <c r="I104" s="15">
        <v>4058.52</v>
      </c>
      <c r="J104" s="15">
        <v>4345.54</v>
      </c>
      <c r="K104" s="15">
        <v>4426.34</v>
      </c>
      <c r="L104" s="15">
        <v>4424.41</v>
      </c>
      <c r="M104" s="15">
        <v>4430.5300000000007</v>
      </c>
      <c r="N104" s="15">
        <v>4446.76</v>
      </c>
      <c r="O104" s="15">
        <v>4515.1200000000008</v>
      </c>
      <c r="P104" s="15">
        <v>4488.42</v>
      </c>
      <c r="Q104" s="15">
        <v>4446.91</v>
      </c>
      <c r="R104" s="15">
        <v>4414.93</v>
      </c>
      <c r="S104" s="15">
        <v>4406.7700000000004</v>
      </c>
      <c r="T104" s="15">
        <v>4370.59</v>
      </c>
      <c r="U104" s="15">
        <v>4239.43</v>
      </c>
      <c r="V104" s="15">
        <v>4321.5200000000004</v>
      </c>
      <c r="W104" s="15">
        <v>4409.7299999999996</v>
      </c>
      <c r="X104" s="15">
        <v>4142.63</v>
      </c>
      <c r="Y104" s="15">
        <v>3949.98</v>
      </c>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row>
    <row r="105" spans="1:75" ht="12" x14ac:dyDescent="0.2">
      <c r="A105" s="14">
        <v>23</v>
      </c>
      <c r="B105" s="15">
        <v>3787.72</v>
      </c>
      <c r="C105" s="15">
        <v>3622.06</v>
      </c>
      <c r="D105" s="15">
        <v>3540.5099999999998</v>
      </c>
      <c r="E105" s="15">
        <v>3503.99</v>
      </c>
      <c r="F105" s="15">
        <v>3556.69</v>
      </c>
      <c r="G105" s="15">
        <v>3700.7999999999997</v>
      </c>
      <c r="H105" s="15">
        <v>3819.48</v>
      </c>
      <c r="I105" s="15">
        <v>4049.98</v>
      </c>
      <c r="J105" s="15">
        <v>4270.22</v>
      </c>
      <c r="K105" s="15">
        <v>4365.22</v>
      </c>
      <c r="L105" s="15">
        <v>4327.5200000000004</v>
      </c>
      <c r="M105" s="15">
        <v>4398.47</v>
      </c>
      <c r="N105" s="15">
        <v>4399.29</v>
      </c>
      <c r="O105" s="15">
        <v>4429.43</v>
      </c>
      <c r="P105" s="15">
        <v>4423.2299999999996</v>
      </c>
      <c r="Q105" s="15">
        <v>4404.6499999999996</v>
      </c>
      <c r="R105" s="15">
        <v>4389.25</v>
      </c>
      <c r="S105" s="15">
        <v>4335.38</v>
      </c>
      <c r="T105" s="15">
        <v>4281.8700000000008</v>
      </c>
      <c r="U105" s="15">
        <v>4232.6400000000003</v>
      </c>
      <c r="V105" s="15">
        <v>4256.72</v>
      </c>
      <c r="W105" s="15">
        <v>4341.97</v>
      </c>
      <c r="X105" s="15">
        <v>4144.2300000000005</v>
      </c>
      <c r="Y105" s="15">
        <v>3895.7</v>
      </c>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row>
    <row r="106" spans="1:75" ht="12" x14ac:dyDescent="0.2">
      <c r="A106" s="14">
        <v>24</v>
      </c>
      <c r="B106" s="15">
        <v>3804.1</v>
      </c>
      <c r="C106" s="15">
        <v>3597.5499999999997</v>
      </c>
      <c r="D106" s="15">
        <v>3567.14</v>
      </c>
      <c r="E106" s="15">
        <v>3524.9199999999996</v>
      </c>
      <c r="F106" s="15">
        <v>3531.72</v>
      </c>
      <c r="G106" s="15">
        <v>3690.02</v>
      </c>
      <c r="H106" s="15">
        <v>3956.3299999999995</v>
      </c>
      <c r="I106" s="15">
        <v>4202.1900000000005</v>
      </c>
      <c r="J106" s="15">
        <v>4374.24</v>
      </c>
      <c r="K106" s="15">
        <v>4424.4500000000007</v>
      </c>
      <c r="L106" s="15">
        <v>4427.9400000000005</v>
      </c>
      <c r="M106" s="15">
        <v>4429.2800000000007</v>
      </c>
      <c r="N106" s="15">
        <v>4412.5200000000004</v>
      </c>
      <c r="O106" s="15">
        <v>4423.88</v>
      </c>
      <c r="P106" s="15">
        <v>4435.8900000000003</v>
      </c>
      <c r="Q106" s="15">
        <v>4445.7700000000004</v>
      </c>
      <c r="R106" s="15">
        <v>4427.3600000000006</v>
      </c>
      <c r="S106" s="15">
        <v>4409.18</v>
      </c>
      <c r="T106" s="15">
        <v>4401.66</v>
      </c>
      <c r="U106" s="15">
        <v>4392.67</v>
      </c>
      <c r="V106" s="15">
        <v>4394.72</v>
      </c>
      <c r="W106" s="15">
        <v>4396.7700000000004</v>
      </c>
      <c r="X106" s="15">
        <v>4242.6100000000006</v>
      </c>
      <c r="Y106" s="15">
        <v>3929.41</v>
      </c>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row>
    <row r="107" spans="1:75" ht="12" x14ac:dyDescent="0.2">
      <c r="A107" s="14">
        <v>25</v>
      </c>
      <c r="B107" s="15">
        <v>3624.7799999999997</v>
      </c>
      <c r="C107" s="15">
        <v>3523.5499999999997</v>
      </c>
      <c r="D107" s="15">
        <v>3461.27</v>
      </c>
      <c r="E107" s="15">
        <v>3413.39</v>
      </c>
      <c r="F107" s="15">
        <v>3413.5899999999997</v>
      </c>
      <c r="G107" s="15">
        <v>3576.5699999999997</v>
      </c>
      <c r="H107" s="15">
        <v>3961.14</v>
      </c>
      <c r="I107" s="15">
        <v>4123.7700000000004</v>
      </c>
      <c r="J107" s="15">
        <v>4335.0200000000004</v>
      </c>
      <c r="K107" s="15">
        <v>4390.0599999999995</v>
      </c>
      <c r="L107" s="15">
        <v>4401.9799999999996</v>
      </c>
      <c r="M107" s="15">
        <v>4411.0300000000007</v>
      </c>
      <c r="N107" s="15">
        <v>4393.2000000000007</v>
      </c>
      <c r="O107" s="15">
        <v>4400.3</v>
      </c>
      <c r="P107" s="15">
        <v>4421.9400000000005</v>
      </c>
      <c r="Q107" s="15">
        <v>4431.71</v>
      </c>
      <c r="R107" s="15">
        <v>4416.4400000000005</v>
      </c>
      <c r="S107" s="15">
        <v>4404.9799999999996</v>
      </c>
      <c r="T107" s="15">
        <v>4396.1499999999996</v>
      </c>
      <c r="U107" s="15">
        <v>4389.34</v>
      </c>
      <c r="V107" s="15">
        <v>4393.8700000000008</v>
      </c>
      <c r="W107" s="15">
        <v>4391</v>
      </c>
      <c r="X107" s="15">
        <v>4209.2700000000004</v>
      </c>
      <c r="Y107" s="15">
        <v>3841.2799999999997</v>
      </c>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row>
    <row r="108" spans="1:75" ht="12" x14ac:dyDescent="0.2">
      <c r="A108" s="14">
        <v>26</v>
      </c>
      <c r="B108" s="15">
        <v>3735.2999999999997</v>
      </c>
      <c r="C108" s="15">
        <v>3595.9199999999996</v>
      </c>
      <c r="D108" s="15">
        <v>3539.64</v>
      </c>
      <c r="E108" s="15">
        <v>3495.6299999999997</v>
      </c>
      <c r="F108" s="15">
        <v>3518.2499999999995</v>
      </c>
      <c r="G108" s="15">
        <v>3606.6699999999996</v>
      </c>
      <c r="H108" s="15">
        <v>4007.98</v>
      </c>
      <c r="I108" s="15">
        <v>4183.6900000000005</v>
      </c>
      <c r="J108" s="15">
        <v>4428.2800000000007</v>
      </c>
      <c r="K108" s="15">
        <v>4491.34</v>
      </c>
      <c r="L108" s="15">
        <v>4497.67</v>
      </c>
      <c r="M108" s="15">
        <v>4489.13</v>
      </c>
      <c r="N108" s="15">
        <v>4479.63</v>
      </c>
      <c r="O108" s="15">
        <v>4497.7299999999996</v>
      </c>
      <c r="P108" s="15">
        <v>4494.38</v>
      </c>
      <c r="Q108" s="15">
        <v>4483.84</v>
      </c>
      <c r="R108" s="15">
        <v>4467.72</v>
      </c>
      <c r="S108" s="15">
        <v>4476.68</v>
      </c>
      <c r="T108" s="15">
        <v>4470.88</v>
      </c>
      <c r="U108" s="15">
        <v>4446.8</v>
      </c>
      <c r="V108" s="15">
        <v>4454.26</v>
      </c>
      <c r="W108" s="15">
        <v>4472.8</v>
      </c>
      <c r="X108" s="15">
        <v>4414.05</v>
      </c>
      <c r="Y108" s="15">
        <v>4092.23</v>
      </c>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row>
    <row r="109" spans="1:75" ht="12" x14ac:dyDescent="0.2">
      <c r="A109" s="14">
        <v>27</v>
      </c>
      <c r="B109" s="15">
        <v>4032.93</v>
      </c>
      <c r="C109" s="15">
        <v>3795.49</v>
      </c>
      <c r="D109" s="15">
        <v>3654.62</v>
      </c>
      <c r="E109" s="15">
        <v>3603.7999999999997</v>
      </c>
      <c r="F109" s="15">
        <v>3587.5399999999995</v>
      </c>
      <c r="G109" s="15">
        <v>3560.61</v>
      </c>
      <c r="H109" s="15">
        <v>3875.2</v>
      </c>
      <c r="I109" s="15">
        <v>4027.48</v>
      </c>
      <c r="J109" s="15">
        <v>4290.67</v>
      </c>
      <c r="K109" s="15">
        <v>4398.5300000000007</v>
      </c>
      <c r="L109" s="15">
        <v>4427.3099999999995</v>
      </c>
      <c r="M109" s="15">
        <v>4425.92</v>
      </c>
      <c r="N109" s="15">
        <v>4417.2000000000007</v>
      </c>
      <c r="O109" s="15">
        <v>4419.8600000000006</v>
      </c>
      <c r="P109" s="15">
        <v>4416.8600000000006</v>
      </c>
      <c r="Q109" s="15">
        <v>4399.6200000000008</v>
      </c>
      <c r="R109" s="15">
        <v>4380.8700000000008</v>
      </c>
      <c r="S109" s="15">
        <v>4323.7700000000004</v>
      </c>
      <c r="T109" s="15">
        <v>4320.3900000000003</v>
      </c>
      <c r="U109" s="15">
        <v>4324.63</v>
      </c>
      <c r="V109" s="15">
        <v>4375.2800000000007</v>
      </c>
      <c r="W109" s="15">
        <v>4390.18</v>
      </c>
      <c r="X109" s="15">
        <v>4295.59</v>
      </c>
      <c r="Y109" s="15">
        <v>4004.65</v>
      </c>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row>
    <row r="110" spans="1:75" ht="12" x14ac:dyDescent="0.2">
      <c r="A110" s="14">
        <v>28</v>
      </c>
      <c r="B110" s="15">
        <v>3890.56</v>
      </c>
      <c r="C110" s="15">
        <v>3728.7999999999997</v>
      </c>
      <c r="D110" s="15">
        <v>3606.1</v>
      </c>
      <c r="E110" s="15">
        <v>3581.1</v>
      </c>
      <c r="F110" s="15">
        <v>3555.5099999999998</v>
      </c>
      <c r="G110" s="15">
        <v>3531.9599999999996</v>
      </c>
      <c r="H110" s="15">
        <v>3731.14</v>
      </c>
      <c r="I110" s="15">
        <v>3866.66</v>
      </c>
      <c r="J110" s="15">
        <v>4122.7300000000005</v>
      </c>
      <c r="K110" s="15">
        <v>4290.1100000000006</v>
      </c>
      <c r="L110" s="15">
        <v>4329.1200000000008</v>
      </c>
      <c r="M110" s="15">
        <v>4337.3900000000003</v>
      </c>
      <c r="N110" s="15">
        <v>4330.91</v>
      </c>
      <c r="O110" s="15">
        <v>4336.91</v>
      </c>
      <c r="P110" s="15">
        <v>4337.22</v>
      </c>
      <c r="Q110" s="15">
        <v>4335.04</v>
      </c>
      <c r="R110" s="15">
        <v>4323.8600000000006</v>
      </c>
      <c r="S110" s="15">
        <v>4304.3700000000008</v>
      </c>
      <c r="T110" s="15">
        <v>4312.74</v>
      </c>
      <c r="U110" s="15">
        <v>4311.0599999999995</v>
      </c>
      <c r="V110" s="15">
        <v>4345.3999999999996</v>
      </c>
      <c r="W110" s="15">
        <v>4358.96</v>
      </c>
      <c r="X110" s="15">
        <v>4268.51</v>
      </c>
      <c r="Y110" s="15">
        <v>3956.5899999999997</v>
      </c>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row>
    <row r="111" spans="1:75" ht="12" x14ac:dyDescent="0.2">
      <c r="A111" s="14">
        <v>29</v>
      </c>
      <c r="B111" s="15">
        <v>3826.3199999999997</v>
      </c>
      <c r="C111" s="15">
        <v>3656.6299999999997</v>
      </c>
      <c r="D111" s="15">
        <v>3574.56</v>
      </c>
      <c r="E111" s="15">
        <v>3535.5699999999997</v>
      </c>
      <c r="F111" s="15">
        <v>3542.02</v>
      </c>
      <c r="G111" s="15">
        <v>3602.1299999999997</v>
      </c>
      <c r="H111" s="15">
        <v>4024.9599999999996</v>
      </c>
      <c r="I111" s="15">
        <v>4260.4400000000005</v>
      </c>
      <c r="J111" s="15">
        <v>4450.0200000000004</v>
      </c>
      <c r="K111" s="15">
        <v>4470.4799999999996</v>
      </c>
      <c r="L111" s="15">
        <v>4480.75</v>
      </c>
      <c r="M111" s="15">
        <v>4509.63</v>
      </c>
      <c r="N111" s="15">
        <v>4486.9400000000005</v>
      </c>
      <c r="O111" s="15">
        <v>4485.7000000000007</v>
      </c>
      <c r="P111" s="15">
        <v>4521.4799999999996</v>
      </c>
      <c r="Q111" s="15">
        <v>4506.5200000000004</v>
      </c>
      <c r="R111" s="15">
        <v>4486.17</v>
      </c>
      <c r="S111" s="15">
        <v>4464.9500000000007</v>
      </c>
      <c r="T111" s="15">
        <v>4453.41</v>
      </c>
      <c r="U111" s="15">
        <v>4442.26</v>
      </c>
      <c r="V111" s="15">
        <v>4437.3500000000004</v>
      </c>
      <c r="W111" s="15">
        <v>4429.4400000000005</v>
      </c>
      <c r="X111" s="15">
        <v>4322.88</v>
      </c>
      <c r="Y111" s="15">
        <v>3954.2499999999995</v>
      </c>
      <c r="Z111" s="5">
        <f>IFERROR(Y111,"скрыть")</f>
        <v>3954.2499999999995</v>
      </c>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row>
    <row r="112" spans="1:75" ht="12" x14ac:dyDescent="0.2">
      <c r="A112" s="14">
        <v>30</v>
      </c>
      <c r="B112" s="15">
        <v>3751.2599999999998</v>
      </c>
      <c r="C112" s="15">
        <v>3605.11</v>
      </c>
      <c r="D112" s="15">
        <v>3577.5899999999997</v>
      </c>
      <c r="E112" s="15">
        <v>3547.95</v>
      </c>
      <c r="F112" s="15">
        <v>3554.8199999999997</v>
      </c>
      <c r="G112" s="15">
        <v>3688.5399999999995</v>
      </c>
      <c r="H112" s="15">
        <v>4027.5299999999997</v>
      </c>
      <c r="I112" s="15">
        <v>4282.29</v>
      </c>
      <c r="J112" s="15">
        <v>4443.88</v>
      </c>
      <c r="K112" s="15">
        <v>4503.07</v>
      </c>
      <c r="L112" s="15">
        <v>4516.68</v>
      </c>
      <c r="M112" s="15">
        <v>4494.4500000000007</v>
      </c>
      <c r="N112" s="15">
        <v>4485.9500000000007</v>
      </c>
      <c r="O112" s="15">
        <v>4510.33</v>
      </c>
      <c r="P112" s="15">
        <v>4509.99</v>
      </c>
      <c r="Q112" s="15">
        <v>4494.6100000000006</v>
      </c>
      <c r="R112" s="15">
        <v>4480.42</v>
      </c>
      <c r="S112" s="15">
        <v>4466.6900000000005</v>
      </c>
      <c r="T112" s="15">
        <v>4456.0599999999995</v>
      </c>
      <c r="U112" s="15">
        <v>4453.08</v>
      </c>
      <c r="V112" s="15">
        <v>4445.9400000000005</v>
      </c>
      <c r="W112" s="15">
        <v>4446.4400000000005</v>
      </c>
      <c r="X112" s="15">
        <v>4299.04</v>
      </c>
      <c r="Y112" s="15">
        <v>3962.45</v>
      </c>
      <c r="Z112" s="5">
        <f>IFERROR(Y112,"скрыть")</f>
        <v>3962.45</v>
      </c>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row>
    <row r="113" spans="1:75" ht="12" x14ac:dyDescent="0.2">
      <c r="A113" s="14">
        <v>31</v>
      </c>
      <c r="B113" s="15">
        <v>3703.89</v>
      </c>
      <c r="C113" s="15">
        <v>3576.61</v>
      </c>
      <c r="D113" s="15">
        <v>3507.4999999999995</v>
      </c>
      <c r="E113" s="15">
        <v>3460.68</v>
      </c>
      <c r="F113" s="15">
        <v>3443.2999999999997</v>
      </c>
      <c r="G113" s="15">
        <v>3592.11</v>
      </c>
      <c r="H113" s="15">
        <v>3980.7899999999995</v>
      </c>
      <c r="I113" s="15">
        <v>4219.96</v>
      </c>
      <c r="J113" s="15">
        <v>4470.4500000000007</v>
      </c>
      <c r="K113" s="15">
        <v>4511.42</v>
      </c>
      <c r="L113" s="15">
        <v>4527.32</v>
      </c>
      <c r="M113" s="15">
        <v>4518.1200000000008</v>
      </c>
      <c r="N113" s="15">
        <v>4503.84</v>
      </c>
      <c r="O113" s="15">
        <v>4526.76</v>
      </c>
      <c r="P113" s="15">
        <v>4534.76</v>
      </c>
      <c r="Q113" s="15">
        <v>4554.4400000000005</v>
      </c>
      <c r="R113" s="15">
        <v>4542.0599999999995</v>
      </c>
      <c r="S113" s="15">
        <v>4522.6400000000003</v>
      </c>
      <c r="T113" s="15">
        <v>4507.2299999999996</v>
      </c>
      <c r="U113" s="15">
        <v>4487.96</v>
      </c>
      <c r="V113" s="15">
        <v>4482.0300000000007</v>
      </c>
      <c r="W113" s="15">
        <v>4476.5599999999995</v>
      </c>
      <c r="X113" s="15">
        <v>4326.09</v>
      </c>
      <c r="Y113" s="15">
        <v>4018.12</v>
      </c>
      <c r="Z113" s="5">
        <f>IFERROR(Y113,"скрыть")</f>
        <v>4018.12</v>
      </c>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row>
    <row r="114" spans="1:75" ht="11.25" customHeight="1" x14ac:dyDescent="0.2">
      <c r="A114" s="107"/>
      <c r="B114" s="108" t="s">
        <v>89</v>
      </c>
      <c r="C114" s="108"/>
      <c r="D114" s="108"/>
      <c r="E114" s="108"/>
      <c r="F114" s="108"/>
      <c r="G114" s="108"/>
      <c r="H114" s="108"/>
      <c r="I114" s="108"/>
      <c r="J114" s="108"/>
      <c r="K114" s="108"/>
      <c r="L114" s="108"/>
      <c r="M114" s="108"/>
      <c r="N114" s="108"/>
      <c r="O114" s="108"/>
      <c r="P114" s="108"/>
      <c r="Q114" s="108"/>
      <c r="R114" s="108"/>
      <c r="S114" s="108"/>
      <c r="T114" s="108"/>
      <c r="U114" s="108"/>
      <c r="V114" s="108"/>
      <c r="W114" s="108"/>
      <c r="X114" s="108"/>
      <c r="Y114" s="108"/>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row>
    <row r="115" spans="1:75" ht="11.25" customHeight="1" x14ac:dyDescent="0.2">
      <c r="A115" s="107"/>
      <c r="B115" s="108"/>
      <c r="C115" s="108"/>
      <c r="D115" s="108"/>
      <c r="E115" s="108"/>
      <c r="F115" s="108"/>
      <c r="G115" s="108"/>
      <c r="H115" s="108"/>
      <c r="I115" s="108"/>
      <c r="J115" s="108"/>
      <c r="K115" s="108"/>
      <c r="L115" s="108"/>
      <c r="M115" s="108"/>
      <c r="N115" s="108"/>
      <c r="O115" s="108"/>
      <c r="P115" s="108"/>
      <c r="Q115" s="108"/>
      <c r="R115" s="108"/>
      <c r="S115" s="108"/>
      <c r="T115" s="108"/>
      <c r="U115" s="108"/>
      <c r="V115" s="108"/>
      <c r="W115" s="108"/>
      <c r="X115" s="108"/>
      <c r="Y115" s="108"/>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row>
    <row r="116" spans="1:75" s="8" customFormat="1" ht="32.65" customHeight="1" x14ac:dyDescent="0.2">
      <c r="A116" s="12" t="s">
        <v>64</v>
      </c>
      <c r="B116" s="13" t="s">
        <v>65</v>
      </c>
      <c r="C116" s="13" t="s">
        <v>66</v>
      </c>
      <c r="D116" s="13" t="s">
        <v>67</v>
      </c>
      <c r="E116" s="13" t="s">
        <v>68</v>
      </c>
      <c r="F116" s="13" t="s">
        <v>69</v>
      </c>
      <c r="G116" s="13" t="s">
        <v>70</v>
      </c>
      <c r="H116" s="13" t="s">
        <v>71</v>
      </c>
      <c r="I116" s="13" t="s">
        <v>72</v>
      </c>
      <c r="J116" s="13" t="s">
        <v>73</v>
      </c>
      <c r="K116" s="13" t="s">
        <v>74</v>
      </c>
      <c r="L116" s="13" t="s">
        <v>75</v>
      </c>
      <c r="M116" s="13" t="s">
        <v>76</v>
      </c>
      <c r="N116" s="13" t="s">
        <v>77</v>
      </c>
      <c r="O116" s="13" t="s">
        <v>78</v>
      </c>
      <c r="P116" s="13" t="s">
        <v>79</v>
      </c>
      <c r="Q116" s="13" t="s">
        <v>80</v>
      </c>
      <c r="R116" s="13" t="s">
        <v>81</v>
      </c>
      <c r="S116" s="13" t="s">
        <v>82</v>
      </c>
      <c r="T116" s="13" t="s">
        <v>83</v>
      </c>
      <c r="U116" s="13" t="s">
        <v>84</v>
      </c>
      <c r="V116" s="13" t="s">
        <v>85</v>
      </c>
      <c r="W116" s="13" t="s">
        <v>86</v>
      </c>
      <c r="X116" s="13" t="s">
        <v>87</v>
      </c>
      <c r="Y116" s="13" t="s">
        <v>88</v>
      </c>
      <c r="Z116" s="7"/>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row>
    <row r="117" spans="1:75" ht="12" x14ac:dyDescent="0.2">
      <c r="A117" s="14">
        <v>1</v>
      </c>
      <c r="B117" s="15">
        <v>4602.4800000000005</v>
      </c>
      <c r="C117" s="15">
        <v>4478.8500000000004</v>
      </c>
      <c r="D117" s="15">
        <v>4391.96</v>
      </c>
      <c r="E117" s="15">
        <v>4324.07</v>
      </c>
      <c r="F117" s="15">
        <v>4305.42</v>
      </c>
      <c r="G117" s="15">
        <v>4317.58</v>
      </c>
      <c r="H117" s="15">
        <v>4347.46</v>
      </c>
      <c r="I117" s="15">
        <v>4511.37</v>
      </c>
      <c r="J117" s="15">
        <v>4747.93</v>
      </c>
      <c r="K117" s="15">
        <v>4917</v>
      </c>
      <c r="L117" s="15">
        <v>4932.91</v>
      </c>
      <c r="M117" s="15">
        <v>4926.24</v>
      </c>
      <c r="N117" s="15">
        <v>4912.54</v>
      </c>
      <c r="O117" s="15">
        <v>4911.47</v>
      </c>
      <c r="P117" s="15">
        <v>4891.4400000000005</v>
      </c>
      <c r="Q117" s="15">
        <v>4838.96</v>
      </c>
      <c r="R117" s="15">
        <v>4781.5</v>
      </c>
      <c r="S117" s="15">
        <v>4789.1100000000006</v>
      </c>
      <c r="T117" s="15">
        <v>4828.8</v>
      </c>
      <c r="U117" s="15">
        <v>4860.9400000000005</v>
      </c>
      <c r="V117" s="15">
        <v>4875.7800000000007</v>
      </c>
      <c r="W117" s="15">
        <v>4976.1000000000004</v>
      </c>
      <c r="X117" s="15">
        <v>4840.3500000000004</v>
      </c>
      <c r="Y117" s="15">
        <v>4703.66</v>
      </c>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row>
    <row r="118" spans="1:75" ht="12" x14ac:dyDescent="0.2">
      <c r="A118" s="14">
        <v>2</v>
      </c>
      <c r="B118" s="15">
        <v>4414.3100000000004</v>
      </c>
      <c r="C118" s="15">
        <v>4241.38</v>
      </c>
      <c r="D118" s="15">
        <v>4152.91</v>
      </c>
      <c r="E118" s="15">
        <v>4153</v>
      </c>
      <c r="F118" s="15">
        <v>4180.6000000000004</v>
      </c>
      <c r="G118" s="15">
        <v>4298.3900000000003</v>
      </c>
      <c r="H118" s="15">
        <v>4498.43</v>
      </c>
      <c r="I118" s="15">
        <v>4745.21</v>
      </c>
      <c r="J118" s="15">
        <v>4896.54</v>
      </c>
      <c r="K118" s="15">
        <v>4895.8099999999995</v>
      </c>
      <c r="L118" s="15">
        <v>4880.5200000000004</v>
      </c>
      <c r="M118" s="15">
        <v>4941.1900000000005</v>
      </c>
      <c r="N118" s="15">
        <v>4956.76</v>
      </c>
      <c r="O118" s="15">
        <v>4964.3500000000004</v>
      </c>
      <c r="P118" s="15">
        <v>4940.05</v>
      </c>
      <c r="Q118" s="15">
        <v>4891.09</v>
      </c>
      <c r="R118" s="15">
        <v>4860.7299999999996</v>
      </c>
      <c r="S118" s="15">
        <v>4847.38</v>
      </c>
      <c r="T118" s="15">
        <v>4818.92</v>
      </c>
      <c r="U118" s="15">
        <v>4788.87</v>
      </c>
      <c r="V118" s="15">
        <v>4812.8</v>
      </c>
      <c r="W118" s="15">
        <v>4884.3600000000006</v>
      </c>
      <c r="X118" s="15">
        <v>4706.63</v>
      </c>
      <c r="Y118" s="15">
        <v>4419.07</v>
      </c>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row>
    <row r="119" spans="1:75" ht="12" x14ac:dyDescent="0.2">
      <c r="A119" s="14">
        <v>3</v>
      </c>
      <c r="B119" s="15">
        <v>4277.6499999999996</v>
      </c>
      <c r="C119" s="15">
        <v>4145.8100000000004</v>
      </c>
      <c r="D119" s="15">
        <v>4127.7000000000007</v>
      </c>
      <c r="E119" s="15">
        <v>4129.7300000000005</v>
      </c>
      <c r="F119" s="15">
        <v>4148.84</v>
      </c>
      <c r="G119" s="15">
        <v>4252.75</v>
      </c>
      <c r="H119" s="15">
        <v>4429.43</v>
      </c>
      <c r="I119" s="15">
        <v>4650.13</v>
      </c>
      <c r="J119" s="15">
        <v>4849.8</v>
      </c>
      <c r="K119" s="15">
        <v>4934.63</v>
      </c>
      <c r="L119" s="15">
        <v>4941.42</v>
      </c>
      <c r="M119" s="15">
        <v>4945.13</v>
      </c>
      <c r="N119" s="15">
        <v>4948.29</v>
      </c>
      <c r="O119" s="15">
        <v>4967.09</v>
      </c>
      <c r="P119" s="15">
        <v>4948.49</v>
      </c>
      <c r="Q119" s="15">
        <v>4941.7800000000007</v>
      </c>
      <c r="R119" s="15">
        <v>4936.4400000000005</v>
      </c>
      <c r="S119" s="15">
        <v>4927.8600000000006</v>
      </c>
      <c r="T119" s="15">
        <v>4902.5</v>
      </c>
      <c r="U119" s="15">
        <v>4893.96</v>
      </c>
      <c r="V119" s="15">
        <v>4913.01</v>
      </c>
      <c r="W119" s="15">
        <v>4927.2299999999996</v>
      </c>
      <c r="X119" s="15">
        <v>4698.8900000000003</v>
      </c>
      <c r="Y119" s="15">
        <v>4476.09</v>
      </c>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row>
    <row r="120" spans="1:75" ht="12" x14ac:dyDescent="0.2">
      <c r="A120" s="14">
        <v>4</v>
      </c>
      <c r="B120" s="15">
        <v>4246.87</v>
      </c>
      <c r="C120" s="15">
        <v>4145.1400000000003</v>
      </c>
      <c r="D120" s="15">
        <v>4075.2799999999997</v>
      </c>
      <c r="E120" s="15">
        <v>4059.02</v>
      </c>
      <c r="F120" s="15">
        <v>4113.71</v>
      </c>
      <c r="G120" s="15">
        <v>4169.5200000000004</v>
      </c>
      <c r="H120" s="15">
        <v>4373.72</v>
      </c>
      <c r="I120" s="15">
        <v>4654.9500000000007</v>
      </c>
      <c r="J120" s="15">
        <v>4743.2000000000007</v>
      </c>
      <c r="K120" s="15">
        <v>4861.42</v>
      </c>
      <c r="L120" s="15">
        <v>4842.9799999999996</v>
      </c>
      <c r="M120" s="15">
        <v>4963.74</v>
      </c>
      <c r="N120" s="15">
        <v>4965.1900000000005</v>
      </c>
      <c r="O120" s="15">
        <v>4980.72</v>
      </c>
      <c r="P120" s="15">
        <v>4953.2800000000007</v>
      </c>
      <c r="Q120" s="15">
        <v>4916.3600000000006</v>
      </c>
      <c r="R120" s="15">
        <v>4870.21</v>
      </c>
      <c r="S120" s="15">
        <v>4813.58</v>
      </c>
      <c r="T120" s="15">
        <v>4745.08</v>
      </c>
      <c r="U120" s="15">
        <v>4744.66</v>
      </c>
      <c r="V120" s="15">
        <v>4809.09</v>
      </c>
      <c r="W120" s="15">
        <v>4914.1100000000006</v>
      </c>
      <c r="X120" s="15">
        <v>4680.2700000000004</v>
      </c>
      <c r="Y120" s="15">
        <v>4517.12</v>
      </c>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row>
    <row r="121" spans="1:75" ht="12" x14ac:dyDescent="0.2">
      <c r="A121" s="14">
        <v>5</v>
      </c>
      <c r="B121" s="15">
        <v>4444.96</v>
      </c>
      <c r="C121" s="15">
        <v>4264.7800000000007</v>
      </c>
      <c r="D121" s="15">
        <v>4193.3100000000004</v>
      </c>
      <c r="E121" s="15">
        <v>4171.12</v>
      </c>
      <c r="F121" s="15">
        <v>4221.1100000000006</v>
      </c>
      <c r="G121" s="15">
        <v>4337.21</v>
      </c>
      <c r="H121" s="15">
        <v>4455.9400000000005</v>
      </c>
      <c r="I121" s="15">
        <v>4674.6499999999996</v>
      </c>
      <c r="J121" s="15">
        <v>4836.84</v>
      </c>
      <c r="K121" s="15">
        <v>4895.12</v>
      </c>
      <c r="L121" s="15">
        <v>4920.42</v>
      </c>
      <c r="M121" s="15">
        <v>5010.17</v>
      </c>
      <c r="N121" s="15">
        <v>4993.71</v>
      </c>
      <c r="O121" s="15">
        <v>5014.75</v>
      </c>
      <c r="P121" s="15">
        <v>4994.8999999999996</v>
      </c>
      <c r="Q121" s="15">
        <v>4956.01</v>
      </c>
      <c r="R121" s="15">
        <v>4923.6399999999994</v>
      </c>
      <c r="S121" s="15">
        <v>4909.24</v>
      </c>
      <c r="T121" s="15">
        <v>4909.5200000000004</v>
      </c>
      <c r="U121" s="15">
        <v>4864.25</v>
      </c>
      <c r="V121" s="15">
        <v>4901.5</v>
      </c>
      <c r="W121" s="15">
        <v>4978.0599999999995</v>
      </c>
      <c r="X121" s="15">
        <v>4780.8500000000004</v>
      </c>
      <c r="Y121" s="15">
        <v>4645.29</v>
      </c>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row>
    <row r="122" spans="1:75" ht="12" x14ac:dyDescent="0.2">
      <c r="A122" s="14">
        <v>6</v>
      </c>
      <c r="B122" s="15">
        <v>4557.46</v>
      </c>
      <c r="C122" s="15">
        <v>4489.18</v>
      </c>
      <c r="D122" s="15">
        <v>4381.74</v>
      </c>
      <c r="E122" s="15">
        <v>4268.33</v>
      </c>
      <c r="F122" s="15">
        <v>4266.99</v>
      </c>
      <c r="G122" s="15">
        <v>4362.7700000000004</v>
      </c>
      <c r="H122" s="15">
        <v>4412.1000000000004</v>
      </c>
      <c r="I122" s="15">
        <v>4525.05</v>
      </c>
      <c r="J122" s="15">
        <v>4796.51</v>
      </c>
      <c r="K122" s="15">
        <v>4939.79</v>
      </c>
      <c r="L122" s="15">
        <v>5011.7299999999996</v>
      </c>
      <c r="M122" s="15">
        <v>4991.41</v>
      </c>
      <c r="N122" s="15">
        <v>4939.91</v>
      </c>
      <c r="O122" s="15">
        <v>4936.54</v>
      </c>
      <c r="P122" s="15">
        <v>4918.13</v>
      </c>
      <c r="Q122" s="15">
        <v>4909.18</v>
      </c>
      <c r="R122" s="15">
        <v>4870.16</v>
      </c>
      <c r="S122" s="15">
        <v>4825.3</v>
      </c>
      <c r="T122" s="15">
        <v>4821.93</v>
      </c>
      <c r="U122" s="15">
        <v>4862</v>
      </c>
      <c r="V122" s="15">
        <v>4877.5599999999995</v>
      </c>
      <c r="W122" s="15">
        <v>4869.43</v>
      </c>
      <c r="X122" s="15">
        <v>4813.8099999999995</v>
      </c>
      <c r="Y122" s="15">
        <v>4662.72</v>
      </c>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row>
    <row r="123" spans="1:75" ht="12" x14ac:dyDescent="0.2">
      <c r="A123" s="14">
        <v>7</v>
      </c>
      <c r="B123" s="15">
        <v>4499.5</v>
      </c>
      <c r="C123" s="15">
        <v>4363.58</v>
      </c>
      <c r="D123" s="15">
        <v>4251.2000000000007</v>
      </c>
      <c r="E123" s="15">
        <v>4202.3999999999996</v>
      </c>
      <c r="F123" s="15">
        <v>4182.9400000000005</v>
      </c>
      <c r="G123" s="15">
        <v>4148.62</v>
      </c>
      <c r="H123" s="15">
        <v>4253.3900000000003</v>
      </c>
      <c r="I123" s="15">
        <v>4347.58</v>
      </c>
      <c r="J123" s="15">
        <v>4516.5300000000007</v>
      </c>
      <c r="K123" s="15">
        <v>4665.7800000000007</v>
      </c>
      <c r="L123" s="15">
        <v>4698.2700000000004</v>
      </c>
      <c r="M123" s="15">
        <v>4707.62</v>
      </c>
      <c r="N123" s="15">
        <v>4700.82</v>
      </c>
      <c r="O123" s="15">
        <v>4692.2800000000007</v>
      </c>
      <c r="P123" s="15">
        <v>4681.9500000000007</v>
      </c>
      <c r="Q123" s="15">
        <v>4677.49</v>
      </c>
      <c r="R123" s="15">
        <v>4665.99</v>
      </c>
      <c r="S123" s="15">
        <v>4632.8</v>
      </c>
      <c r="T123" s="15">
        <v>4664.12</v>
      </c>
      <c r="U123" s="15">
        <v>4700.4400000000005</v>
      </c>
      <c r="V123" s="15">
        <v>4798.7299999999996</v>
      </c>
      <c r="W123" s="15">
        <v>4718.2700000000004</v>
      </c>
      <c r="X123" s="15">
        <v>4672.5200000000004</v>
      </c>
      <c r="Y123" s="15">
        <v>4523.9400000000005</v>
      </c>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row>
    <row r="124" spans="1:75" ht="12" x14ac:dyDescent="0.2">
      <c r="A124" s="14">
        <v>8</v>
      </c>
      <c r="B124" s="15">
        <v>4495.76</v>
      </c>
      <c r="C124" s="15">
        <v>4406.72</v>
      </c>
      <c r="D124" s="15">
        <v>4288.0600000000004</v>
      </c>
      <c r="E124" s="15">
        <v>4240.0600000000004</v>
      </c>
      <c r="F124" s="15">
        <v>4222.1000000000004</v>
      </c>
      <c r="G124" s="15">
        <v>4232.8999999999996</v>
      </c>
      <c r="H124" s="15">
        <v>4296.1400000000003</v>
      </c>
      <c r="I124" s="15">
        <v>4414.0600000000004</v>
      </c>
      <c r="J124" s="15">
        <v>4619</v>
      </c>
      <c r="K124" s="15">
        <v>4791.7299999999996</v>
      </c>
      <c r="L124" s="15">
        <v>4838.75</v>
      </c>
      <c r="M124" s="15">
        <v>4845.2700000000004</v>
      </c>
      <c r="N124" s="15">
        <v>4830.51</v>
      </c>
      <c r="O124" s="15">
        <v>4825.46</v>
      </c>
      <c r="P124" s="15">
        <v>4817.49</v>
      </c>
      <c r="Q124" s="15">
        <v>4809.18</v>
      </c>
      <c r="R124" s="15">
        <v>4776.75</v>
      </c>
      <c r="S124" s="15">
        <v>4703.1000000000004</v>
      </c>
      <c r="T124" s="15">
        <v>4712.21</v>
      </c>
      <c r="U124" s="15">
        <v>4736.8100000000004</v>
      </c>
      <c r="V124" s="15">
        <v>4780.71</v>
      </c>
      <c r="W124" s="15">
        <v>4737.74</v>
      </c>
      <c r="X124" s="15">
        <v>4698.7000000000007</v>
      </c>
      <c r="Y124" s="15">
        <v>4602.68</v>
      </c>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row>
    <row r="125" spans="1:75" ht="12" x14ac:dyDescent="0.2">
      <c r="A125" s="14">
        <v>9</v>
      </c>
      <c r="B125" s="15">
        <v>4532.8900000000003</v>
      </c>
      <c r="C125" s="15">
        <v>4422.9500000000007</v>
      </c>
      <c r="D125" s="15">
        <v>4367.38</v>
      </c>
      <c r="E125" s="15">
        <v>4324.3999999999996</v>
      </c>
      <c r="F125" s="15">
        <v>4288.2300000000005</v>
      </c>
      <c r="G125" s="15">
        <v>4277.3500000000004</v>
      </c>
      <c r="H125" s="15">
        <v>4302.26</v>
      </c>
      <c r="I125" s="15">
        <v>4392.99</v>
      </c>
      <c r="J125" s="15">
        <v>4625.46</v>
      </c>
      <c r="K125" s="15">
        <v>4737.49</v>
      </c>
      <c r="L125" s="15">
        <v>4808.99</v>
      </c>
      <c r="M125" s="15">
        <v>4801.1399999999994</v>
      </c>
      <c r="N125" s="15">
        <v>4791.5599999999995</v>
      </c>
      <c r="O125" s="15">
        <v>4789.8999999999996</v>
      </c>
      <c r="P125" s="15">
        <v>4782.2299999999996</v>
      </c>
      <c r="Q125" s="15">
        <v>4764.3899999999994</v>
      </c>
      <c r="R125" s="15">
        <v>4709.05</v>
      </c>
      <c r="S125" s="15">
        <v>4630.87</v>
      </c>
      <c r="T125" s="15">
        <v>4648.97</v>
      </c>
      <c r="U125" s="15">
        <v>4676.92</v>
      </c>
      <c r="V125" s="15">
        <v>4732.51</v>
      </c>
      <c r="W125" s="15">
        <v>4667.6499999999996</v>
      </c>
      <c r="X125" s="15">
        <v>4775.7299999999996</v>
      </c>
      <c r="Y125" s="15">
        <v>4659.67</v>
      </c>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row>
    <row r="126" spans="1:75" ht="12" x14ac:dyDescent="0.2">
      <c r="A126" s="14">
        <v>10</v>
      </c>
      <c r="B126" s="15">
        <v>4624.26</v>
      </c>
      <c r="C126" s="15">
        <v>4437.99</v>
      </c>
      <c r="D126" s="15">
        <v>4356.99</v>
      </c>
      <c r="E126" s="15">
        <v>4309.5300000000007</v>
      </c>
      <c r="F126" s="15">
        <v>4332.32</v>
      </c>
      <c r="G126" s="15">
        <v>4390.3100000000004</v>
      </c>
      <c r="H126" s="15">
        <v>4569.88</v>
      </c>
      <c r="I126" s="15">
        <v>4699.8600000000006</v>
      </c>
      <c r="J126" s="15">
        <v>4886.62</v>
      </c>
      <c r="K126" s="15">
        <v>4849.99</v>
      </c>
      <c r="L126" s="15">
        <v>4836.29</v>
      </c>
      <c r="M126" s="15">
        <v>4973.5599999999995</v>
      </c>
      <c r="N126" s="15">
        <v>4977.0599999999995</v>
      </c>
      <c r="O126" s="15">
        <v>4991.08</v>
      </c>
      <c r="P126" s="15">
        <v>4971.55</v>
      </c>
      <c r="Q126" s="15">
        <v>4963.08</v>
      </c>
      <c r="R126" s="15">
        <v>4923.9500000000007</v>
      </c>
      <c r="S126" s="15">
        <v>4890.3999999999996</v>
      </c>
      <c r="T126" s="15">
        <v>4877.96</v>
      </c>
      <c r="U126" s="15">
        <v>4807.62</v>
      </c>
      <c r="V126" s="15">
        <v>4832.17</v>
      </c>
      <c r="W126" s="15">
        <v>4918.05</v>
      </c>
      <c r="X126" s="15">
        <v>4717.3999999999996</v>
      </c>
      <c r="Y126" s="15">
        <v>4641.05</v>
      </c>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row>
    <row r="127" spans="1:75" ht="12" x14ac:dyDescent="0.2">
      <c r="A127" s="14">
        <v>11</v>
      </c>
      <c r="B127" s="15">
        <v>4258.04</v>
      </c>
      <c r="C127" s="15">
        <v>4128.0200000000004</v>
      </c>
      <c r="D127" s="15">
        <v>4084.4599999999996</v>
      </c>
      <c r="E127" s="15">
        <v>4043.0499999999997</v>
      </c>
      <c r="F127" s="15">
        <v>4062.72</v>
      </c>
      <c r="G127" s="15">
        <v>4139.46</v>
      </c>
      <c r="H127" s="15">
        <v>4299.7300000000005</v>
      </c>
      <c r="I127" s="15">
        <v>4500.9800000000005</v>
      </c>
      <c r="J127" s="15">
        <v>4726.5200000000004</v>
      </c>
      <c r="K127" s="15">
        <v>4810.3899999999994</v>
      </c>
      <c r="L127" s="15">
        <v>4824.59</v>
      </c>
      <c r="M127" s="15">
        <v>4878.25</v>
      </c>
      <c r="N127" s="15">
        <v>4893.1499999999996</v>
      </c>
      <c r="O127" s="15">
        <v>4896.2000000000007</v>
      </c>
      <c r="P127" s="15">
        <v>4871.83</v>
      </c>
      <c r="Q127" s="15">
        <v>4779.46</v>
      </c>
      <c r="R127" s="15">
        <v>4730.3</v>
      </c>
      <c r="S127" s="15">
        <v>4714.51</v>
      </c>
      <c r="T127" s="15">
        <v>4697.29</v>
      </c>
      <c r="U127" s="15">
        <v>4677.7000000000007</v>
      </c>
      <c r="V127" s="15">
        <v>4718.88</v>
      </c>
      <c r="W127" s="15">
        <v>4776.8600000000006</v>
      </c>
      <c r="X127" s="15">
        <v>4652.1900000000005</v>
      </c>
      <c r="Y127" s="15">
        <v>4380.37</v>
      </c>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row>
    <row r="128" spans="1:75" ht="12" x14ac:dyDescent="0.2">
      <c r="A128" s="14">
        <v>12</v>
      </c>
      <c r="B128" s="15">
        <v>4243.1400000000003</v>
      </c>
      <c r="C128" s="15">
        <v>4120.4800000000005</v>
      </c>
      <c r="D128" s="15">
        <v>4055.93</v>
      </c>
      <c r="E128" s="15">
        <v>4005.2799999999997</v>
      </c>
      <c r="F128" s="15">
        <v>4087.5299999999997</v>
      </c>
      <c r="G128" s="15">
        <v>4144.3600000000006</v>
      </c>
      <c r="H128" s="15">
        <v>4340.1400000000003</v>
      </c>
      <c r="I128" s="15">
        <v>4565.6000000000004</v>
      </c>
      <c r="J128" s="15">
        <v>4755.6399999999994</v>
      </c>
      <c r="K128" s="15">
        <v>4879.6900000000005</v>
      </c>
      <c r="L128" s="15">
        <v>4884.16</v>
      </c>
      <c r="M128" s="15">
        <v>4905.74</v>
      </c>
      <c r="N128" s="15">
        <v>4901.3600000000006</v>
      </c>
      <c r="O128" s="15">
        <v>4918.29</v>
      </c>
      <c r="P128" s="15">
        <v>4914.26</v>
      </c>
      <c r="Q128" s="15">
        <v>4903.58</v>
      </c>
      <c r="R128" s="15">
        <v>4896.41</v>
      </c>
      <c r="S128" s="15">
        <v>4883.93</v>
      </c>
      <c r="T128" s="15">
        <v>4856.13</v>
      </c>
      <c r="U128" s="15">
        <v>4748.72</v>
      </c>
      <c r="V128" s="15">
        <v>4834.83</v>
      </c>
      <c r="W128" s="15">
        <v>4916.99</v>
      </c>
      <c r="X128" s="15">
        <v>4762.13</v>
      </c>
      <c r="Y128" s="15">
        <v>4635.99</v>
      </c>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row>
    <row r="129" spans="1:75" ht="12" x14ac:dyDescent="0.2">
      <c r="A129" s="14">
        <v>13</v>
      </c>
      <c r="B129" s="15">
        <v>4570.9400000000005</v>
      </c>
      <c r="C129" s="15">
        <v>4315.3</v>
      </c>
      <c r="D129" s="15">
        <v>4178.26</v>
      </c>
      <c r="E129" s="15">
        <v>4144.55</v>
      </c>
      <c r="F129" s="15">
        <v>4140.87</v>
      </c>
      <c r="G129" s="15">
        <v>4145.59</v>
      </c>
      <c r="H129" s="15">
        <v>4278.26</v>
      </c>
      <c r="I129" s="15">
        <v>4459.72</v>
      </c>
      <c r="J129" s="15">
        <v>4648</v>
      </c>
      <c r="K129" s="15">
        <v>4907.96</v>
      </c>
      <c r="L129" s="15">
        <v>4941.67</v>
      </c>
      <c r="M129" s="15">
        <v>4943.58</v>
      </c>
      <c r="N129" s="15">
        <v>4926.24</v>
      </c>
      <c r="O129" s="15">
        <v>4921.6000000000004</v>
      </c>
      <c r="P129" s="15">
        <v>4916.25</v>
      </c>
      <c r="Q129" s="15">
        <v>4897.22</v>
      </c>
      <c r="R129" s="15">
        <v>4819.7299999999996</v>
      </c>
      <c r="S129" s="15">
        <v>4718.63</v>
      </c>
      <c r="T129" s="15">
        <v>4712.3600000000006</v>
      </c>
      <c r="U129" s="15">
        <v>4738.8100000000004</v>
      </c>
      <c r="V129" s="15">
        <v>4759.66</v>
      </c>
      <c r="W129" s="15">
        <v>4754.6000000000004</v>
      </c>
      <c r="X129" s="15">
        <v>4782.49</v>
      </c>
      <c r="Y129" s="15">
        <v>4640.0600000000004</v>
      </c>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row>
    <row r="130" spans="1:75" ht="12" x14ac:dyDescent="0.2">
      <c r="A130" s="14">
        <v>14</v>
      </c>
      <c r="B130" s="15">
        <v>4421.4800000000005</v>
      </c>
      <c r="C130" s="15">
        <v>4221.32</v>
      </c>
      <c r="D130" s="15">
        <v>4144.57</v>
      </c>
      <c r="E130" s="15">
        <v>4133.0200000000004</v>
      </c>
      <c r="F130" s="15">
        <v>4116.22</v>
      </c>
      <c r="G130" s="15">
        <v>4030.3799999999997</v>
      </c>
      <c r="H130" s="15">
        <v>4007.27</v>
      </c>
      <c r="I130" s="15">
        <v>4206.71</v>
      </c>
      <c r="J130" s="15">
        <v>4479.2800000000007</v>
      </c>
      <c r="K130" s="15">
        <v>4636.24</v>
      </c>
      <c r="L130" s="15">
        <v>4670.34</v>
      </c>
      <c r="M130" s="15">
        <v>4677.6000000000004</v>
      </c>
      <c r="N130" s="15">
        <v>4671.26</v>
      </c>
      <c r="O130" s="15">
        <v>4670.67</v>
      </c>
      <c r="P130" s="15">
        <v>4668.8</v>
      </c>
      <c r="Q130" s="15">
        <v>4666.83</v>
      </c>
      <c r="R130" s="15">
        <v>4652.67</v>
      </c>
      <c r="S130" s="15">
        <v>4608.63</v>
      </c>
      <c r="T130" s="15">
        <v>4644.1900000000005</v>
      </c>
      <c r="U130" s="15">
        <v>4688.38</v>
      </c>
      <c r="V130" s="15">
        <v>4727.12</v>
      </c>
      <c r="W130" s="15">
        <v>4727.8</v>
      </c>
      <c r="X130" s="15">
        <v>4683.6100000000006</v>
      </c>
      <c r="Y130" s="15">
        <v>4570.4500000000007</v>
      </c>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row>
    <row r="131" spans="1:75" ht="12" x14ac:dyDescent="0.2">
      <c r="A131" s="14">
        <v>15</v>
      </c>
      <c r="B131" s="15">
        <v>4366.41</v>
      </c>
      <c r="C131" s="15">
        <v>4182.76</v>
      </c>
      <c r="D131" s="15">
        <v>4132.08</v>
      </c>
      <c r="E131" s="15">
        <v>4106.12</v>
      </c>
      <c r="F131" s="15">
        <v>4132.6900000000005</v>
      </c>
      <c r="G131" s="15">
        <v>4198.21</v>
      </c>
      <c r="H131" s="15">
        <v>4408.5300000000007</v>
      </c>
      <c r="I131" s="15">
        <v>4635.8999999999996</v>
      </c>
      <c r="J131" s="15">
        <v>4921.26</v>
      </c>
      <c r="K131" s="15">
        <v>4966.4799999999996</v>
      </c>
      <c r="L131" s="15">
        <v>4953.34</v>
      </c>
      <c r="M131" s="15">
        <v>4982.6100000000006</v>
      </c>
      <c r="N131" s="15">
        <v>4974.9400000000005</v>
      </c>
      <c r="O131" s="15">
        <v>5007.99</v>
      </c>
      <c r="P131" s="15">
        <v>4972.49</v>
      </c>
      <c r="Q131" s="15">
        <v>4955.42</v>
      </c>
      <c r="R131" s="15">
        <v>4921.9400000000005</v>
      </c>
      <c r="S131" s="15">
        <v>4895.41</v>
      </c>
      <c r="T131" s="15">
        <v>4839.16</v>
      </c>
      <c r="U131" s="15">
        <v>4797.54</v>
      </c>
      <c r="V131" s="15">
        <v>4839.22</v>
      </c>
      <c r="W131" s="15">
        <v>4934.38</v>
      </c>
      <c r="X131" s="15">
        <v>4681.3900000000003</v>
      </c>
      <c r="Y131" s="15">
        <v>4560.6100000000006</v>
      </c>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row>
    <row r="132" spans="1:75" ht="12" x14ac:dyDescent="0.2">
      <c r="A132" s="14">
        <v>16</v>
      </c>
      <c r="B132" s="15">
        <v>4312.8500000000004</v>
      </c>
      <c r="C132" s="15">
        <v>4219.54</v>
      </c>
      <c r="D132" s="15">
        <v>4139.5300000000007</v>
      </c>
      <c r="E132" s="15">
        <v>4127.71</v>
      </c>
      <c r="F132" s="15">
        <v>4140.0200000000004</v>
      </c>
      <c r="G132" s="15">
        <v>4273.22</v>
      </c>
      <c r="H132" s="15">
        <v>4459.59</v>
      </c>
      <c r="I132" s="15">
        <v>4640.1499999999996</v>
      </c>
      <c r="J132" s="15">
        <v>4817.3899999999994</v>
      </c>
      <c r="K132" s="15">
        <v>4863.13</v>
      </c>
      <c r="L132" s="15">
        <v>4845.6399999999994</v>
      </c>
      <c r="M132" s="15">
        <v>4899.0200000000004</v>
      </c>
      <c r="N132" s="15">
        <v>4910.43</v>
      </c>
      <c r="O132" s="15">
        <v>4944.29</v>
      </c>
      <c r="P132" s="15">
        <v>4936</v>
      </c>
      <c r="Q132" s="15">
        <v>4896.1499999999996</v>
      </c>
      <c r="R132" s="15">
        <v>4802.1499999999996</v>
      </c>
      <c r="S132" s="15">
        <v>4760.09</v>
      </c>
      <c r="T132" s="15">
        <v>4719.76</v>
      </c>
      <c r="U132" s="15">
        <v>4706.8600000000006</v>
      </c>
      <c r="V132" s="15">
        <v>4756.71</v>
      </c>
      <c r="W132" s="15">
        <v>4924.62</v>
      </c>
      <c r="X132" s="15">
        <v>4703.4400000000005</v>
      </c>
      <c r="Y132" s="15">
        <v>4498.88</v>
      </c>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row>
    <row r="133" spans="1:75" ht="12" x14ac:dyDescent="0.2">
      <c r="A133" s="14">
        <v>17</v>
      </c>
      <c r="B133" s="15">
        <v>4222.68</v>
      </c>
      <c r="C133" s="15">
        <v>4133.59</v>
      </c>
      <c r="D133" s="15">
        <v>4063.22</v>
      </c>
      <c r="E133" s="15">
        <v>4007.9499999999994</v>
      </c>
      <c r="F133" s="15">
        <v>4040.93</v>
      </c>
      <c r="G133" s="15">
        <v>4143.43</v>
      </c>
      <c r="H133" s="15">
        <v>4398.7800000000007</v>
      </c>
      <c r="I133" s="15">
        <v>4610.55</v>
      </c>
      <c r="J133" s="15">
        <v>4734.24</v>
      </c>
      <c r="K133" s="15">
        <v>4839.1000000000004</v>
      </c>
      <c r="L133" s="15">
        <v>4793.7800000000007</v>
      </c>
      <c r="M133" s="15">
        <v>4897.55</v>
      </c>
      <c r="N133" s="15">
        <v>4901.74</v>
      </c>
      <c r="O133" s="15">
        <v>4923.16</v>
      </c>
      <c r="P133" s="15">
        <v>4919.79</v>
      </c>
      <c r="Q133" s="15">
        <v>4837.9500000000007</v>
      </c>
      <c r="R133" s="15">
        <v>4763.37</v>
      </c>
      <c r="S133" s="15">
        <v>4725.3900000000003</v>
      </c>
      <c r="T133" s="15">
        <v>4704.93</v>
      </c>
      <c r="U133" s="15">
        <v>4682.68</v>
      </c>
      <c r="V133" s="15">
        <v>4725.59</v>
      </c>
      <c r="W133" s="15">
        <v>4878.3500000000004</v>
      </c>
      <c r="X133" s="15">
        <v>4661.92</v>
      </c>
      <c r="Y133" s="15">
        <v>4431.9800000000005</v>
      </c>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row>
    <row r="134" spans="1:75" ht="12" x14ac:dyDescent="0.2">
      <c r="A134" s="14">
        <v>18</v>
      </c>
      <c r="B134" s="15">
        <v>4287.3600000000006</v>
      </c>
      <c r="C134" s="15">
        <v>4184.18</v>
      </c>
      <c r="D134" s="15">
        <v>4089.6599999999994</v>
      </c>
      <c r="E134" s="15">
        <v>4065.8399999999997</v>
      </c>
      <c r="F134" s="15">
        <v>4127.8500000000004</v>
      </c>
      <c r="G134" s="15">
        <v>4208.1000000000004</v>
      </c>
      <c r="H134" s="15">
        <v>4407.09</v>
      </c>
      <c r="I134" s="15">
        <v>4637.1499999999996</v>
      </c>
      <c r="J134" s="15">
        <v>4895.79</v>
      </c>
      <c r="K134" s="15">
        <v>4962.6399999999994</v>
      </c>
      <c r="L134" s="15">
        <v>4949.29</v>
      </c>
      <c r="M134" s="15">
        <v>4976.18</v>
      </c>
      <c r="N134" s="15">
        <v>4976.0300000000007</v>
      </c>
      <c r="O134" s="15">
        <v>5023.97</v>
      </c>
      <c r="P134" s="15">
        <v>5001.8600000000006</v>
      </c>
      <c r="Q134" s="15">
        <v>4981.82</v>
      </c>
      <c r="R134" s="15">
        <v>4972.7800000000007</v>
      </c>
      <c r="S134" s="15">
        <v>4954.3</v>
      </c>
      <c r="T134" s="15">
        <v>4928.21</v>
      </c>
      <c r="U134" s="15">
        <v>4920.37</v>
      </c>
      <c r="V134" s="15">
        <v>4932.84</v>
      </c>
      <c r="W134" s="15">
        <v>5001.41</v>
      </c>
      <c r="X134" s="15">
        <v>4799.41</v>
      </c>
      <c r="Y134" s="15">
        <v>4580.51</v>
      </c>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row>
    <row r="135" spans="1:75" ht="12" x14ac:dyDescent="0.2">
      <c r="A135" s="14">
        <v>19</v>
      </c>
      <c r="B135" s="15">
        <v>4276.8500000000004</v>
      </c>
      <c r="C135" s="15">
        <v>4135.0600000000004</v>
      </c>
      <c r="D135" s="15">
        <v>4037.3699999999994</v>
      </c>
      <c r="E135" s="15">
        <v>3990.5799999999995</v>
      </c>
      <c r="F135" s="15">
        <v>4009.7399999999993</v>
      </c>
      <c r="G135" s="15">
        <v>4249.3100000000004</v>
      </c>
      <c r="H135" s="15">
        <v>4412.01</v>
      </c>
      <c r="I135" s="15">
        <v>4708.1100000000006</v>
      </c>
      <c r="J135" s="15">
        <v>4964.01</v>
      </c>
      <c r="K135" s="15">
        <v>5040.5</v>
      </c>
      <c r="L135" s="15">
        <v>5044.71</v>
      </c>
      <c r="M135" s="15">
        <v>5071.6000000000004</v>
      </c>
      <c r="N135" s="15">
        <v>5070.3899999999994</v>
      </c>
      <c r="O135" s="15">
        <v>5085.7000000000007</v>
      </c>
      <c r="P135" s="15">
        <v>5081.4400000000005</v>
      </c>
      <c r="Q135" s="15">
        <v>5063.8600000000006</v>
      </c>
      <c r="R135" s="15">
        <v>5026.9799999999996</v>
      </c>
      <c r="S135" s="15">
        <v>4988.7800000000007</v>
      </c>
      <c r="T135" s="15">
        <v>4951.54</v>
      </c>
      <c r="U135" s="15">
        <v>4932.22</v>
      </c>
      <c r="V135" s="15">
        <v>4941.38</v>
      </c>
      <c r="W135" s="15">
        <v>4992.09</v>
      </c>
      <c r="X135" s="15">
        <v>4841.0200000000004</v>
      </c>
      <c r="Y135" s="15">
        <v>4585.2800000000007</v>
      </c>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row>
    <row r="136" spans="1:75" ht="12" x14ac:dyDescent="0.2">
      <c r="A136" s="14">
        <v>20</v>
      </c>
      <c r="B136" s="15">
        <v>4534.22</v>
      </c>
      <c r="C136" s="15">
        <v>4393.71</v>
      </c>
      <c r="D136" s="15">
        <v>4311.12</v>
      </c>
      <c r="E136" s="15">
        <v>4211.07</v>
      </c>
      <c r="F136" s="15">
        <v>4193.63</v>
      </c>
      <c r="G136" s="15">
        <v>4241.8600000000006</v>
      </c>
      <c r="H136" s="15">
        <v>4332.08</v>
      </c>
      <c r="I136" s="15">
        <v>4499.88</v>
      </c>
      <c r="J136" s="15">
        <v>4724.32</v>
      </c>
      <c r="K136" s="15">
        <v>4898.9400000000005</v>
      </c>
      <c r="L136" s="15">
        <v>4963.4400000000005</v>
      </c>
      <c r="M136" s="15">
        <v>4955.3600000000006</v>
      </c>
      <c r="N136" s="15">
        <v>4860.74</v>
      </c>
      <c r="O136" s="15">
        <v>4840.01</v>
      </c>
      <c r="P136" s="15">
        <v>4824.62</v>
      </c>
      <c r="Q136" s="15">
        <v>4789.0300000000007</v>
      </c>
      <c r="R136" s="15">
        <v>4760.4500000000007</v>
      </c>
      <c r="S136" s="15">
        <v>4721.17</v>
      </c>
      <c r="T136" s="15">
        <v>4725.18</v>
      </c>
      <c r="U136" s="15">
        <v>4752.5</v>
      </c>
      <c r="V136" s="15">
        <v>4794.75</v>
      </c>
      <c r="W136" s="15">
        <v>4799.6499999999996</v>
      </c>
      <c r="X136" s="15">
        <v>4683.8999999999996</v>
      </c>
      <c r="Y136" s="15">
        <v>4505.7000000000007</v>
      </c>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row>
    <row r="137" spans="1:75" ht="12" x14ac:dyDescent="0.2">
      <c r="A137" s="14">
        <v>21</v>
      </c>
      <c r="B137" s="15">
        <v>4547.5300000000007</v>
      </c>
      <c r="C137" s="15">
        <v>4345.67</v>
      </c>
      <c r="D137" s="15">
        <v>4232.34</v>
      </c>
      <c r="E137" s="15">
        <v>4150.9400000000005</v>
      </c>
      <c r="F137" s="15">
        <v>4138.3100000000004</v>
      </c>
      <c r="G137" s="15">
        <v>4127.2800000000007</v>
      </c>
      <c r="H137" s="15">
        <v>4159.08</v>
      </c>
      <c r="I137" s="15">
        <v>4383.22</v>
      </c>
      <c r="J137" s="15">
        <v>4597.1499999999996</v>
      </c>
      <c r="K137" s="15">
        <v>4824.51</v>
      </c>
      <c r="L137" s="15">
        <v>4907.05</v>
      </c>
      <c r="M137" s="15">
        <v>4918.71</v>
      </c>
      <c r="N137" s="15">
        <v>4914.26</v>
      </c>
      <c r="O137" s="15">
        <v>4915.3099999999995</v>
      </c>
      <c r="P137" s="15">
        <v>4915.6499999999996</v>
      </c>
      <c r="Q137" s="15">
        <v>4908.18</v>
      </c>
      <c r="R137" s="15">
        <v>4863.46</v>
      </c>
      <c r="S137" s="15">
        <v>4795.6000000000004</v>
      </c>
      <c r="T137" s="15">
        <v>4809.59</v>
      </c>
      <c r="U137" s="15">
        <v>4894.83</v>
      </c>
      <c r="V137" s="15">
        <v>4941.6399999999994</v>
      </c>
      <c r="W137" s="15">
        <v>4911.1499999999996</v>
      </c>
      <c r="X137" s="15">
        <v>4849.51</v>
      </c>
      <c r="Y137" s="15">
        <v>4626.6400000000003</v>
      </c>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row>
    <row r="138" spans="1:75" ht="12" x14ac:dyDescent="0.2">
      <c r="A138" s="14">
        <v>22</v>
      </c>
      <c r="B138" s="15">
        <v>4341.92</v>
      </c>
      <c r="C138" s="15">
        <v>4198.7000000000007</v>
      </c>
      <c r="D138" s="15">
        <v>4129.2300000000005</v>
      </c>
      <c r="E138" s="15">
        <v>4107.0600000000004</v>
      </c>
      <c r="F138" s="15">
        <v>4093.6</v>
      </c>
      <c r="G138" s="15">
        <v>4146.62</v>
      </c>
      <c r="H138" s="15">
        <v>4388.96</v>
      </c>
      <c r="I138" s="15">
        <v>4608.62</v>
      </c>
      <c r="J138" s="15">
        <v>4895.6399999999994</v>
      </c>
      <c r="K138" s="15">
        <v>4976.4400000000005</v>
      </c>
      <c r="L138" s="15">
        <v>4974.51</v>
      </c>
      <c r="M138" s="15">
        <v>4980.63</v>
      </c>
      <c r="N138" s="15">
        <v>4996.8600000000006</v>
      </c>
      <c r="O138" s="15">
        <v>5065.22</v>
      </c>
      <c r="P138" s="15">
        <v>5038.5200000000004</v>
      </c>
      <c r="Q138" s="15">
        <v>4997.01</v>
      </c>
      <c r="R138" s="15">
        <v>4965.0300000000007</v>
      </c>
      <c r="S138" s="15">
        <v>4956.87</v>
      </c>
      <c r="T138" s="15">
        <v>4920.6900000000005</v>
      </c>
      <c r="U138" s="15">
        <v>4789.5300000000007</v>
      </c>
      <c r="V138" s="15">
        <v>4871.62</v>
      </c>
      <c r="W138" s="15">
        <v>4959.83</v>
      </c>
      <c r="X138" s="15">
        <v>4692.7300000000005</v>
      </c>
      <c r="Y138" s="15">
        <v>4500.08</v>
      </c>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row>
    <row r="139" spans="1:75" ht="12" x14ac:dyDescent="0.2">
      <c r="A139" s="14">
        <v>23</v>
      </c>
      <c r="B139" s="15">
        <v>4337.82</v>
      </c>
      <c r="C139" s="15">
        <v>4172.16</v>
      </c>
      <c r="D139" s="15">
        <v>4090.6099999999997</v>
      </c>
      <c r="E139" s="15">
        <v>4054.0899999999997</v>
      </c>
      <c r="F139" s="15">
        <v>4106.79</v>
      </c>
      <c r="G139" s="15">
        <v>4250.8999999999996</v>
      </c>
      <c r="H139" s="15">
        <v>4369.58</v>
      </c>
      <c r="I139" s="15">
        <v>4600.08</v>
      </c>
      <c r="J139" s="15">
        <v>4820.32</v>
      </c>
      <c r="K139" s="15">
        <v>4915.32</v>
      </c>
      <c r="L139" s="15">
        <v>4877.62</v>
      </c>
      <c r="M139" s="15">
        <v>4948.57</v>
      </c>
      <c r="N139" s="15">
        <v>4949.3899999999994</v>
      </c>
      <c r="O139" s="15">
        <v>4979.5300000000007</v>
      </c>
      <c r="P139" s="15">
        <v>4973.33</v>
      </c>
      <c r="Q139" s="15">
        <v>4954.75</v>
      </c>
      <c r="R139" s="15">
        <v>4939.3500000000004</v>
      </c>
      <c r="S139" s="15">
        <v>4885.4799999999996</v>
      </c>
      <c r="T139" s="15">
        <v>4831.97</v>
      </c>
      <c r="U139" s="15">
        <v>4782.74</v>
      </c>
      <c r="V139" s="15">
        <v>4806.82</v>
      </c>
      <c r="W139" s="15">
        <v>4892.07</v>
      </c>
      <c r="X139" s="15">
        <v>4694.33</v>
      </c>
      <c r="Y139" s="15">
        <v>4445.8</v>
      </c>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row>
    <row r="140" spans="1:75" ht="12" x14ac:dyDescent="0.2">
      <c r="A140" s="14">
        <v>24</v>
      </c>
      <c r="B140" s="15">
        <v>4354.2000000000007</v>
      </c>
      <c r="C140" s="15">
        <v>4147.6499999999996</v>
      </c>
      <c r="D140" s="15">
        <v>4117.24</v>
      </c>
      <c r="E140" s="15">
        <v>4075.02</v>
      </c>
      <c r="F140" s="15">
        <v>4081.8199999999997</v>
      </c>
      <c r="G140" s="15">
        <v>4240.12</v>
      </c>
      <c r="H140" s="15">
        <v>4506.43</v>
      </c>
      <c r="I140" s="15">
        <v>4752.29</v>
      </c>
      <c r="J140" s="15">
        <v>4924.34</v>
      </c>
      <c r="K140" s="15">
        <v>4974.55</v>
      </c>
      <c r="L140" s="15">
        <v>4978.04</v>
      </c>
      <c r="M140" s="15">
        <v>4979.38</v>
      </c>
      <c r="N140" s="15">
        <v>4962.62</v>
      </c>
      <c r="O140" s="15">
        <v>4973.9799999999996</v>
      </c>
      <c r="P140" s="15">
        <v>4985.99</v>
      </c>
      <c r="Q140" s="15">
        <v>4995.87</v>
      </c>
      <c r="R140" s="15">
        <v>4977.46</v>
      </c>
      <c r="S140" s="15">
        <v>4959.2800000000007</v>
      </c>
      <c r="T140" s="15">
        <v>4951.76</v>
      </c>
      <c r="U140" s="15">
        <v>4942.7700000000004</v>
      </c>
      <c r="V140" s="15">
        <v>4944.82</v>
      </c>
      <c r="W140" s="15">
        <v>4946.87</v>
      </c>
      <c r="X140" s="15">
        <v>4792.71</v>
      </c>
      <c r="Y140" s="15">
        <v>4479.51</v>
      </c>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row>
    <row r="141" spans="1:75" ht="12" x14ac:dyDescent="0.2">
      <c r="A141" s="14">
        <v>25</v>
      </c>
      <c r="B141" s="15">
        <v>4174.88</v>
      </c>
      <c r="C141" s="15">
        <v>4073.6499999999996</v>
      </c>
      <c r="D141" s="15">
        <v>4011.3699999999994</v>
      </c>
      <c r="E141" s="15">
        <v>3963.4899999999993</v>
      </c>
      <c r="F141" s="15">
        <v>3963.6899999999996</v>
      </c>
      <c r="G141" s="15">
        <v>4126.67</v>
      </c>
      <c r="H141" s="15">
        <v>4511.24</v>
      </c>
      <c r="I141" s="15">
        <v>4673.87</v>
      </c>
      <c r="J141" s="15">
        <v>4885.12</v>
      </c>
      <c r="K141" s="15">
        <v>4940.16</v>
      </c>
      <c r="L141" s="15">
        <v>4952.08</v>
      </c>
      <c r="M141" s="15">
        <v>4961.13</v>
      </c>
      <c r="N141" s="15">
        <v>4943.3</v>
      </c>
      <c r="O141" s="15">
        <v>4950.3999999999996</v>
      </c>
      <c r="P141" s="15">
        <v>4972.04</v>
      </c>
      <c r="Q141" s="15">
        <v>4981.8099999999995</v>
      </c>
      <c r="R141" s="15">
        <v>4966.54</v>
      </c>
      <c r="S141" s="15">
        <v>4955.08</v>
      </c>
      <c r="T141" s="15">
        <v>4946.25</v>
      </c>
      <c r="U141" s="15">
        <v>4939.4400000000005</v>
      </c>
      <c r="V141" s="15">
        <v>4943.97</v>
      </c>
      <c r="W141" s="15">
        <v>4941.1000000000004</v>
      </c>
      <c r="X141" s="15">
        <v>4759.37</v>
      </c>
      <c r="Y141" s="15">
        <v>4391.38</v>
      </c>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row>
    <row r="142" spans="1:75" ht="12" x14ac:dyDescent="0.2">
      <c r="A142" s="14">
        <v>26</v>
      </c>
      <c r="B142" s="15">
        <v>4285.3999999999996</v>
      </c>
      <c r="C142" s="15">
        <v>4146.0200000000004</v>
      </c>
      <c r="D142" s="15">
        <v>4089.74</v>
      </c>
      <c r="E142" s="15">
        <v>4045.7299999999996</v>
      </c>
      <c r="F142" s="15">
        <v>4068.35</v>
      </c>
      <c r="G142" s="15">
        <v>4156.7700000000004</v>
      </c>
      <c r="H142" s="15">
        <v>4558.08</v>
      </c>
      <c r="I142" s="15">
        <v>4733.79</v>
      </c>
      <c r="J142" s="15">
        <v>4978.38</v>
      </c>
      <c r="K142" s="15">
        <v>5041.4400000000005</v>
      </c>
      <c r="L142" s="15">
        <v>5047.7700000000004</v>
      </c>
      <c r="M142" s="15">
        <v>5039.2299999999996</v>
      </c>
      <c r="N142" s="15">
        <v>5029.7299999999996</v>
      </c>
      <c r="O142" s="15">
        <v>5047.83</v>
      </c>
      <c r="P142" s="15">
        <v>5044.4799999999996</v>
      </c>
      <c r="Q142" s="15">
        <v>5033.9400000000005</v>
      </c>
      <c r="R142" s="15">
        <v>5017.82</v>
      </c>
      <c r="S142" s="15">
        <v>5026.7800000000007</v>
      </c>
      <c r="T142" s="15">
        <v>5020.9799999999996</v>
      </c>
      <c r="U142" s="15">
        <v>4996.8999999999996</v>
      </c>
      <c r="V142" s="15">
        <v>5004.3600000000006</v>
      </c>
      <c r="W142" s="15">
        <v>5022.8999999999996</v>
      </c>
      <c r="X142" s="15">
        <v>4964.1499999999996</v>
      </c>
      <c r="Y142" s="15">
        <v>4642.33</v>
      </c>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row>
    <row r="143" spans="1:75" ht="12" x14ac:dyDescent="0.2">
      <c r="A143" s="14">
        <v>27</v>
      </c>
      <c r="B143" s="15">
        <v>4583.0300000000007</v>
      </c>
      <c r="C143" s="15">
        <v>4345.59</v>
      </c>
      <c r="D143" s="15">
        <v>4204.72</v>
      </c>
      <c r="E143" s="15">
        <v>4153.8999999999996</v>
      </c>
      <c r="F143" s="15">
        <v>4137.6400000000003</v>
      </c>
      <c r="G143" s="15">
        <v>4110.71</v>
      </c>
      <c r="H143" s="15">
        <v>4425.3</v>
      </c>
      <c r="I143" s="15">
        <v>4577.58</v>
      </c>
      <c r="J143" s="15">
        <v>4840.7700000000004</v>
      </c>
      <c r="K143" s="15">
        <v>4948.63</v>
      </c>
      <c r="L143" s="15">
        <v>4977.41</v>
      </c>
      <c r="M143" s="15">
        <v>4976.0200000000004</v>
      </c>
      <c r="N143" s="15">
        <v>4967.3</v>
      </c>
      <c r="O143" s="15">
        <v>4969.96</v>
      </c>
      <c r="P143" s="15">
        <v>4966.96</v>
      </c>
      <c r="Q143" s="15">
        <v>4949.72</v>
      </c>
      <c r="R143" s="15">
        <v>4930.97</v>
      </c>
      <c r="S143" s="15">
        <v>4873.87</v>
      </c>
      <c r="T143" s="15">
        <v>4870.49</v>
      </c>
      <c r="U143" s="15">
        <v>4874.7299999999996</v>
      </c>
      <c r="V143" s="15">
        <v>4925.38</v>
      </c>
      <c r="W143" s="15">
        <v>4940.2800000000007</v>
      </c>
      <c r="X143" s="15">
        <v>4845.6900000000005</v>
      </c>
      <c r="Y143" s="15">
        <v>4554.75</v>
      </c>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row>
    <row r="144" spans="1:75" ht="12" x14ac:dyDescent="0.2">
      <c r="A144" s="14">
        <v>28</v>
      </c>
      <c r="B144" s="15">
        <v>4440.66</v>
      </c>
      <c r="C144" s="15">
        <v>4278.8999999999996</v>
      </c>
      <c r="D144" s="15">
        <v>4156.2000000000007</v>
      </c>
      <c r="E144" s="15">
        <v>4131.2000000000007</v>
      </c>
      <c r="F144" s="15">
        <v>4105.6100000000006</v>
      </c>
      <c r="G144" s="15">
        <v>4082.06</v>
      </c>
      <c r="H144" s="15">
        <v>4281.24</v>
      </c>
      <c r="I144" s="15">
        <v>4416.76</v>
      </c>
      <c r="J144" s="15">
        <v>4672.83</v>
      </c>
      <c r="K144" s="15">
        <v>4840.21</v>
      </c>
      <c r="L144" s="15">
        <v>4879.22</v>
      </c>
      <c r="M144" s="15">
        <v>4887.49</v>
      </c>
      <c r="N144" s="15">
        <v>4881.01</v>
      </c>
      <c r="O144" s="15">
        <v>4887.01</v>
      </c>
      <c r="P144" s="15">
        <v>4887.32</v>
      </c>
      <c r="Q144" s="15">
        <v>4885.1399999999994</v>
      </c>
      <c r="R144" s="15">
        <v>4873.96</v>
      </c>
      <c r="S144" s="15">
        <v>4854.47</v>
      </c>
      <c r="T144" s="15">
        <v>4862.84</v>
      </c>
      <c r="U144" s="15">
        <v>4861.16</v>
      </c>
      <c r="V144" s="15">
        <v>4895.5</v>
      </c>
      <c r="W144" s="15">
        <v>4909.0599999999995</v>
      </c>
      <c r="X144" s="15">
        <v>4818.6100000000006</v>
      </c>
      <c r="Y144" s="15">
        <v>4506.6900000000005</v>
      </c>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row>
    <row r="145" spans="1:75" ht="12" x14ac:dyDescent="0.2">
      <c r="A145" s="14">
        <v>29</v>
      </c>
      <c r="B145" s="15">
        <v>4376.42</v>
      </c>
      <c r="C145" s="15">
        <v>4206.7300000000005</v>
      </c>
      <c r="D145" s="15">
        <v>4124.66</v>
      </c>
      <c r="E145" s="15">
        <v>4085.6699999999996</v>
      </c>
      <c r="F145" s="15">
        <v>4092.1199999999994</v>
      </c>
      <c r="G145" s="15">
        <v>4152.2300000000005</v>
      </c>
      <c r="H145" s="15">
        <v>4575.0600000000004</v>
      </c>
      <c r="I145" s="15">
        <v>4810.54</v>
      </c>
      <c r="J145" s="15">
        <v>5000.12</v>
      </c>
      <c r="K145" s="15">
        <v>5020.58</v>
      </c>
      <c r="L145" s="15">
        <v>5030.8500000000004</v>
      </c>
      <c r="M145" s="15">
        <v>5059.7299999999996</v>
      </c>
      <c r="N145" s="15">
        <v>5037.04</v>
      </c>
      <c r="O145" s="15">
        <v>5035.8</v>
      </c>
      <c r="P145" s="15">
        <v>5071.58</v>
      </c>
      <c r="Q145" s="15">
        <v>5056.62</v>
      </c>
      <c r="R145" s="15">
        <v>5036.2700000000004</v>
      </c>
      <c r="S145" s="15">
        <v>5015.05</v>
      </c>
      <c r="T145" s="15">
        <v>5003.51</v>
      </c>
      <c r="U145" s="15">
        <v>4992.3600000000006</v>
      </c>
      <c r="V145" s="15">
        <v>4987.4500000000007</v>
      </c>
      <c r="W145" s="15">
        <v>4979.54</v>
      </c>
      <c r="X145" s="15">
        <v>4872.9799999999996</v>
      </c>
      <c r="Y145" s="15">
        <v>4504.3500000000004</v>
      </c>
      <c r="Z145" s="5">
        <f>IFERROR(Y145,"скрыть")</f>
        <v>4504.3500000000004</v>
      </c>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row>
    <row r="146" spans="1:75" ht="12" x14ac:dyDescent="0.2">
      <c r="A146" s="14">
        <v>30</v>
      </c>
      <c r="B146" s="15">
        <v>4301.3600000000006</v>
      </c>
      <c r="C146" s="15">
        <v>4155.21</v>
      </c>
      <c r="D146" s="15">
        <v>4127.6900000000005</v>
      </c>
      <c r="E146" s="15">
        <v>4098.05</v>
      </c>
      <c r="F146" s="15">
        <v>4104.92</v>
      </c>
      <c r="G146" s="15">
        <v>4238.6400000000003</v>
      </c>
      <c r="H146" s="15">
        <v>4577.63</v>
      </c>
      <c r="I146" s="15">
        <v>4832.3899999999994</v>
      </c>
      <c r="J146" s="15">
        <v>4993.9799999999996</v>
      </c>
      <c r="K146" s="15">
        <v>5053.17</v>
      </c>
      <c r="L146" s="15">
        <v>5066.7800000000007</v>
      </c>
      <c r="M146" s="15">
        <v>5044.55</v>
      </c>
      <c r="N146" s="15">
        <v>5036.05</v>
      </c>
      <c r="O146" s="15">
        <v>5060.43</v>
      </c>
      <c r="P146" s="15">
        <v>5060.09</v>
      </c>
      <c r="Q146" s="15">
        <v>5044.71</v>
      </c>
      <c r="R146" s="15">
        <v>5030.5200000000004</v>
      </c>
      <c r="S146" s="15">
        <v>5016.79</v>
      </c>
      <c r="T146" s="15">
        <v>5006.16</v>
      </c>
      <c r="U146" s="15">
        <v>5003.18</v>
      </c>
      <c r="V146" s="15">
        <v>4996.04</v>
      </c>
      <c r="W146" s="15">
        <v>4996.54</v>
      </c>
      <c r="X146" s="15">
        <v>4849.1399999999994</v>
      </c>
      <c r="Y146" s="15">
        <v>4512.55</v>
      </c>
      <c r="Z146" s="5">
        <f>IFERROR(Y146,"скрыть")</f>
        <v>4512.55</v>
      </c>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row>
    <row r="147" spans="1:75" ht="12" x14ac:dyDescent="0.2">
      <c r="A147" s="14">
        <v>31</v>
      </c>
      <c r="B147" s="15">
        <v>4253.99</v>
      </c>
      <c r="C147" s="15">
        <v>4126.71</v>
      </c>
      <c r="D147" s="15">
        <v>4057.6</v>
      </c>
      <c r="E147" s="15">
        <v>4010.7799999999997</v>
      </c>
      <c r="F147" s="15">
        <v>3993.3999999999996</v>
      </c>
      <c r="G147" s="15">
        <v>4142.21</v>
      </c>
      <c r="H147" s="15">
        <v>4530.8900000000003</v>
      </c>
      <c r="I147" s="15">
        <v>4770.0599999999995</v>
      </c>
      <c r="J147" s="15">
        <v>5020.55</v>
      </c>
      <c r="K147" s="15">
        <v>5061.5200000000004</v>
      </c>
      <c r="L147" s="15">
        <v>5077.42</v>
      </c>
      <c r="M147" s="15">
        <v>5068.22</v>
      </c>
      <c r="N147" s="15">
        <v>5053.9400000000005</v>
      </c>
      <c r="O147" s="15">
        <v>5076.8600000000006</v>
      </c>
      <c r="P147" s="15">
        <v>5084.8600000000006</v>
      </c>
      <c r="Q147" s="15">
        <v>5104.54</v>
      </c>
      <c r="R147" s="15">
        <v>5092.16</v>
      </c>
      <c r="S147" s="15">
        <v>5072.74</v>
      </c>
      <c r="T147" s="15">
        <v>5057.33</v>
      </c>
      <c r="U147" s="15">
        <v>5038.0599999999995</v>
      </c>
      <c r="V147" s="15">
        <v>5032.13</v>
      </c>
      <c r="W147" s="15">
        <v>5026.66</v>
      </c>
      <c r="X147" s="15">
        <v>4876.1900000000005</v>
      </c>
      <c r="Y147" s="15">
        <v>4568.22</v>
      </c>
      <c r="Z147" s="5">
        <f>IFERROR(Y147,"скрыть")</f>
        <v>4568.22</v>
      </c>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row>
    <row r="148" spans="1:75" ht="11.25" customHeight="1" x14ac:dyDescent="0.2">
      <c r="A148" s="107"/>
      <c r="B148" s="108" t="s">
        <v>90</v>
      </c>
      <c r="C148" s="108"/>
      <c r="D148" s="108"/>
      <c r="E148" s="108"/>
      <c r="F148" s="108"/>
      <c r="G148" s="108"/>
      <c r="H148" s="108"/>
      <c r="I148" s="108"/>
      <c r="J148" s="108"/>
      <c r="K148" s="108"/>
      <c r="L148" s="108"/>
      <c r="M148" s="108"/>
      <c r="N148" s="108"/>
      <c r="O148" s="108"/>
      <c r="P148" s="108"/>
      <c r="Q148" s="108"/>
      <c r="R148" s="108"/>
      <c r="S148" s="108"/>
      <c r="T148" s="108"/>
      <c r="U148" s="108"/>
      <c r="V148" s="108"/>
      <c r="W148" s="108"/>
      <c r="X148" s="108"/>
      <c r="Y148" s="108"/>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row>
    <row r="149" spans="1:75" ht="11.25" customHeight="1" x14ac:dyDescent="0.2">
      <c r="A149" s="107"/>
      <c r="B149" s="108"/>
      <c r="C149" s="108"/>
      <c r="D149" s="108"/>
      <c r="E149" s="108"/>
      <c r="F149" s="108"/>
      <c r="G149" s="108"/>
      <c r="H149" s="108"/>
      <c r="I149" s="108"/>
      <c r="J149" s="108"/>
      <c r="K149" s="108"/>
      <c r="L149" s="108"/>
      <c r="M149" s="108"/>
      <c r="N149" s="108"/>
      <c r="O149" s="108"/>
      <c r="P149" s="108"/>
      <c r="Q149" s="108"/>
      <c r="R149" s="108"/>
      <c r="S149" s="108"/>
      <c r="T149" s="108"/>
      <c r="U149" s="108"/>
      <c r="V149" s="108"/>
      <c r="W149" s="108"/>
      <c r="X149" s="108"/>
      <c r="Y149" s="108"/>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row>
    <row r="150" spans="1:75" s="8" customFormat="1" ht="32.65" customHeight="1" x14ac:dyDescent="0.2">
      <c r="A150" s="12" t="s">
        <v>64</v>
      </c>
      <c r="B150" s="13" t="s">
        <v>65</v>
      </c>
      <c r="C150" s="13" t="s">
        <v>66</v>
      </c>
      <c r="D150" s="13" t="s">
        <v>67</v>
      </c>
      <c r="E150" s="13" t="s">
        <v>68</v>
      </c>
      <c r="F150" s="13" t="s">
        <v>69</v>
      </c>
      <c r="G150" s="13" t="s">
        <v>70</v>
      </c>
      <c r="H150" s="13" t="s">
        <v>71</v>
      </c>
      <c r="I150" s="13" t="s">
        <v>72</v>
      </c>
      <c r="J150" s="13" t="s">
        <v>73</v>
      </c>
      <c r="K150" s="13" t="s">
        <v>74</v>
      </c>
      <c r="L150" s="13" t="s">
        <v>75</v>
      </c>
      <c r="M150" s="13" t="s">
        <v>76</v>
      </c>
      <c r="N150" s="13" t="s">
        <v>77</v>
      </c>
      <c r="O150" s="13" t="s">
        <v>78</v>
      </c>
      <c r="P150" s="13" t="s">
        <v>79</v>
      </c>
      <c r="Q150" s="13" t="s">
        <v>80</v>
      </c>
      <c r="R150" s="13" t="s">
        <v>81</v>
      </c>
      <c r="S150" s="13" t="s">
        <v>82</v>
      </c>
      <c r="T150" s="13" t="s">
        <v>83</v>
      </c>
      <c r="U150" s="13" t="s">
        <v>84</v>
      </c>
      <c r="V150" s="13" t="s">
        <v>85</v>
      </c>
      <c r="W150" s="13" t="s">
        <v>86</v>
      </c>
      <c r="X150" s="13" t="s">
        <v>87</v>
      </c>
      <c r="Y150" s="13" t="s">
        <v>88</v>
      </c>
      <c r="Z150" s="7"/>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row>
    <row r="151" spans="1:75" ht="12" x14ac:dyDescent="0.2">
      <c r="A151" s="14">
        <v>1</v>
      </c>
      <c r="B151" s="15">
        <v>5076.8300000000008</v>
      </c>
      <c r="C151" s="15">
        <v>4953.2000000000007</v>
      </c>
      <c r="D151" s="15">
        <v>4866.3100000000004</v>
      </c>
      <c r="E151" s="15">
        <v>4798.42</v>
      </c>
      <c r="F151" s="15">
        <v>4779.7700000000004</v>
      </c>
      <c r="G151" s="15">
        <v>4791.93</v>
      </c>
      <c r="H151" s="15">
        <v>4821.8100000000004</v>
      </c>
      <c r="I151" s="15">
        <v>4985.72</v>
      </c>
      <c r="J151" s="15">
        <v>5222.2800000000007</v>
      </c>
      <c r="K151" s="15">
        <v>5391.35</v>
      </c>
      <c r="L151" s="15">
        <v>5407.26</v>
      </c>
      <c r="M151" s="15">
        <v>5400.59</v>
      </c>
      <c r="N151" s="15">
        <v>5386.89</v>
      </c>
      <c r="O151" s="15">
        <v>5385.8200000000006</v>
      </c>
      <c r="P151" s="15">
        <v>5365.7900000000009</v>
      </c>
      <c r="Q151" s="15">
        <v>5313.31</v>
      </c>
      <c r="R151" s="15">
        <v>5255.85</v>
      </c>
      <c r="S151" s="15">
        <v>5263.4600000000009</v>
      </c>
      <c r="T151" s="15">
        <v>5303.1500000000005</v>
      </c>
      <c r="U151" s="15">
        <v>5335.2900000000009</v>
      </c>
      <c r="V151" s="15">
        <v>5350.130000000001</v>
      </c>
      <c r="W151" s="15">
        <v>5450.4500000000007</v>
      </c>
      <c r="X151" s="15">
        <v>5314.7000000000007</v>
      </c>
      <c r="Y151" s="15">
        <v>5178.01</v>
      </c>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row>
    <row r="152" spans="1:75" ht="12" x14ac:dyDescent="0.2">
      <c r="A152" s="14">
        <v>2</v>
      </c>
      <c r="B152" s="15">
        <v>4888.6600000000008</v>
      </c>
      <c r="C152" s="15">
        <v>4715.7300000000005</v>
      </c>
      <c r="D152" s="15">
        <v>4627.26</v>
      </c>
      <c r="E152" s="15">
        <v>4627.3500000000004</v>
      </c>
      <c r="F152" s="15">
        <v>4654.9500000000007</v>
      </c>
      <c r="G152" s="15">
        <v>4772.7400000000007</v>
      </c>
      <c r="H152" s="15">
        <v>4972.7800000000007</v>
      </c>
      <c r="I152" s="15">
        <v>5219.5600000000004</v>
      </c>
      <c r="J152" s="15">
        <v>5370.89</v>
      </c>
      <c r="K152" s="15">
        <v>5370.16</v>
      </c>
      <c r="L152" s="15">
        <v>5354.8700000000008</v>
      </c>
      <c r="M152" s="15">
        <v>5415.5400000000009</v>
      </c>
      <c r="N152" s="15">
        <v>5431.1100000000006</v>
      </c>
      <c r="O152" s="15">
        <v>5438.7000000000007</v>
      </c>
      <c r="P152" s="15">
        <v>5414.4000000000005</v>
      </c>
      <c r="Q152" s="15">
        <v>5365.4400000000005</v>
      </c>
      <c r="R152" s="15">
        <v>5335.08</v>
      </c>
      <c r="S152" s="15">
        <v>5321.7300000000005</v>
      </c>
      <c r="T152" s="15">
        <v>5293.27</v>
      </c>
      <c r="U152" s="15">
        <v>5263.22</v>
      </c>
      <c r="V152" s="15">
        <v>5287.1500000000005</v>
      </c>
      <c r="W152" s="15">
        <v>5358.7100000000009</v>
      </c>
      <c r="X152" s="15">
        <v>5180.9800000000005</v>
      </c>
      <c r="Y152" s="15">
        <v>4893.42</v>
      </c>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row>
    <row r="153" spans="1:75" ht="12" x14ac:dyDescent="0.2">
      <c r="A153" s="14">
        <v>3</v>
      </c>
      <c r="B153" s="15">
        <v>4752</v>
      </c>
      <c r="C153" s="15">
        <v>4620.1600000000008</v>
      </c>
      <c r="D153" s="15">
        <v>4602.0500000000011</v>
      </c>
      <c r="E153" s="15">
        <v>4604.0800000000008</v>
      </c>
      <c r="F153" s="15">
        <v>4623.1900000000005</v>
      </c>
      <c r="G153" s="15">
        <v>4727.1000000000004</v>
      </c>
      <c r="H153" s="15">
        <v>4903.7800000000007</v>
      </c>
      <c r="I153" s="15">
        <v>5124.4800000000005</v>
      </c>
      <c r="J153" s="15">
        <v>5324.1500000000005</v>
      </c>
      <c r="K153" s="15">
        <v>5408.9800000000005</v>
      </c>
      <c r="L153" s="15">
        <v>5415.77</v>
      </c>
      <c r="M153" s="15">
        <v>5419.4800000000005</v>
      </c>
      <c r="N153" s="15">
        <v>5422.64</v>
      </c>
      <c r="O153" s="15">
        <v>5441.4400000000005</v>
      </c>
      <c r="P153" s="15">
        <v>5422.84</v>
      </c>
      <c r="Q153" s="15">
        <v>5416.130000000001</v>
      </c>
      <c r="R153" s="15">
        <v>5410.7900000000009</v>
      </c>
      <c r="S153" s="15">
        <v>5402.2100000000009</v>
      </c>
      <c r="T153" s="15">
        <v>5376.85</v>
      </c>
      <c r="U153" s="15">
        <v>5368.31</v>
      </c>
      <c r="V153" s="15">
        <v>5387.3600000000006</v>
      </c>
      <c r="W153" s="15">
        <v>5401.58</v>
      </c>
      <c r="X153" s="15">
        <v>5173.2400000000007</v>
      </c>
      <c r="Y153" s="15">
        <v>4950.4400000000005</v>
      </c>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row>
    <row r="154" spans="1:75" ht="12" x14ac:dyDescent="0.2">
      <c r="A154" s="14">
        <v>4</v>
      </c>
      <c r="B154" s="15">
        <v>4721.22</v>
      </c>
      <c r="C154" s="15">
        <v>4619.4900000000007</v>
      </c>
      <c r="D154" s="15">
        <v>4549.630000000001</v>
      </c>
      <c r="E154" s="15">
        <v>4533.3700000000008</v>
      </c>
      <c r="F154" s="15">
        <v>4588.0600000000004</v>
      </c>
      <c r="G154" s="15">
        <v>4643.8700000000008</v>
      </c>
      <c r="H154" s="15">
        <v>4848.0700000000006</v>
      </c>
      <c r="I154" s="15">
        <v>5129.3000000000011</v>
      </c>
      <c r="J154" s="15">
        <v>5217.5500000000011</v>
      </c>
      <c r="K154" s="15">
        <v>5335.77</v>
      </c>
      <c r="L154" s="15">
        <v>5317.33</v>
      </c>
      <c r="M154" s="15">
        <v>5438.09</v>
      </c>
      <c r="N154" s="15">
        <v>5439.5400000000009</v>
      </c>
      <c r="O154" s="15">
        <v>5455.0700000000006</v>
      </c>
      <c r="P154" s="15">
        <v>5427.630000000001</v>
      </c>
      <c r="Q154" s="15">
        <v>5390.7100000000009</v>
      </c>
      <c r="R154" s="15">
        <v>5344.56</v>
      </c>
      <c r="S154" s="15">
        <v>5287.93</v>
      </c>
      <c r="T154" s="15">
        <v>5219.43</v>
      </c>
      <c r="U154" s="15">
        <v>5219.01</v>
      </c>
      <c r="V154" s="15">
        <v>5283.4400000000005</v>
      </c>
      <c r="W154" s="15">
        <v>5388.4600000000009</v>
      </c>
      <c r="X154" s="15">
        <v>5154.6200000000008</v>
      </c>
      <c r="Y154" s="15">
        <v>4991.47</v>
      </c>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row>
    <row r="155" spans="1:75" ht="12" x14ac:dyDescent="0.2">
      <c r="A155" s="14">
        <v>5</v>
      </c>
      <c r="B155" s="15">
        <v>4919.3100000000004</v>
      </c>
      <c r="C155" s="15">
        <v>4739.130000000001</v>
      </c>
      <c r="D155" s="15">
        <v>4667.6600000000008</v>
      </c>
      <c r="E155" s="15">
        <v>4645.47</v>
      </c>
      <c r="F155" s="15">
        <v>4695.4600000000009</v>
      </c>
      <c r="G155" s="15">
        <v>4811.5600000000004</v>
      </c>
      <c r="H155" s="15">
        <v>4930.2900000000009</v>
      </c>
      <c r="I155" s="15">
        <v>5149</v>
      </c>
      <c r="J155" s="15">
        <v>5311.1900000000005</v>
      </c>
      <c r="K155" s="15">
        <v>5369.47</v>
      </c>
      <c r="L155" s="15">
        <v>5394.77</v>
      </c>
      <c r="M155" s="15">
        <v>5484.52</v>
      </c>
      <c r="N155" s="15">
        <v>5468.06</v>
      </c>
      <c r="O155" s="15">
        <v>5489.1</v>
      </c>
      <c r="P155" s="15">
        <v>5469.25</v>
      </c>
      <c r="Q155" s="15">
        <v>5430.3600000000006</v>
      </c>
      <c r="R155" s="15">
        <v>5397.99</v>
      </c>
      <c r="S155" s="15">
        <v>5383.59</v>
      </c>
      <c r="T155" s="15">
        <v>5383.8700000000008</v>
      </c>
      <c r="U155" s="15">
        <v>5338.6</v>
      </c>
      <c r="V155" s="15">
        <v>5375.85</v>
      </c>
      <c r="W155" s="15">
        <v>5452.41</v>
      </c>
      <c r="X155" s="15">
        <v>5255.2000000000007</v>
      </c>
      <c r="Y155" s="15">
        <v>5119.6400000000003</v>
      </c>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row>
    <row r="156" spans="1:75" ht="12" x14ac:dyDescent="0.2">
      <c r="A156" s="14">
        <v>6</v>
      </c>
      <c r="B156" s="15">
        <v>5031.8100000000004</v>
      </c>
      <c r="C156" s="15">
        <v>4963.5300000000007</v>
      </c>
      <c r="D156" s="15">
        <v>4856.09</v>
      </c>
      <c r="E156" s="15">
        <v>4742.68</v>
      </c>
      <c r="F156" s="15">
        <v>4741.34</v>
      </c>
      <c r="G156" s="15">
        <v>4837.1200000000008</v>
      </c>
      <c r="H156" s="15">
        <v>4886.4500000000007</v>
      </c>
      <c r="I156" s="15">
        <v>4999.4000000000005</v>
      </c>
      <c r="J156" s="15">
        <v>5270.8600000000006</v>
      </c>
      <c r="K156" s="15">
        <v>5414.14</v>
      </c>
      <c r="L156" s="15">
        <v>5486.08</v>
      </c>
      <c r="M156" s="15">
        <v>5465.76</v>
      </c>
      <c r="N156" s="15">
        <v>5414.26</v>
      </c>
      <c r="O156" s="15">
        <v>5410.89</v>
      </c>
      <c r="P156" s="15">
        <v>5392.4800000000005</v>
      </c>
      <c r="Q156" s="15">
        <v>5383.5300000000007</v>
      </c>
      <c r="R156" s="15">
        <v>5344.51</v>
      </c>
      <c r="S156" s="15">
        <v>5299.6500000000005</v>
      </c>
      <c r="T156" s="15">
        <v>5296.2800000000007</v>
      </c>
      <c r="U156" s="15">
        <v>5336.35</v>
      </c>
      <c r="V156" s="15">
        <v>5351.91</v>
      </c>
      <c r="W156" s="15">
        <v>5343.7800000000007</v>
      </c>
      <c r="X156" s="15">
        <v>5288.16</v>
      </c>
      <c r="Y156" s="15">
        <v>5137.0700000000006</v>
      </c>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row>
    <row r="157" spans="1:75" ht="12" x14ac:dyDescent="0.2">
      <c r="A157" s="14">
        <v>7</v>
      </c>
      <c r="B157" s="15">
        <v>4973.8500000000004</v>
      </c>
      <c r="C157" s="15">
        <v>4837.93</v>
      </c>
      <c r="D157" s="15">
        <v>4725.5500000000011</v>
      </c>
      <c r="E157" s="15">
        <v>4676.75</v>
      </c>
      <c r="F157" s="15">
        <v>4657.2900000000009</v>
      </c>
      <c r="G157" s="15">
        <v>4622.97</v>
      </c>
      <c r="H157" s="15">
        <v>4727.7400000000007</v>
      </c>
      <c r="I157" s="15">
        <v>4821.93</v>
      </c>
      <c r="J157" s="15">
        <v>4990.880000000001</v>
      </c>
      <c r="K157" s="15">
        <v>5140.130000000001</v>
      </c>
      <c r="L157" s="15">
        <v>5172.6200000000008</v>
      </c>
      <c r="M157" s="15">
        <v>5181.97</v>
      </c>
      <c r="N157" s="15">
        <v>5175.17</v>
      </c>
      <c r="O157" s="15">
        <v>5166.630000000001</v>
      </c>
      <c r="P157" s="15">
        <v>5156.3000000000011</v>
      </c>
      <c r="Q157" s="15">
        <v>5151.84</v>
      </c>
      <c r="R157" s="15">
        <v>5140.34</v>
      </c>
      <c r="S157" s="15">
        <v>5107.1500000000005</v>
      </c>
      <c r="T157" s="15">
        <v>5138.47</v>
      </c>
      <c r="U157" s="15">
        <v>5174.7900000000009</v>
      </c>
      <c r="V157" s="15">
        <v>5273.08</v>
      </c>
      <c r="W157" s="15">
        <v>5192.6200000000008</v>
      </c>
      <c r="X157" s="15">
        <v>5146.8700000000008</v>
      </c>
      <c r="Y157" s="15">
        <v>4998.2900000000009</v>
      </c>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row>
    <row r="158" spans="1:75" ht="12" x14ac:dyDescent="0.2">
      <c r="A158" s="14">
        <v>8</v>
      </c>
      <c r="B158" s="15">
        <v>4970.1100000000006</v>
      </c>
      <c r="C158" s="15">
        <v>4881.0700000000006</v>
      </c>
      <c r="D158" s="15">
        <v>4762.4100000000008</v>
      </c>
      <c r="E158" s="15">
        <v>4714.4100000000008</v>
      </c>
      <c r="F158" s="15">
        <v>4696.4500000000007</v>
      </c>
      <c r="G158" s="15">
        <v>4707.25</v>
      </c>
      <c r="H158" s="15">
        <v>4770.4900000000007</v>
      </c>
      <c r="I158" s="15">
        <v>4888.4100000000008</v>
      </c>
      <c r="J158" s="15">
        <v>5093.3500000000004</v>
      </c>
      <c r="K158" s="15">
        <v>5266.08</v>
      </c>
      <c r="L158" s="15">
        <v>5313.1</v>
      </c>
      <c r="M158" s="15">
        <v>5319.6200000000008</v>
      </c>
      <c r="N158" s="15">
        <v>5304.8600000000006</v>
      </c>
      <c r="O158" s="15">
        <v>5299.81</v>
      </c>
      <c r="P158" s="15">
        <v>5291.84</v>
      </c>
      <c r="Q158" s="15">
        <v>5283.5300000000007</v>
      </c>
      <c r="R158" s="15">
        <v>5251.1</v>
      </c>
      <c r="S158" s="15">
        <v>5177.4500000000007</v>
      </c>
      <c r="T158" s="15">
        <v>5186.5600000000004</v>
      </c>
      <c r="U158" s="15">
        <v>5211.1600000000008</v>
      </c>
      <c r="V158" s="15">
        <v>5255.06</v>
      </c>
      <c r="W158" s="15">
        <v>5212.09</v>
      </c>
      <c r="X158" s="15">
        <v>5173.0500000000011</v>
      </c>
      <c r="Y158" s="15">
        <v>5077.0300000000007</v>
      </c>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row>
    <row r="159" spans="1:75" ht="12" x14ac:dyDescent="0.2">
      <c r="A159" s="14">
        <v>9</v>
      </c>
      <c r="B159" s="15">
        <v>5007.2400000000007</v>
      </c>
      <c r="C159" s="15">
        <v>4897.3000000000011</v>
      </c>
      <c r="D159" s="15">
        <v>4841.7300000000005</v>
      </c>
      <c r="E159" s="15">
        <v>4798.75</v>
      </c>
      <c r="F159" s="15">
        <v>4762.5800000000008</v>
      </c>
      <c r="G159" s="15">
        <v>4751.7000000000007</v>
      </c>
      <c r="H159" s="15">
        <v>4776.6100000000006</v>
      </c>
      <c r="I159" s="15">
        <v>4867.34</v>
      </c>
      <c r="J159" s="15">
        <v>5099.8100000000004</v>
      </c>
      <c r="K159" s="15">
        <v>5211.84</v>
      </c>
      <c r="L159" s="15">
        <v>5283.34</v>
      </c>
      <c r="M159" s="15">
        <v>5275.49</v>
      </c>
      <c r="N159" s="15">
        <v>5265.91</v>
      </c>
      <c r="O159" s="15">
        <v>5264.25</v>
      </c>
      <c r="P159" s="15">
        <v>5256.58</v>
      </c>
      <c r="Q159" s="15">
        <v>5238.74</v>
      </c>
      <c r="R159" s="15">
        <v>5183.4000000000005</v>
      </c>
      <c r="S159" s="15">
        <v>5105.22</v>
      </c>
      <c r="T159" s="15">
        <v>5123.3200000000006</v>
      </c>
      <c r="U159" s="15">
        <v>5151.2700000000004</v>
      </c>
      <c r="V159" s="15">
        <v>5206.8600000000006</v>
      </c>
      <c r="W159" s="15">
        <v>5142</v>
      </c>
      <c r="X159" s="15">
        <v>5250.08</v>
      </c>
      <c r="Y159" s="15">
        <v>5134.0200000000004</v>
      </c>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row>
    <row r="160" spans="1:75" ht="12" x14ac:dyDescent="0.2">
      <c r="A160" s="14">
        <v>10</v>
      </c>
      <c r="B160" s="15">
        <v>5098.6100000000006</v>
      </c>
      <c r="C160" s="15">
        <v>4912.34</v>
      </c>
      <c r="D160" s="15">
        <v>4831.34</v>
      </c>
      <c r="E160" s="15">
        <v>4783.880000000001</v>
      </c>
      <c r="F160" s="15">
        <v>4806.67</v>
      </c>
      <c r="G160" s="15">
        <v>4864.6600000000008</v>
      </c>
      <c r="H160" s="15">
        <v>5044.2300000000005</v>
      </c>
      <c r="I160" s="15">
        <v>5174.2100000000009</v>
      </c>
      <c r="J160" s="15">
        <v>5360.97</v>
      </c>
      <c r="K160" s="15">
        <v>5324.34</v>
      </c>
      <c r="L160" s="15">
        <v>5310.64</v>
      </c>
      <c r="M160" s="15">
        <v>5447.91</v>
      </c>
      <c r="N160" s="15">
        <v>5451.41</v>
      </c>
      <c r="O160" s="15">
        <v>5465.43</v>
      </c>
      <c r="P160" s="15">
        <v>5445.9000000000005</v>
      </c>
      <c r="Q160" s="15">
        <v>5437.43</v>
      </c>
      <c r="R160" s="15">
        <v>5398.3000000000011</v>
      </c>
      <c r="S160" s="15">
        <v>5364.75</v>
      </c>
      <c r="T160" s="15">
        <v>5352.31</v>
      </c>
      <c r="U160" s="15">
        <v>5281.97</v>
      </c>
      <c r="V160" s="15">
        <v>5306.52</v>
      </c>
      <c r="W160" s="15">
        <v>5392.4000000000005</v>
      </c>
      <c r="X160" s="15">
        <v>5191.75</v>
      </c>
      <c r="Y160" s="15">
        <v>5115.4000000000005</v>
      </c>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row>
    <row r="161" spans="1:75" ht="12" x14ac:dyDescent="0.2">
      <c r="A161" s="14">
        <v>11</v>
      </c>
      <c r="B161" s="15">
        <v>4732.3900000000003</v>
      </c>
      <c r="C161" s="15">
        <v>4602.3700000000008</v>
      </c>
      <c r="D161" s="15">
        <v>4558.8100000000004</v>
      </c>
      <c r="E161" s="15">
        <v>4517.4000000000005</v>
      </c>
      <c r="F161" s="15">
        <v>4537.0700000000006</v>
      </c>
      <c r="G161" s="15">
        <v>4613.8100000000004</v>
      </c>
      <c r="H161" s="15">
        <v>4774.0800000000008</v>
      </c>
      <c r="I161" s="15">
        <v>4975.3300000000008</v>
      </c>
      <c r="J161" s="15">
        <v>5200.8700000000008</v>
      </c>
      <c r="K161" s="15">
        <v>5284.74</v>
      </c>
      <c r="L161" s="15">
        <v>5298.9400000000005</v>
      </c>
      <c r="M161" s="15">
        <v>5352.6</v>
      </c>
      <c r="N161" s="15">
        <v>5367.5</v>
      </c>
      <c r="O161" s="15">
        <v>5370.5500000000011</v>
      </c>
      <c r="P161" s="15">
        <v>5346.18</v>
      </c>
      <c r="Q161" s="15">
        <v>5253.81</v>
      </c>
      <c r="R161" s="15">
        <v>5204.6500000000005</v>
      </c>
      <c r="S161" s="15">
        <v>5188.8600000000006</v>
      </c>
      <c r="T161" s="15">
        <v>5171.6400000000003</v>
      </c>
      <c r="U161" s="15">
        <v>5152.0500000000011</v>
      </c>
      <c r="V161" s="15">
        <v>5193.2300000000005</v>
      </c>
      <c r="W161" s="15">
        <v>5251.2100000000009</v>
      </c>
      <c r="X161" s="15">
        <v>5126.5400000000009</v>
      </c>
      <c r="Y161" s="15">
        <v>4854.72</v>
      </c>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row>
    <row r="162" spans="1:75" ht="12" x14ac:dyDescent="0.2">
      <c r="A162" s="14">
        <v>12</v>
      </c>
      <c r="B162" s="15">
        <v>4717.4900000000007</v>
      </c>
      <c r="C162" s="15">
        <v>4594.8300000000008</v>
      </c>
      <c r="D162" s="15">
        <v>4530.2800000000007</v>
      </c>
      <c r="E162" s="15">
        <v>4479.630000000001</v>
      </c>
      <c r="F162" s="15">
        <v>4561.880000000001</v>
      </c>
      <c r="G162" s="15">
        <v>4618.7100000000009</v>
      </c>
      <c r="H162" s="15">
        <v>4814.4900000000007</v>
      </c>
      <c r="I162" s="15">
        <v>5039.9500000000007</v>
      </c>
      <c r="J162" s="15">
        <v>5229.99</v>
      </c>
      <c r="K162" s="15">
        <v>5354.0400000000009</v>
      </c>
      <c r="L162" s="15">
        <v>5358.51</v>
      </c>
      <c r="M162" s="15">
        <v>5380.09</v>
      </c>
      <c r="N162" s="15">
        <v>5375.7100000000009</v>
      </c>
      <c r="O162" s="15">
        <v>5392.64</v>
      </c>
      <c r="P162" s="15">
        <v>5388.6100000000006</v>
      </c>
      <c r="Q162" s="15">
        <v>5377.93</v>
      </c>
      <c r="R162" s="15">
        <v>5370.76</v>
      </c>
      <c r="S162" s="15">
        <v>5358.2800000000007</v>
      </c>
      <c r="T162" s="15">
        <v>5330.4800000000005</v>
      </c>
      <c r="U162" s="15">
        <v>5223.0700000000006</v>
      </c>
      <c r="V162" s="15">
        <v>5309.18</v>
      </c>
      <c r="W162" s="15">
        <v>5391.34</v>
      </c>
      <c r="X162" s="15">
        <v>5236.4800000000005</v>
      </c>
      <c r="Y162" s="15">
        <v>5110.34</v>
      </c>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row>
    <row r="163" spans="1:75" ht="12" x14ac:dyDescent="0.2">
      <c r="A163" s="14">
        <v>13</v>
      </c>
      <c r="B163" s="15">
        <v>5045.2900000000009</v>
      </c>
      <c r="C163" s="15">
        <v>4789.6500000000005</v>
      </c>
      <c r="D163" s="15">
        <v>4652.6100000000006</v>
      </c>
      <c r="E163" s="15">
        <v>4618.9000000000005</v>
      </c>
      <c r="F163" s="15">
        <v>4615.22</v>
      </c>
      <c r="G163" s="15">
        <v>4619.9400000000005</v>
      </c>
      <c r="H163" s="15">
        <v>4752.6100000000006</v>
      </c>
      <c r="I163" s="15">
        <v>4934.0700000000006</v>
      </c>
      <c r="J163" s="15">
        <v>5122.3500000000004</v>
      </c>
      <c r="K163" s="15">
        <v>5382.31</v>
      </c>
      <c r="L163" s="15">
        <v>5416.02</v>
      </c>
      <c r="M163" s="15">
        <v>5417.93</v>
      </c>
      <c r="N163" s="15">
        <v>5400.59</v>
      </c>
      <c r="O163" s="15">
        <v>5395.9500000000007</v>
      </c>
      <c r="P163" s="15">
        <v>5390.6</v>
      </c>
      <c r="Q163" s="15">
        <v>5371.5700000000006</v>
      </c>
      <c r="R163" s="15">
        <v>5294.08</v>
      </c>
      <c r="S163" s="15">
        <v>5192.9800000000005</v>
      </c>
      <c r="T163" s="15">
        <v>5186.7100000000009</v>
      </c>
      <c r="U163" s="15">
        <v>5213.1600000000008</v>
      </c>
      <c r="V163" s="15">
        <v>5234.01</v>
      </c>
      <c r="W163" s="15">
        <v>5228.9500000000007</v>
      </c>
      <c r="X163" s="15">
        <v>5256.84</v>
      </c>
      <c r="Y163" s="15">
        <v>5114.4100000000008</v>
      </c>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row>
    <row r="164" spans="1:75" ht="12" x14ac:dyDescent="0.2">
      <c r="A164" s="14">
        <v>14</v>
      </c>
      <c r="B164" s="15">
        <v>4895.8300000000008</v>
      </c>
      <c r="C164" s="15">
        <v>4695.67</v>
      </c>
      <c r="D164" s="15">
        <v>4618.92</v>
      </c>
      <c r="E164" s="15">
        <v>4607.3700000000008</v>
      </c>
      <c r="F164" s="15">
        <v>4590.5700000000006</v>
      </c>
      <c r="G164" s="15">
        <v>4504.7300000000005</v>
      </c>
      <c r="H164" s="15">
        <v>4481.6200000000008</v>
      </c>
      <c r="I164" s="15">
        <v>4681.0600000000004</v>
      </c>
      <c r="J164" s="15">
        <v>4953.630000000001</v>
      </c>
      <c r="K164" s="15">
        <v>5110.59</v>
      </c>
      <c r="L164" s="15">
        <v>5144.6900000000005</v>
      </c>
      <c r="M164" s="15">
        <v>5151.9500000000007</v>
      </c>
      <c r="N164" s="15">
        <v>5145.6100000000006</v>
      </c>
      <c r="O164" s="15">
        <v>5145.0200000000004</v>
      </c>
      <c r="P164" s="15">
        <v>5143.1500000000005</v>
      </c>
      <c r="Q164" s="15">
        <v>5141.18</v>
      </c>
      <c r="R164" s="15">
        <v>5127.0200000000004</v>
      </c>
      <c r="S164" s="15">
        <v>5082.9800000000005</v>
      </c>
      <c r="T164" s="15">
        <v>5118.5400000000009</v>
      </c>
      <c r="U164" s="15">
        <v>5162.7300000000005</v>
      </c>
      <c r="V164" s="15">
        <v>5201.47</v>
      </c>
      <c r="W164" s="15">
        <v>5202.1500000000005</v>
      </c>
      <c r="X164" s="15">
        <v>5157.9600000000009</v>
      </c>
      <c r="Y164" s="15">
        <v>5044.8000000000011</v>
      </c>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row>
    <row r="165" spans="1:75" ht="12" x14ac:dyDescent="0.2">
      <c r="A165" s="14">
        <v>15</v>
      </c>
      <c r="B165" s="15">
        <v>4840.76</v>
      </c>
      <c r="C165" s="15">
        <v>4657.1100000000006</v>
      </c>
      <c r="D165" s="15">
        <v>4606.43</v>
      </c>
      <c r="E165" s="15">
        <v>4580.47</v>
      </c>
      <c r="F165" s="15">
        <v>4607.0400000000009</v>
      </c>
      <c r="G165" s="15">
        <v>4672.5600000000004</v>
      </c>
      <c r="H165" s="15">
        <v>4882.880000000001</v>
      </c>
      <c r="I165" s="15">
        <v>5110.25</v>
      </c>
      <c r="J165" s="15">
        <v>5395.6100000000006</v>
      </c>
      <c r="K165" s="15">
        <v>5440.83</v>
      </c>
      <c r="L165" s="15">
        <v>5427.6900000000005</v>
      </c>
      <c r="M165" s="15">
        <v>5456.9600000000009</v>
      </c>
      <c r="N165" s="15">
        <v>5449.2900000000009</v>
      </c>
      <c r="O165" s="15">
        <v>5482.34</v>
      </c>
      <c r="P165" s="15">
        <v>5446.84</v>
      </c>
      <c r="Q165" s="15">
        <v>5429.77</v>
      </c>
      <c r="R165" s="15">
        <v>5396.2900000000009</v>
      </c>
      <c r="S165" s="15">
        <v>5369.76</v>
      </c>
      <c r="T165" s="15">
        <v>5313.51</v>
      </c>
      <c r="U165" s="15">
        <v>5271.89</v>
      </c>
      <c r="V165" s="15">
        <v>5313.5700000000006</v>
      </c>
      <c r="W165" s="15">
        <v>5408.7300000000005</v>
      </c>
      <c r="X165" s="15">
        <v>5155.7400000000007</v>
      </c>
      <c r="Y165" s="15">
        <v>5034.9600000000009</v>
      </c>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row>
    <row r="166" spans="1:75" ht="12" x14ac:dyDescent="0.2">
      <c r="A166" s="14">
        <v>16</v>
      </c>
      <c r="B166" s="15">
        <v>4787.2000000000007</v>
      </c>
      <c r="C166" s="15">
        <v>4693.8900000000003</v>
      </c>
      <c r="D166" s="15">
        <v>4613.880000000001</v>
      </c>
      <c r="E166" s="15">
        <v>4602.0600000000004</v>
      </c>
      <c r="F166" s="15">
        <v>4614.3700000000008</v>
      </c>
      <c r="G166" s="15">
        <v>4747.5700000000006</v>
      </c>
      <c r="H166" s="15">
        <v>4933.9400000000005</v>
      </c>
      <c r="I166" s="15">
        <v>5114.5</v>
      </c>
      <c r="J166" s="15">
        <v>5291.74</v>
      </c>
      <c r="K166" s="15">
        <v>5337.4800000000005</v>
      </c>
      <c r="L166" s="15">
        <v>5319.99</v>
      </c>
      <c r="M166" s="15">
        <v>5373.3700000000008</v>
      </c>
      <c r="N166" s="15">
        <v>5384.7800000000007</v>
      </c>
      <c r="O166" s="15">
        <v>5418.64</v>
      </c>
      <c r="P166" s="15">
        <v>5410.35</v>
      </c>
      <c r="Q166" s="15">
        <v>5370.5</v>
      </c>
      <c r="R166" s="15">
        <v>5276.5</v>
      </c>
      <c r="S166" s="15">
        <v>5234.4400000000005</v>
      </c>
      <c r="T166" s="15">
        <v>5194.1100000000006</v>
      </c>
      <c r="U166" s="15">
        <v>5181.2100000000009</v>
      </c>
      <c r="V166" s="15">
        <v>5231.0600000000004</v>
      </c>
      <c r="W166" s="15">
        <v>5398.97</v>
      </c>
      <c r="X166" s="15">
        <v>5177.7900000000009</v>
      </c>
      <c r="Y166" s="15">
        <v>4973.2300000000005</v>
      </c>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row>
    <row r="167" spans="1:75" ht="12" x14ac:dyDescent="0.2">
      <c r="A167" s="14">
        <v>17</v>
      </c>
      <c r="B167" s="15">
        <v>4697.0300000000007</v>
      </c>
      <c r="C167" s="15">
        <v>4607.9400000000005</v>
      </c>
      <c r="D167" s="15">
        <v>4537.5700000000006</v>
      </c>
      <c r="E167" s="15">
        <v>4482.3</v>
      </c>
      <c r="F167" s="15">
        <v>4515.2800000000007</v>
      </c>
      <c r="G167" s="15">
        <v>4617.7800000000007</v>
      </c>
      <c r="H167" s="15">
        <v>4873.130000000001</v>
      </c>
      <c r="I167" s="15">
        <v>5084.9000000000005</v>
      </c>
      <c r="J167" s="15">
        <v>5208.59</v>
      </c>
      <c r="K167" s="15">
        <v>5313.4500000000007</v>
      </c>
      <c r="L167" s="15">
        <v>5268.130000000001</v>
      </c>
      <c r="M167" s="15">
        <v>5371.9000000000005</v>
      </c>
      <c r="N167" s="15">
        <v>5376.09</v>
      </c>
      <c r="O167" s="15">
        <v>5397.51</v>
      </c>
      <c r="P167" s="15">
        <v>5394.14</v>
      </c>
      <c r="Q167" s="15">
        <v>5312.3000000000011</v>
      </c>
      <c r="R167" s="15">
        <v>5237.72</v>
      </c>
      <c r="S167" s="15">
        <v>5199.7400000000007</v>
      </c>
      <c r="T167" s="15">
        <v>5179.2800000000007</v>
      </c>
      <c r="U167" s="15">
        <v>5157.0300000000007</v>
      </c>
      <c r="V167" s="15">
        <v>5199.9400000000005</v>
      </c>
      <c r="W167" s="15">
        <v>5352.7000000000007</v>
      </c>
      <c r="X167" s="15">
        <v>5136.2700000000004</v>
      </c>
      <c r="Y167" s="15">
        <v>4906.3300000000008</v>
      </c>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row>
    <row r="168" spans="1:75" ht="12" x14ac:dyDescent="0.2">
      <c r="A168" s="14">
        <v>18</v>
      </c>
      <c r="B168" s="15">
        <v>4761.7100000000009</v>
      </c>
      <c r="C168" s="15">
        <v>4658.5300000000007</v>
      </c>
      <c r="D168" s="15">
        <v>4564.01</v>
      </c>
      <c r="E168" s="15">
        <v>4540.1900000000005</v>
      </c>
      <c r="F168" s="15">
        <v>4602.2000000000007</v>
      </c>
      <c r="G168" s="15">
        <v>4682.4500000000007</v>
      </c>
      <c r="H168" s="15">
        <v>4881.4400000000005</v>
      </c>
      <c r="I168" s="15">
        <v>5111.5</v>
      </c>
      <c r="J168" s="15">
        <v>5370.14</v>
      </c>
      <c r="K168" s="15">
        <v>5436.99</v>
      </c>
      <c r="L168" s="15">
        <v>5423.64</v>
      </c>
      <c r="M168" s="15">
        <v>5450.5300000000007</v>
      </c>
      <c r="N168" s="15">
        <v>5450.380000000001</v>
      </c>
      <c r="O168" s="15">
        <v>5498.3200000000006</v>
      </c>
      <c r="P168" s="15">
        <v>5476.2100000000009</v>
      </c>
      <c r="Q168" s="15">
        <v>5456.17</v>
      </c>
      <c r="R168" s="15">
        <v>5447.130000000001</v>
      </c>
      <c r="S168" s="15">
        <v>5428.6500000000005</v>
      </c>
      <c r="T168" s="15">
        <v>5402.56</v>
      </c>
      <c r="U168" s="15">
        <v>5394.72</v>
      </c>
      <c r="V168" s="15">
        <v>5407.1900000000005</v>
      </c>
      <c r="W168" s="15">
        <v>5475.76</v>
      </c>
      <c r="X168" s="15">
        <v>5273.76</v>
      </c>
      <c r="Y168" s="15">
        <v>5054.8600000000006</v>
      </c>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row>
    <row r="169" spans="1:75" ht="12" x14ac:dyDescent="0.2">
      <c r="A169" s="14">
        <v>19</v>
      </c>
      <c r="B169" s="15">
        <v>4751.2000000000007</v>
      </c>
      <c r="C169" s="15">
        <v>4609.4100000000008</v>
      </c>
      <c r="D169" s="15">
        <v>4511.72</v>
      </c>
      <c r="E169" s="15">
        <v>4464.93</v>
      </c>
      <c r="F169" s="15">
        <v>4484.09</v>
      </c>
      <c r="G169" s="15">
        <v>4723.6600000000008</v>
      </c>
      <c r="H169" s="15">
        <v>4886.3600000000006</v>
      </c>
      <c r="I169" s="15">
        <v>5182.4600000000009</v>
      </c>
      <c r="J169" s="15">
        <v>5438.3600000000006</v>
      </c>
      <c r="K169" s="15">
        <v>5514.85</v>
      </c>
      <c r="L169" s="15">
        <v>5519.06</v>
      </c>
      <c r="M169" s="15">
        <v>5545.9500000000007</v>
      </c>
      <c r="N169" s="15">
        <v>5544.74</v>
      </c>
      <c r="O169" s="15">
        <v>5560.0500000000011</v>
      </c>
      <c r="P169" s="15">
        <v>5555.7900000000009</v>
      </c>
      <c r="Q169" s="15">
        <v>5538.2100000000009</v>
      </c>
      <c r="R169" s="15">
        <v>5501.33</v>
      </c>
      <c r="S169" s="15">
        <v>5463.130000000001</v>
      </c>
      <c r="T169" s="15">
        <v>5425.89</v>
      </c>
      <c r="U169" s="15">
        <v>5406.5700000000006</v>
      </c>
      <c r="V169" s="15">
        <v>5415.7300000000005</v>
      </c>
      <c r="W169" s="15">
        <v>5466.4400000000005</v>
      </c>
      <c r="X169" s="15">
        <v>5315.3700000000008</v>
      </c>
      <c r="Y169" s="15">
        <v>5059.630000000001</v>
      </c>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row>
    <row r="170" spans="1:75" ht="12" x14ac:dyDescent="0.2">
      <c r="A170" s="14">
        <v>20</v>
      </c>
      <c r="B170" s="15">
        <v>5008.5700000000006</v>
      </c>
      <c r="C170" s="15">
        <v>4868.0600000000004</v>
      </c>
      <c r="D170" s="15">
        <v>4785.47</v>
      </c>
      <c r="E170" s="15">
        <v>4685.42</v>
      </c>
      <c r="F170" s="15">
        <v>4667.9800000000005</v>
      </c>
      <c r="G170" s="15">
        <v>4716.2100000000009</v>
      </c>
      <c r="H170" s="15">
        <v>4806.43</v>
      </c>
      <c r="I170" s="15">
        <v>4974.2300000000005</v>
      </c>
      <c r="J170" s="15">
        <v>5198.67</v>
      </c>
      <c r="K170" s="15">
        <v>5373.2900000000009</v>
      </c>
      <c r="L170" s="15">
        <v>5437.7900000000009</v>
      </c>
      <c r="M170" s="15">
        <v>5429.7100000000009</v>
      </c>
      <c r="N170" s="15">
        <v>5335.09</v>
      </c>
      <c r="O170" s="15">
        <v>5314.3600000000006</v>
      </c>
      <c r="P170" s="15">
        <v>5298.97</v>
      </c>
      <c r="Q170" s="15">
        <v>5263.380000000001</v>
      </c>
      <c r="R170" s="15">
        <v>5234.8000000000011</v>
      </c>
      <c r="S170" s="15">
        <v>5195.5200000000004</v>
      </c>
      <c r="T170" s="15">
        <v>5199.5300000000007</v>
      </c>
      <c r="U170" s="15">
        <v>5226.8500000000004</v>
      </c>
      <c r="V170" s="15">
        <v>5269.1</v>
      </c>
      <c r="W170" s="15">
        <v>5274</v>
      </c>
      <c r="X170" s="15">
        <v>5158.25</v>
      </c>
      <c r="Y170" s="15">
        <v>4980.0500000000011</v>
      </c>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row>
    <row r="171" spans="1:75" ht="12" x14ac:dyDescent="0.2">
      <c r="A171" s="14">
        <v>21</v>
      </c>
      <c r="B171" s="15">
        <v>5021.880000000001</v>
      </c>
      <c r="C171" s="15">
        <v>4820.0200000000004</v>
      </c>
      <c r="D171" s="15">
        <v>4706.6900000000005</v>
      </c>
      <c r="E171" s="15">
        <v>4625.2900000000009</v>
      </c>
      <c r="F171" s="15">
        <v>4612.6600000000008</v>
      </c>
      <c r="G171" s="15">
        <v>4601.630000000001</v>
      </c>
      <c r="H171" s="15">
        <v>4633.43</v>
      </c>
      <c r="I171" s="15">
        <v>4857.5700000000006</v>
      </c>
      <c r="J171" s="15">
        <v>5071.5</v>
      </c>
      <c r="K171" s="15">
        <v>5298.8600000000006</v>
      </c>
      <c r="L171" s="15">
        <v>5381.4000000000005</v>
      </c>
      <c r="M171" s="15">
        <v>5393.06</v>
      </c>
      <c r="N171" s="15">
        <v>5388.6100000000006</v>
      </c>
      <c r="O171" s="15">
        <v>5389.66</v>
      </c>
      <c r="P171" s="15">
        <v>5390</v>
      </c>
      <c r="Q171" s="15">
        <v>5382.5300000000007</v>
      </c>
      <c r="R171" s="15">
        <v>5337.81</v>
      </c>
      <c r="S171" s="15">
        <v>5269.9500000000007</v>
      </c>
      <c r="T171" s="15">
        <v>5283.9400000000005</v>
      </c>
      <c r="U171" s="15">
        <v>5369.18</v>
      </c>
      <c r="V171" s="15">
        <v>5415.99</v>
      </c>
      <c r="W171" s="15">
        <v>5385.5</v>
      </c>
      <c r="X171" s="15">
        <v>5323.8600000000006</v>
      </c>
      <c r="Y171" s="15">
        <v>5100.9900000000007</v>
      </c>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row>
    <row r="172" spans="1:75" ht="12" x14ac:dyDescent="0.2">
      <c r="A172" s="14">
        <v>22</v>
      </c>
      <c r="B172" s="15">
        <v>4816.2700000000004</v>
      </c>
      <c r="C172" s="15">
        <v>4673.0500000000011</v>
      </c>
      <c r="D172" s="15">
        <v>4603.5800000000008</v>
      </c>
      <c r="E172" s="15">
        <v>4581.4100000000008</v>
      </c>
      <c r="F172" s="15">
        <v>4567.9500000000007</v>
      </c>
      <c r="G172" s="15">
        <v>4620.97</v>
      </c>
      <c r="H172" s="15">
        <v>4863.3100000000004</v>
      </c>
      <c r="I172" s="15">
        <v>5082.97</v>
      </c>
      <c r="J172" s="15">
        <v>5369.99</v>
      </c>
      <c r="K172" s="15">
        <v>5450.7900000000009</v>
      </c>
      <c r="L172" s="15">
        <v>5448.8600000000006</v>
      </c>
      <c r="M172" s="15">
        <v>5454.9800000000005</v>
      </c>
      <c r="N172" s="15">
        <v>5471.2100000000009</v>
      </c>
      <c r="O172" s="15">
        <v>5539.5700000000006</v>
      </c>
      <c r="P172" s="15">
        <v>5512.8700000000008</v>
      </c>
      <c r="Q172" s="15">
        <v>5471.3600000000006</v>
      </c>
      <c r="R172" s="15">
        <v>5439.380000000001</v>
      </c>
      <c r="S172" s="15">
        <v>5431.22</v>
      </c>
      <c r="T172" s="15">
        <v>5395.0400000000009</v>
      </c>
      <c r="U172" s="15">
        <v>5263.880000000001</v>
      </c>
      <c r="V172" s="15">
        <v>5345.97</v>
      </c>
      <c r="W172" s="15">
        <v>5434.18</v>
      </c>
      <c r="X172" s="15">
        <v>5167.0800000000008</v>
      </c>
      <c r="Y172" s="15">
        <v>4974.43</v>
      </c>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row>
    <row r="173" spans="1:75" ht="12" x14ac:dyDescent="0.2">
      <c r="A173" s="14">
        <v>23</v>
      </c>
      <c r="B173" s="15">
        <v>4812.17</v>
      </c>
      <c r="C173" s="15">
        <v>4646.51</v>
      </c>
      <c r="D173" s="15">
        <v>4564.9600000000009</v>
      </c>
      <c r="E173" s="15">
        <v>4528.4400000000005</v>
      </c>
      <c r="F173" s="15">
        <v>4581.1400000000003</v>
      </c>
      <c r="G173" s="15">
        <v>4725.25</v>
      </c>
      <c r="H173" s="15">
        <v>4843.93</v>
      </c>
      <c r="I173" s="15">
        <v>5074.43</v>
      </c>
      <c r="J173" s="15">
        <v>5294.67</v>
      </c>
      <c r="K173" s="15">
        <v>5389.67</v>
      </c>
      <c r="L173" s="15">
        <v>5351.97</v>
      </c>
      <c r="M173" s="15">
        <v>5422.92</v>
      </c>
      <c r="N173" s="15">
        <v>5423.74</v>
      </c>
      <c r="O173" s="15">
        <v>5453.880000000001</v>
      </c>
      <c r="P173" s="15">
        <v>5447.68</v>
      </c>
      <c r="Q173" s="15">
        <v>5429.1</v>
      </c>
      <c r="R173" s="15">
        <v>5413.7000000000007</v>
      </c>
      <c r="S173" s="15">
        <v>5359.83</v>
      </c>
      <c r="T173" s="15">
        <v>5306.3200000000006</v>
      </c>
      <c r="U173" s="15">
        <v>5257.09</v>
      </c>
      <c r="V173" s="15">
        <v>5281.17</v>
      </c>
      <c r="W173" s="15">
        <v>5366.42</v>
      </c>
      <c r="X173" s="15">
        <v>5168.68</v>
      </c>
      <c r="Y173" s="15">
        <v>4920.1500000000005</v>
      </c>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row>
    <row r="174" spans="1:75" ht="12" x14ac:dyDescent="0.2">
      <c r="A174" s="14">
        <v>24</v>
      </c>
      <c r="B174" s="15">
        <v>4828.5500000000011</v>
      </c>
      <c r="C174" s="15">
        <v>4622</v>
      </c>
      <c r="D174" s="15">
        <v>4591.59</v>
      </c>
      <c r="E174" s="15">
        <v>4549.3700000000008</v>
      </c>
      <c r="F174" s="15">
        <v>4556.17</v>
      </c>
      <c r="G174" s="15">
        <v>4714.47</v>
      </c>
      <c r="H174" s="15">
        <v>4980.7800000000007</v>
      </c>
      <c r="I174" s="15">
        <v>5226.6400000000003</v>
      </c>
      <c r="J174" s="15">
        <v>5398.6900000000005</v>
      </c>
      <c r="K174" s="15">
        <v>5448.9000000000005</v>
      </c>
      <c r="L174" s="15">
        <v>5452.39</v>
      </c>
      <c r="M174" s="15">
        <v>5453.7300000000005</v>
      </c>
      <c r="N174" s="15">
        <v>5436.97</v>
      </c>
      <c r="O174" s="15">
        <v>5448.33</v>
      </c>
      <c r="P174" s="15">
        <v>5460.34</v>
      </c>
      <c r="Q174" s="15">
        <v>5470.22</v>
      </c>
      <c r="R174" s="15">
        <v>5451.81</v>
      </c>
      <c r="S174" s="15">
        <v>5433.630000000001</v>
      </c>
      <c r="T174" s="15">
        <v>5426.1100000000006</v>
      </c>
      <c r="U174" s="15">
        <v>5417.1200000000008</v>
      </c>
      <c r="V174" s="15">
        <v>5419.17</v>
      </c>
      <c r="W174" s="15">
        <v>5421.22</v>
      </c>
      <c r="X174" s="15">
        <v>5267.06</v>
      </c>
      <c r="Y174" s="15">
        <v>4953.8600000000006</v>
      </c>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row>
    <row r="175" spans="1:75" ht="12" x14ac:dyDescent="0.2">
      <c r="A175" s="14">
        <v>25</v>
      </c>
      <c r="B175" s="15">
        <v>4649.2300000000005</v>
      </c>
      <c r="C175" s="15">
        <v>4548</v>
      </c>
      <c r="D175" s="15">
        <v>4485.72</v>
      </c>
      <c r="E175" s="15">
        <v>4437.84</v>
      </c>
      <c r="F175" s="15">
        <v>4438.0400000000009</v>
      </c>
      <c r="G175" s="15">
        <v>4601.0200000000004</v>
      </c>
      <c r="H175" s="15">
        <v>4985.59</v>
      </c>
      <c r="I175" s="15">
        <v>5148.22</v>
      </c>
      <c r="J175" s="15">
        <v>5359.47</v>
      </c>
      <c r="K175" s="15">
        <v>5414.51</v>
      </c>
      <c r="L175" s="15">
        <v>5426.43</v>
      </c>
      <c r="M175" s="15">
        <v>5435.4800000000005</v>
      </c>
      <c r="N175" s="15">
        <v>5417.6500000000005</v>
      </c>
      <c r="O175" s="15">
        <v>5424.75</v>
      </c>
      <c r="P175" s="15">
        <v>5446.39</v>
      </c>
      <c r="Q175" s="15">
        <v>5456.16</v>
      </c>
      <c r="R175" s="15">
        <v>5440.89</v>
      </c>
      <c r="S175" s="15">
        <v>5429.43</v>
      </c>
      <c r="T175" s="15">
        <v>5420.6</v>
      </c>
      <c r="U175" s="15">
        <v>5413.7900000000009</v>
      </c>
      <c r="V175" s="15">
        <v>5418.3200000000006</v>
      </c>
      <c r="W175" s="15">
        <v>5415.4500000000007</v>
      </c>
      <c r="X175" s="15">
        <v>5233.72</v>
      </c>
      <c r="Y175" s="15">
        <v>4865.7300000000005</v>
      </c>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row>
    <row r="176" spans="1:75" ht="12" x14ac:dyDescent="0.2">
      <c r="A176" s="14">
        <v>26</v>
      </c>
      <c r="B176" s="15">
        <v>4759.75</v>
      </c>
      <c r="C176" s="15">
        <v>4620.3700000000008</v>
      </c>
      <c r="D176" s="15">
        <v>4564.09</v>
      </c>
      <c r="E176" s="15">
        <v>4520.08</v>
      </c>
      <c r="F176" s="15">
        <v>4542.7000000000007</v>
      </c>
      <c r="G176" s="15">
        <v>4631.1200000000008</v>
      </c>
      <c r="H176" s="15">
        <v>5032.43</v>
      </c>
      <c r="I176" s="15">
        <v>5208.1400000000003</v>
      </c>
      <c r="J176" s="15">
        <v>5452.7300000000005</v>
      </c>
      <c r="K176" s="15">
        <v>5515.7900000000009</v>
      </c>
      <c r="L176" s="15">
        <v>5522.1200000000008</v>
      </c>
      <c r="M176" s="15">
        <v>5513.58</v>
      </c>
      <c r="N176" s="15">
        <v>5504.08</v>
      </c>
      <c r="O176" s="15">
        <v>5522.18</v>
      </c>
      <c r="P176" s="15">
        <v>5518.83</v>
      </c>
      <c r="Q176" s="15">
        <v>5508.2900000000009</v>
      </c>
      <c r="R176" s="15">
        <v>5492.17</v>
      </c>
      <c r="S176" s="15">
        <v>5501.130000000001</v>
      </c>
      <c r="T176" s="15">
        <v>5495.33</v>
      </c>
      <c r="U176" s="15">
        <v>5471.25</v>
      </c>
      <c r="V176" s="15">
        <v>5478.7100000000009</v>
      </c>
      <c r="W176" s="15">
        <v>5497.25</v>
      </c>
      <c r="X176" s="15">
        <v>5438.5</v>
      </c>
      <c r="Y176" s="15">
        <v>5116.68</v>
      </c>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row>
    <row r="177" spans="1:75" ht="12" x14ac:dyDescent="0.2">
      <c r="A177" s="14">
        <v>27</v>
      </c>
      <c r="B177" s="15">
        <v>5057.380000000001</v>
      </c>
      <c r="C177" s="15">
        <v>4819.9400000000005</v>
      </c>
      <c r="D177" s="15">
        <v>4679.0700000000006</v>
      </c>
      <c r="E177" s="15">
        <v>4628.25</v>
      </c>
      <c r="F177" s="15">
        <v>4611.9900000000007</v>
      </c>
      <c r="G177" s="15">
        <v>4585.0600000000004</v>
      </c>
      <c r="H177" s="15">
        <v>4899.6500000000005</v>
      </c>
      <c r="I177" s="15">
        <v>5051.93</v>
      </c>
      <c r="J177" s="15">
        <v>5315.1200000000008</v>
      </c>
      <c r="K177" s="15">
        <v>5422.9800000000005</v>
      </c>
      <c r="L177" s="15">
        <v>5451.76</v>
      </c>
      <c r="M177" s="15">
        <v>5450.3700000000008</v>
      </c>
      <c r="N177" s="15">
        <v>5441.6500000000005</v>
      </c>
      <c r="O177" s="15">
        <v>5444.31</v>
      </c>
      <c r="P177" s="15">
        <v>5441.31</v>
      </c>
      <c r="Q177" s="15">
        <v>5424.0700000000006</v>
      </c>
      <c r="R177" s="15">
        <v>5405.3200000000006</v>
      </c>
      <c r="S177" s="15">
        <v>5348.22</v>
      </c>
      <c r="T177" s="15">
        <v>5344.84</v>
      </c>
      <c r="U177" s="15">
        <v>5349.08</v>
      </c>
      <c r="V177" s="15">
        <v>5399.7300000000005</v>
      </c>
      <c r="W177" s="15">
        <v>5414.630000000001</v>
      </c>
      <c r="X177" s="15">
        <v>5320.0400000000009</v>
      </c>
      <c r="Y177" s="15">
        <v>5029.1000000000004</v>
      </c>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row>
    <row r="178" spans="1:75" ht="12" x14ac:dyDescent="0.2">
      <c r="A178" s="14">
        <v>28</v>
      </c>
      <c r="B178" s="15">
        <v>4915.01</v>
      </c>
      <c r="C178" s="15">
        <v>4753.25</v>
      </c>
      <c r="D178" s="15">
        <v>4630.5500000000011</v>
      </c>
      <c r="E178" s="15">
        <v>4605.5500000000011</v>
      </c>
      <c r="F178" s="15">
        <v>4579.9600000000009</v>
      </c>
      <c r="G178" s="15">
        <v>4556.4100000000008</v>
      </c>
      <c r="H178" s="15">
        <v>4755.59</v>
      </c>
      <c r="I178" s="15">
        <v>4891.1100000000006</v>
      </c>
      <c r="J178" s="15">
        <v>5147.18</v>
      </c>
      <c r="K178" s="15">
        <v>5314.56</v>
      </c>
      <c r="L178" s="15">
        <v>5353.5700000000006</v>
      </c>
      <c r="M178" s="15">
        <v>5361.84</v>
      </c>
      <c r="N178" s="15">
        <v>5355.3600000000006</v>
      </c>
      <c r="O178" s="15">
        <v>5361.3600000000006</v>
      </c>
      <c r="P178" s="15">
        <v>5361.67</v>
      </c>
      <c r="Q178" s="15">
        <v>5359.49</v>
      </c>
      <c r="R178" s="15">
        <v>5348.31</v>
      </c>
      <c r="S178" s="15">
        <v>5328.8200000000006</v>
      </c>
      <c r="T178" s="15">
        <v>5337.1900000000005</v>
      </c>
      <c r="U178" s="15">
        <v>5335.51</v>
      </c>
      <c r="V178" s="15">
        <v>5369.85</v>
      </c>
      <c r="W178" s="15">
        <v>5383.41</v>
      </c>
      <c r="X178" s="15">
        <v>5292.9600000000009</v>
      </c>
      <c r="Y178" s="15">
        <v>4981.0400000000009</v>
      </c>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row>
    <row r="179" spans="1:75" ht="12" x14ac:dyDescent="0.2">
      <c r="A179" s="14">
        <v>29</v>
      </c>
      <c r="B179" s="15">
        <v>4850.7700000000004</v>
      </c>
      <c r="C179" s="15">
        <v>4681.0800000000008</v>
      </c>
      <c r="D179" s="15">
        <v>4599.01</v>
      </c>
      <c r="E179" s="15">
        <v>4560.0200000000004</v>
      </c>
      <c r="F179" s="15">
        <v>4566.47</v>
      </c>
      <c r="G179" s="15">
        <v>4626.5800000000008</v>
      </c>
      <c r="H179" s="15">
        <v>5049.4100000000008</v>
      </c>
      <c r="I179" s="15">
        <v>5284.89</v>
      </c>
      <c r="J179" s="15">
        <v>5474.47</v>
      </c>
      <c r="K179" s="15">
        <v>5494.93</v>
      </c>
      <c r="L179" s="15">
        <v>5505.2000000000007</v>
      </c>
      <c r="M179" s="15">
        <v>5534.08</v>
      </c>
      <c r="N179" s="15">
        <v>5511.39</v>
      </c>
      <c r="O179" s="15">
        <v>5510.1500000000005</v>
      </c>
      <c r="P179" s="15">
        <v>5545.93</v>
      </c>
      <c r="Q179" s="15">
        <v>5530.97</v>
      </c>
      <c r="R179" s="15">
        <v>5510.6200000000008</v>
      </c>
      <c r="S179" s="15">
        <v>5489.4000000000005</v>
      </c>
      <c r="T179" s="15">
        <v>5477.8600000000006</v>
      </c>
      <c r="U179" s="15">
        <v>5466.7100000000009</v>
      </c>
      <c r="V179" s="15">
        <v>5461.8000000000011</v>
      </c>
      <c r="W179" s="15">
        <v>5453.89</v>
      </c>
      <c r="X179" s="15">
        <v>5347.33</v>
      </c>
      <c r="Y179" s="15">
        <v>4978.7000000000007</v>
      </c>
      <c r="Z179" s="5">
        <f>IFERROR(Y179,"скрыть")</f>
        <v>4978.7000000000007</v>
      </c>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row>
    <row r="180" spans="1:75" ht="12" x14ac:dyDescent="0.2">
      <c r="A180" s="14">
        <v>30</v>
      </c>
      <c r="B180" s="15">
        <v>4775.7100000000009</v>
      </c>
      <c r="C180" s="15">
        <v>4629.5600000000004</v>
      </c>
      <c r="D180" s="15">
        <v>4602.0400000000009</v>
      </c>
      <c r="E180" s="15">
        <v>4572.4000000000005</v>
      </c>
      <c r="F180" s="15">
        <v>4579.2700000000004</v>
      </c>
      <c r="G180" s="15">
        <v>4712.9900000000007</v>
      </c>
      <c r="H180" s="15">
        <v>5051.9800000000005</v>
      </c>
      <c r="I180" s="15">
        <v>5306.74</v>
      </c>
      <c r="J180" s="15">
        <v>5468.33</v>
      </c>
      <c r="K180" s="15">
        <v>5527.52</v>
      </c>
      <c r="L180" s="15">
        <v>5541.130000000001</v>
      </c>
      <c r="M180" s="15">
        <v>5518.9000000000005</v>
      </c>
      <c r="N180" s="15">
        <v>5510.4000000000005</v>
      </c>
      <c r="O180" s="15">
        <v>5534.7800000000007</v>
      </c>
      <c r="P180" s="15">
        <v>5534.4400000000005</v>
      </c>
      <c r="Q180" s="15">
        <v>5519.06</v>
      </c>
      <c r="R180" s="15">
        <v>5504.8700000000008</v>
      </c>
      <c r="S180" s="15">
        <v>5491.14</v>
      </c>
      <c r="T180" s="15">
        <v>5480.51</v>
      </c>
      <c r="U180" s="15">
        <v>5477.5300000000007</v>
      </c>
      <c r="V180" s="15">
        <v>5470.39</v>
      </c>
      <c r="W180" s="15">
        <v>5470.89</v>
      </c>
      <c r="X180" s="15">
        <v>5323.49</v>
      </c>
      <c r="Y180" s="15">
        <v>4986.9000000000005</v>
      </c>
      <c r="Z180" s="5">
        <f>IFERROR(Y180,"скрыть")</f>
        <v>4986.9000000000005</v>
      </c>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row>
    <row r="181" spans="1:75" ht="12" x14ac:dyDescent="0.2">
      <c r="A181" s="14">
        <v>31</v>
      </c>
      <c r="B181" s="15">
        <v>4728.34</v>
      </c>
      <c r="C181" s="15">
        <v>4601.0600000000004</v>
      </c>
      <c r="D181" s="15">
        <v>4531.9500000000007</v>
      </c>
      <c r="E181" s="15">
        <v>4485.130000000001</v>
      </c>
      <c r="F181" s="15">
        <v>4467.75</v>
      </c>
      <c r="G181" s="15">
        <v>4616.5600000000004</v>
      </c>
      <c r="H181" s="15">
        <v>5005.2400000000007</v>
      </c>
      <c r="I181" s="15">
        <v>5244.41</v>
      </c>
      <c r="J181" s="15">
        <v>5494.9000000000005</v>
      </c>
      <c r="K181" s="15">
        <v>5535.8700000000008</v>
      </c>
      <c r="L181" s="15">
        <v>5551.77</v>
      </c>
      <c r="M181" s="15">
        <v>5542.5700000000006</v>
      </c>
      <c r="N181" s="15">
        <v>5528.2900000000009</v>
      </c>
      <c r="O181" s="15">
        <v>5551.2100000000009</v>
      </c>
      <c r="P181" s="15">
        <v>5559.2100000000009</v>
      </c>
      <c r="Q181" s="15">
        <v>5578.89</v>
      </c>
      <c r="R181" s="15">
        <v>5566.51</v>
      </c>
      <c r="S181" s="15">
        <v>5547.09</v>
      </c>
      <c r="T181" s="15">
        <v>5531.68</v>
      </c>
      <c r="U181" s="15">
        <v>5512.41</v>
      </c>
      <c r="V181" s="15">
        <v>5506.4800000000005</v>
      </c>
      <c r="W181" s="15">
        <v>5501.01</v>
      </c>
      <c r="X181" s="15">
        <v>5350.5400000000009</v>
      </c>
      <c r="Y181" s="15">
        <v>5042.5700000000006</v>
      </c>
      <c r="Z181" s="5">
        <f>IFERROR(Y181,"скрыть")</f>
        <v>5042.5700000000006</v>
      </c>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row>
    <row r="182" spans="1:75" ht="11.25" customHeight="1" x14ac:dyDescent="0.2">
      <c r="A182" s="107"/>
      <c r="B182" s="108" t="s">
        <v>91</v>
      </c>
      <c r="C182" s="108"/>
      <c r="D182" s="108"/>
      <c r="E182" s="108"/>
      <c r="F182" s="108"/>
      <c r="G182" s="108"/>
      <c r="H182" s="108"/>
      <c r="I182" s="108"/>
      <c r="J182" s="108"/>
      <c r="K182" s="108"/>
      <c r="L182" s="108"/>
      <c r="M182" s="108"/>
      <c r="N182" s="108"/>
      <c r="O182" s="108"/>
      <c r="P182" s="108"/>
      <c r="Q182" s="108"/>
      <c r="R182" s="108"/>
      <c r="S182" s="108"/>
      <c r="T182" s="108"/>
      <c r="U182" s="108"/>
      <c r="V182" s="108"/>
      <c r="W182" s="108"/>
      <c r="X182" s="108"/>
      <c r="Y182" s="108"/>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row>
    <row r="183" spans="1:75" ht="11.25" customHeight="1" x14ac:dyDescent="0.2">
      <c r="A183" s="107"/>
      <c r="B183" s="108"/>
      <c r="C183" s="108"/>
      <c r="D183" s="108"/>
      <c r="E183" s="108"/>
      <c r="F183" s="108"/>
      <c r="G183" s="108"/>
      <c r="H183" s="108"/>
      <c r="I183" s="108"/>
      <c r="J183" s="108"/>
      <c r="K183" s="108"/>
      <c r="L183" s="108"/>
      <c r="M183" s="108"/>
      <c r="N183" s="108"/>
      <c r="O183" s="108"/>
      <c r="P183" s="108"/>
      <c r="Q183" s="108"/>
      <c r="R183" s="108"/>
      <c r="S183" s="108"/>
      <c r="T183" s="108"/>
      <c r="U183" s="108"/>
      <c r="V183" s="108"/>
      <c r="W183" s="108"/>
      <c r="X183" s="108"/>
      <c r="Y183" s="108"/>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row>
    <row r="184" spans="1:75" s="8" customFormat="1" ht="32.65" customHeight="1" x14ac:dyDescent="0.2">
      <c r="A184" s="12" t="s">
        <v>64</v>
      </c>
      <c r="B184" s="13" t="s">
        <v>65</v>
      </c>
      <c r="C184" s="13" t="s">
        <v>66</v>
      </c>
      <c r="D184" s="13" t="s">
        <v>67</v>
      </c>
      <c r="E184" s="13" t="s">
        <v>68</v>
      </c>
      <c r="F184" s="13" t="s">
        <v>69</v>
      </c>
      <c r="G184" s="13" t="s">
        <v>70</v>
      </c>
      <c r="H184" s="13" t="s">
        <v>71</v>
      </c>
      <c r="I184" s="13" t="s">
        <v>72</v>
      </c>
      <c r="J184" s="13" t="s">
        <v>73</v>
      </c>
      <c r="K184" s="13" t="s">
        <v>74</v>
      </c>
      <c r="L184" s="13" t="s">
        <v>75</v>
      </c>
      <c r="M184" s="13" t="s">
        <v>76</v>
      </c>
      <c r="N184" s="13" t="s">
        <v>77</v>
      </c>
      <c r="O184" s="13" t="s">
        <v>78</v>
      </c>
      <c r="P184" s="13" t="s">
        <v>79</v>
      </c>
      <c r="Q184" s="13" t="s">
        <v>80</v>
      </c>
      <c r="R184" s="13" t="s">
        <v>81</v>
      </c>
      <c r="S184" s="13" t="s">
        <v>82</v>
      </c>
      <c r="T184" s="13" t="s">
        <v>83</v>
      </c>
      <c r="U184" s="13" t="s">
        <v>84</v>
      </c>
      <c r="V184" s="13" t="s">
        <v>85</v>
      </c>
      <c r="W184" s="13" t="s">
        <v>86</v>
      </c>
      <c r="X184" s="13" t="s">
        <v>87</v>
      </c>
      <c r="Y184" s="13" t="s">
        <v>88</v>
      </c>
      <c r="Z184" s="7"/>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row>
    <row r="185" spans="1:75" ht="12" x14ac:dyDescent="0.2">
      <c r="A185" s="14">
        <v>1</v>
      </c>
      <c r="B185" s="15">
        <v>6292.09</v>
      </c>
      <c r="C185" s="15">
        <v>6168.46</v>
      </c>
      <c r="D185" s="15">
        <v>6081.5700000000006</v>
      </c>
      <c r="E185" s="15">
        <v>6013.68</v>
      </c>
      <c r="F185" s="15">
        <v>5995.0300000000007</v>
      </c>
      <c r="G185" s="15">
        <v>6007.1900000000005</v>
      </c>
      <c r="H185" s="15">
        <v>6037.0700000000006</v>
      </c>
      <c r="I185" s="15">
        <v>6200.9800000000005</v>
      </c>
      <c r="J185" s="15">
        <v>6437.54</v>
      </c>
      <c r="K185" s="15">
        <v>6606.6100000000006</v>
      </c>
      <c r="L185" s="15">
        <v>6622.52</v>
      </c>
      <c r="M185" s="15">
        <v>6615.85</v>
      </c>
      <c r="N185" s="15">
        <v>6602.15</v>
      </c>
      <c r="O185" s="15">
        <v>6601.08</v>
      </c>
      <c r="P185" s="15">
        <v>6581.05</v>
      </c>
      <c r="Q185" s="15">
        <v>6528.57</v>
      </c>
      <c r="R185" s="15">
        <v>6471.1100000000006</v>
      </c>
      <c r="S185" s="15">
        <v>6478.72</v>
      </c>
      <c r="T185" s="15">
        <v>6518.41</v>
      </c>
      <c r="U185" s="15">
        <v>6550.55</v>
      </c>
      <c r="V185" s="15">
        <v>6565.39</v>
      </c>
      <c r="W185" s="15">
        <v>6665.71</v>
      </c>
      <c r="X185" s="15">
        <v>6529.96</v>
      </c>
      <c r="Y185" s="15">
        <v>6393.27</v>
      </c>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row>
    <row r="186" spans="1:75" ht="12" x14ac:dyDescent="0.2">
      <c r="A186" s="14">
        <v>2</v>
      </c>
      <c r="B186" s="15">
        <v>6103.92</v>
      </c>
      <c r="C186" s="15">
        <v>5930.99</v>
      </c>
      <c r="D186" s="15">
        <v>5842.52</v>
      </c>
      <c r="E186" s="15">
        <v>5842.6100000000006</v>
      </c>
      <c r="F186" s="15">
        <v>5870.21</v>
      </c>
      <c r="G186" s="15">
        <v>5988</v>
      </c>
      <c r="H186" s="15">
        <v>6188.04</v>
      </c>
      <c r="I186" s="15">
        <v>6434.8200000000006</v>
      </c>
      <c r="J186" s="15">
        <v>6586.15</v>
      </c>
      <c r="K186" s="15">
        <v>6585.42</v>
      </c>
      <c r="L186" s="15">
        <v>6570.13</v>
      </c>
      <c r="M186" s="15">
        <v>6630.8</v>
      </c>
      <c r="N186" s="15">
        <v>6646.3700000000008</v>
      </c>
      <c r="O186" s="15">
        <v>6653.96</v>
      </c>
      <c r="P186" s="15">
        <v>6629.66</v>
      </c>
      <c r="Q186" s="15">
        <v>6580.7000000000007</v>
      </c>
      <c r="R186" s="15">
        <v>6550.34</v>
      </c>
      <c r="S186" s="15">
        <v>6536.99</v>
      </c>
      <c r="T186" s="15">
        <v>6508.5300000000007</v>
      </c>
      <c r="U186" s="15">
        <v>6478.48</v>
      </c>
      <c r="V186" s="15">
        <v>6502.41</v>
      </c>
      <c r="W186" s="15">
        <v>6573.97</v>
      </c>
      <c r="X186" s="15">
        <v>6396.24</v>
      </c>
      <c r="Y186" s="15">
        <v>6108.68</v>
      </c>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row>
    <row r="187" spans="1:75" ht="12" x14ac:dyDescent="0.2">
      <c r="A187" s="14">
        <v>3</v>
      </c>
      <c r="B187" s="15">
        <v>5967.26</v>
      </c>
      <c r="C187" s="15">
        <v>5835.42</v>
      </c>
      <c r="D187" s="15">
        <v>5817.31</v>
      </c>
      <c r="E187" s="15">
        <v>5819.34</v>
      </c>
      <c r="F187" s="15">
        <v>5838.4500000000007</v>
      </c>
      <c r="G187" s="15">
        <v>5942.3600000000006</v>
      </c>
      <c r="H187" s="15">
        <v>6119.04</v>
      </c>
      <c r="I187" s="15">
        <v>6339.74</v>
      </c>
      <c r="J187" s="15">
        <v>6539.41</v>
      </c>
      <c r="K187" s="15">
        <v>6624.24</v>
      </c>
      <c r="L187" s="15">
        <v>6631.0300000000007</v>
      </c>
      <c r="M187" s="15">
        <v>6634.74</v>
      </c>
      <c r="N187" s="15">
        <v>6637.9</v>
      </c>
      <c r="O187" s="15">
        <v>6656.7000000000007</v>
      </c>
      <c r="P187" s="15">
        <v>6638.1</v>
      </c>
      <c r="Q187" s="15">
        <v>6631.39</v>
      </c>
      <c r="R187" s="15">
        <v>6626.05</v>
      </c>
      <c r="S187" s="15">
        <v>6617.47</v>
      </c>
      <c r="T187" s="15">
        <v>6592.1100000000006</v>
      </c>
      <c r="U187" s="15">
        <v>6583.57</v>
      </c>
      <c r="V187" s="15">
        <v>6602.6200000000008</v>
      </c>
      <c r="W187" s="15">
        <v>6616.84</v>
      </c>
      <c r="X187" s="15">
        <v>6388.5</v>
      </c>
      <c r="Y187" s="15">
        <v>6165.7000000000007</v>
      </c>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row>
    <row r="188" spans="1:75" ht="12" x14ac:dyDescent="0.2">
      <c r="A188" s="14">
        <v>4</v>
      </c>
      <c r="B188" s="15">
        <v>5936.4800000000005</v>
      </c>
      <c r="C188" s="15">
        <v>5834.75</v>
      </c>
      <c r="D188" s="15">
        <v>5764.89</v>
      </c>
      <c r="E188" s="15">
        <v>5748.63</v>
      </c>
      <c r="F188" s="15">
        <v>5803.3200000000006</v>
      </c>
      <c r="G188" s="15">
        <v>5859.13</v>
      </c>
      <c r="H188" s="15">
        <v>6063.33</v>
      </c>
      <c r="I188" s="15">
        <v>6344.56</v>
      </c>
      <c r="J188" s="15">
        <v>6432.81</v>
      </c>
      <c r="K188" s="15">
        <v>6551.0300000000007</v>
      </c>
      <c r="L188" s="15">
        <v>6532.59</v>
      </c>
      <c r="M188" s="15">
        <v>6653.35</v>
      </c>
      <c r="N188" s="15">
        <v>6654.8</v>
      </c>
      <c r="O188" s="15">
        <v>6670.33</v>
      </c>
      <c r="P188" s="15">
        <v>6642.89</v>
      </c>
      <c r="Q188" s="15">
        <v>6605.97</v>
      </c>
      <c r="R188" s="15">
        <v>6559.82</v>
      </c>
      <c r="S188" s="15">
        <v>6503.1900000000005</v>
      </c>
      <c r="T188" s="15">
        <v>6434.6900000000005</v>
      </c>
      <c r="U188" s="15">
        <v>6434.27</v>
      </c>
      <c r="V188" s="15">
        <v>6498.7000000000007</v>
      </c>
      <c r="W188" s="15">
        <v>6603.72</v>
      </c>
      <c r="X188" s="15">
        <v>6369.88</v>
      </c>
      <c r="Y188" s="15">
        <v>6206.7300000000005</v>
      </c>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row>
    <row r="189" spans="1:75" ht="12" x14ac:dyDescent="0.2">
      <c r="A189" s="14">
        <v>5</v>
      </c>
      <c r="B189" s="15">
        <v>6134.5700000000006</v>
      </c>
      <c r="C189" s="15">
        <v>5954.39</v>
      </c>
      <c r="D189" s="15">
        <v>5882.92</v>
      </c>
      <c r="E189" s="15">
        <v>5860.7300000000005</v>
      </c>
      <c r="F189" s="15">
        <v>5910.72</v>
      </c>
      <c r="G189" s="15">
        <v>6026.8200000000006</v>
      </c>
      <c r="H189" s="15">
        <v>6145.55</v>
      </c>
      <c r="I189" s="15">
        <v>6364.26</v>
      </c>
      <c r="J189" s="15">
        <v>6526.4500000000007</v>
      </c>
      <c r="K189" s="15">
        <v>6584.73</v>
      </c>
      <c r="L189" s="15">
        <v>6610.0300000000007</v>
      </c>
      <c r="M189" s="15">
        <v>6699.7800000000007</v>
      </c>
      <c r="N189" s="15">
        <v>6683.32</v>
      </c>
      <c r="O189" s="15">
        <v>6704.3600000000006</v>
      </c>
      <c r="P189" s="15">
        <v>6684.51</v>
      </c>
      <c r="Q189" s="15">
        <v>6645.6200000000008</v>
      </c>
      <c r="R189" s="15">
        <v>6613.25</v>
      </c>
      <c r="S189" s="15">
        <v>6598.85</v>
      </c>
      <c r="T189" s="15">
        <v>6599.13</v>
      </c>
      <c r="U189" s="15">
        <v>6553.8600000000006</v>
      </c>
      <c r="V189" s="15">
        <v>6591.1100000000006</v>
      </c>
      <c r="W189" s="15">
        <v>6667.67</v>
      </c>
      <c r="X189" s="15">
        <v>6470.46</v>
      </c>
      <c r="Y189" s="15">
        <v>6334.9000000000005</v>
      </c>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row>
    <row r="190" spans="1:75" ht="12" x14ac:dyDescent="0.2">
      <c r="A190" s="14">
        <v>6</v>
      </c>
      <c r="B190" s="15">
        <v>6247.0700000000006</v>
      </c>
      <c r="C190" s="15">
        <v>6178.79</v>
      </c>
      <c r="D190" s="15">
        <v>6071.35</v>
      </c>
      <c r="E190" s="15">
        <v>5957.9400000000005</v>
      </c>
      <c r="F190" s="15">
        <v>5956.6</v>
      </c>
      <c r="G190" s="15">
        <v>6052.38</v>
      </c>
      <c r="H190" s="15">
        <v>6101.71</v>
      </c>
      <c r="I190" s="15">
        <v>6214.66</v>
      </c>
      <c r="J190" s="15">
        <v>6486.1200000000008</v>
      </c>
      <c r="K190" s="15">
        <v>6629.4</v>
      </c>
      <c r="L190" s="15">
        <v>6701.34</v>
      </c>
      <c r="M190" s="15">
        <v>6681.02</v>
      </c>
      <c r="N190" s="15">
        <v>6629.52</v>
      </c>
      <c r="O190" s="15">
        <v>6626.15</v>
      </c>
      <c r="P190" s="15">
        <v>6607.74</v>
      </c>
      <c r="Q190" s="15">
        <v>6598.79</v>
      </c>
      <c r="R190" s="15">
        <v>6559.77</v>
      </c>
      <c r="S190" s="15">
        <v>6514.91</v>
      </c>
      <c r="T190" s="15">
        <v>6511.54</v>
      </c>
      <c r="U190" s="15">
        <v>6551.6100000000006</v>
      </c>
      <c r="V190" s="15">
        <v>6567.17</v>
      </c>
      <c r="W190" s="15">
        <v>6559.04</v>
      </c>
      <c r="X190" s="15">
        <v>6503.42</v>
      </c>
      <c r="Y190" s="15">
        <v>6352.33</v>
      </c>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row>
    <row r="191" spans="1:75" ht="12" x14ac:dyDescent="0.2">
      <c r="A191" s="14">
        <v>7</v>
      </c>
      <c r="B191" s="15">
        <v>6189.1100000000006</v>
      </c>
      <c r="C191" s="15">
        <v>6053.1900000000005</v>
      </c>
      <c r="D191" s="15">
        <v>5940.81</v>
      </c>
      <c r="E191" s="15">
        <v>5892.01</v>
      </c>
      <c r="F191" s="15">
        <v>5872.55</v>
      </c>
      <c r="G191" s="15">
        <v>5838.2300000000005</v>
      </c>
      <c r="H191" s="15">
        <v>5943</v>
      </c>
      <c r="I191" s="15">
        <v>6037.1900000000005</v>
      </c>
      <c r="J191" s="15">
        <v>6206.14</v>
      </c>
      <c r="K191" s="15">
        <v>6355.39</v>
      </c>
      <c r="L191" s="15">
        <v>6387.88</v>
      </c>
      <c r="M191" s="15">
        <v>6397.2300000000005</v>
      </c>
      <c r="N191" s="15">
        <v>6390.43</v>
      </c>
      <c r="O191" s="15">
        <v>6381.89</v>
      </c>
      <c r="P191" s="15">
        <v>6371.56</v>
      </c>
      <c r="Q191" s="15">
        <v>6367.1</v>
      </c>
      <c r="R191" s="15">
        <v>6355.6</v>
      </c>
      <c r="S191" s="15">
        <v>6322.41</v>
      </c>
      <c r="T191" s="15">
        <v>6353.7300000000005</v>
      </c>
      <c r="U191" s="15">
        <v>6390.05</v>
      </c>
      <c r="V191" s="15">
        <v>6488.34</v>
      </c>
      <c r="W191" s="15">
        <v>6407.88</v>
      </c>
      <c r="X191" s="15">
        <v>6362.13</v>
      </c>
      <c r="Y191" s="15">
        <v>6213.55</v>
      </c>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row>
    <row r="192" spans="1:75" ht="12" x14ac:dyDescent="0.2">
      <c r="A192" s="14">
        <v>8</v>
      </c>
      <c r="B192" s="15">
        <v>6185.3700000000008</v>
      </c>
      <c r="C192" s="15">
        <v>6096.33</v>
      </c>
      <c r="D192" s="15">
        <v>5977.67</v>
      </c>
      <c r="E192" s="15">
        <v>5929.67</v>
      </c>
      <c r="F192" s="15">
        <v>5911.71</v>
      </c>
      <c r="G192" s="15">
        <v>5922.51</v>
      </c>
      <c r="H192" s="15">
        <v>5985.75</v>
      </c>
      <c r="I192" s="15">
        <v>6103.67</v>
      </c>
      <c r="J192" s="15">
        <v>6308.6100000000006</v>
      </c>
      <c r="K192" s="15">
        <v>6481.34</v>
      </c>
      <c r="L192" s="15">
        <v>6528.3600000000006</v>
      </c>
      <c r="M192" s="15">
        <v>6534.88</v>
      </c>
      <c r="N192" s="15">
        <v>6520.1200000000008</v>
      </c>
      <c r="O192" s="15">
        <v>6515.07</v>
      </c>
      <c r="P192" s="15">
        <v>6507.1</v>
      </c>
      <c r="Q192" s="15">
        <v>6498.79</v>
      </c>
      <c r="R192" s="15">
        <v>6466.3600000000006</v>
      </c>
      <c r="S192" s="15">
        <v>6392.71</v>
      </c>
      <c r="T192" s="15">
        <v>6401.8200000000006</v>
      </c>
      <c r="U192" s="15">
        <v>6426.42</v>
      </c>
      <c r="V192" s="15">
        <v>6470.32</v>
      </c>
      <c r="W192" s="15">
        <v>6427.35</v>
      </c>
      <c r="X192" s="15">
        <v>6388.31</v>
      </c>
      <c r="Y192" s="15">
        <v>6292.29</v>
      </c>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row>
    <row r="193" spans="1:75" ht="12" x14ac:dyDescent="0.2">
      <c r="A193" s="14">
        <v>9</v>
      </c>
      <c r="B193" s="15">
        <v>6222.5</v>
      </c>
      <c r="C193" s="15">
        <v>6112.56</v>
      </c>
      <c r="D193" s="15">
        <v>6056.99</v>
      </c>
      <c r="E193" s="15">
        <v>6014.01</v>
      </c>
      <c r="F193" s="15">
        <v>5977.84</v>
      </c>
      <c r="G193" s="15">
        <v>5966.96</v>
      </c>
      <c r="H193" s="15">
        <v>5991.8700000000008</v>
      </c>
      <c r="I193" s="15">
        <v>6082.6</v>
      </c>
      <c r="J193" s="15">
        <v>6315.0700000000006</v>
      </c>
      <c r="K193" s="15">
        <v>6427.1</v>
      </c>
      <c r="L193" s="15">
        <v>6498.6</v>
      </c>
      <c r="M193" s="15">
        <v>6490.75</v>
      </c>
      <c r="N193" s="15">
        <v>6481.17</v>
      </c>
      <c r="O193" s="15">
        <v>6479.51</v>
      </c>
      <c r="P193" s="15">
        <v>6471.84</v>
      </c>
      <c r="Q193" s="15">
        <v>6454</v>
      </c>
      <c r="R193" s="15">
        <v>6398.66</v>
      </c>
      <c r="S193" s="15">
        <v>6320.4800000000005</v>
      </c>
      <c r="T193" s="15">
        <v>6338.58</v>
      </c>
      <c r="U193" s="15">
        <v>6366.5300000000007</v>
      </c>
      <c r="V193" s="15">
        <v>6422.1200000000008</v>
      </c>
      <c r="W193" s="15">
        <v>6357.26</v>
      </c>
      <c r="X193" s="15">
        <v>6465.34</v>
      </c>
      <c r="Y193" s="15">
        <v>6349.2800000000007</v>
      </c>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row>
    <row r="194" spans="1:75" ht="12" x14ac:dyDescent="0.2">
      <c r="A194" s="14">
        <v>10</v>
      </c>
      <c r="B194" s="15">
        <v>6313.8700000000008</v>
      </c>
      <c r="C194" s="15">
        <v>6127.6</v>
      </c>
      <c r="D194" s="15">
        <v>6046.6</v>
      </c>
      <c r="E194" s="15">
        <v>5999.14</v>
      </c>
      <c r="F194" s="15">
        <v>6021.93</v>
      </c>
      <c r="G194" s="15">
        <v>6079.92</v>
      </c>
      <c r="H194" s="15">
        <v>6259.49</v>
      </c>
      <c r="I194" s="15">
        <v>6389.47</v>
      </c>
      <c r="J194" s="15">
        <v>6576.23</v>
      </c>
      <c r="K194" s="15">
        <v>6539.6</v>
      </c>
      <c r="L194" s="15">
        <v>6525.9</v>
      </c>
      <c r="M194" s="15">
        <v>6663.17</v>
      </c>
      <c r="N194" s="15">
        <v>6666.67</v>
      </c>
      <c r="O194" s="15">
        <v>6680.6900000000005</v>
      </c>
      <c r="P194" s="15">
        <v>6661.16</v>
      </c>
      <c r="Q194" s="15">
        <v>6652.6900000000005</v>
      </c>
      <c r="R194" s="15">
        <v>6613.56</v>
      </c>
      <c r="S194" s="15">
        <v>6580.01</v>
      </c>
      <c r="T194" s="15">
        <v>6567.57</v>
      </c>
      <c r="U194" s="15">
        <v>6497.23</v>
      </c>
      <c r="V194" s="15">
        <v>6521.7800000000007</v>
      </c>
      <c r="W194" s="15">
        <v>6607.66</v>
      </c>
      <c r="X194" s="15">
        <v>6407.01</v>
      </c>
      <c r="Y194" s="15">
        <v>6330.66</v>
      </c>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row>
    <row r="195" spans="1:75" ht="12" x14ac:dyDescent="0.2">
      <c r="A195" s="14">
        <v>11</v>
      </c>
      <c r="B195" s="15">
        <v>5947.6500000000005</v>
      </c>
      <c r="C195" s="15">
        <v>5817.63</v>
      </c>
      <c r="D195" s="15">
        <v>5774.07</v>
      </c>
      <c r="E195" s="15">
        <v>5732.66</v>
      </c>
      <c r="F195" s="15">
        <v>5752.33</v>
      </c>
      <c r="G195" s="15">
        <v>5829.0700000000006</v>
      </c>
      <c r="H195" s="15">
        <v>5989.34</v>
      </c>
      <c r="I195" s="15">
        <v>6190.59</v>
      </c>
      <c r="J195" s="15">
        <v>6416.13</v>
      </c>
      <c r="K195" s="15">
        <v>6500</v>
      </c>
      <c r="L195" s="15">
        <v>6514.2000000000007</v>
      </c>
      <c r="M195" s="15">
        <v>6567.8600000000006</v>
      </c>
      <c r="N195" s="15">
        <v>6582.76</v>
      </c>
      <c r="O195" s="15">
        <v>6585.81</v>
      </c>
      <c r="P195" s="15">
        <v>6561.4400000000005</v>
      </c>
      <c r="Q195" s="15">
        <v>6469.07</v>
      </c>
      <c r="R195" s="15">
        <v>6419.91</v>
      </c>
      <c r="S195" s="15">
        <v>6404.1200000000008</v>
      </c>
      <c r="T195" s="15">
        <v>6386.9000000000005</v>
      </c>
      <c r="U195" s="15">
        <v>6367.31</v>
      </c>
      <c r="V195" s="15">
        <v>6408.49</v>
      </c>
      <c r="W195" s="15">
        <v>6466.47</v>
      </c>
      <c r="X195" s="15">
        <v>6341.8</v>
      </c>
      <c r="Y195" s="15">
        <v>6069.9800000000005</v>
      </c>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row>
    <row r="196" spans="1:75" ht="12" x14ac:dyDescent="0.2">
      <c r="A196" s="14">
        <v>12</v>
      </c>
      <c r="B196" s="15">
        <v>5932.75</v>
      </c>
      <c r="C196" s="15">
        <v>5810.09</v>
      </c>
      <c r="D196" s="15">
        <v>5745.54</v>
      </c>
      <c r="E196" s="15">
        <v>5694.89</v>
      </c>
      <c r="F196" s="15">
        <v>5777.14</v>
      </c>
      <c r="G196" s="15">
        <v>5833.97</v>
      </c>
      <c r="H196" s="15">
        <v>6029.75</v>
      </c>
      <c r="I196" s="15">
        <v>6255.21</v>
      </c>
      <c r="J196" s="15">
        <v>6445.25</v>
      </c>
      <c r="K196" s="15">
        <v>6569.3</v>
      </c>
      <c r="L196" s="15">
        <v>6573.77</v>
      </c>
      <c r="M196" s="15">
        <v>6595.35</v>
      </c>
      <c r="N196" s="15">
        <v>6590.97</v>
      </c>
      <c r="O196" s="15">
        <v>6607.9</v>
      </c>
      <c r="P196" s="15">
        <v>6603.8700000000008</v>
      </c>
      <c r="Q196" s="15">
        <v>6593.1900000000005</v>
      </c>
      <c r="R196" s="15">
        <v>6586.02</v>
      </c>
      <c r="S196" s="15">
        <v>6573.54</v>
      </c>
      <c r="T196" s="15">
        <v>6545.74</v>
      </c>
      <c r="U196" s="15">
        <v>6438.33</v>
      </c>
      <c r="V196" s="15">
        <v>6524.4400000000005</v>
      </c>
      <c r="W196" s="15">
        <v>6606.6</v>
      </c>
      <c r="X196" s="15">
        <v>6451.74</v>
      </c>
      <c r="Y196" s="15">
        <v>6325.6</v>
      </c>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row>
    <row r="197" spans="1:75" ht="12" x14ac:dyDescent="0.2">
      <c r="A197" s="14">
        <v>13</v>
      </c>
      <c r="B197" s="15">
        <v>6260.55</v>
      </c>
      <c r="C197" s="15">
        <v>6004.91</v>
      </c>
      <c r="D197" s="15">
        <v>5867.8700000000008</v>
      </c>
      <c r="E197" s="15">
        <v>5834.16</v>
      </c>
      <c r="F197" s="15">
        <v>5830.4800000000005</v>
      </c>
      <c r="G197" s="15">
        <v>5835.2000000000007</v>
      </c>
      <c r="H197" s="15">
        <v>5967.8700000000008</v>
      </c>
      <c r="I197" s="15">
        <v>6149.33</v>
      </c>
      <c r="J197" s="15">
        <v>6337.6100000000006</v>
      </c>
      <c r="K197" s="15">
        <v>6597.57</v>
      </c>
      <c r="L197" s="15">
        <v>6631.2800000000007</v>
      </c>
      <c r="M197" s="15">
        <v>6633.1900000000005</v>
      </c>
      <c r="N197" s="15">
        <v>6615.85</v>
      </c>
      <c r="O197" s="15">
        <v>6611.21</v>
      </c>
      <c r="P197" s="15">
        <v>6605.8600000000006</v>
      </c>
      <c r="Q197" s="15">
        <v>6586.83</v>
      </c>
      <c r="R197" s="15">
        <v>6509.34</v>
      </c>
      <c r="S197" s="15">
        <v>6408.24</v>
      </c>
      <c r="T197" s="15">
        <v>6401.97</v>
      </c>
      <c r="U197" s="15">
        <v>6428.42</v>
      </c>
      <c r="V197" s="15">
        <v>6449.27</v>
      </c>
      <c r="W197" s="15">
        <v>6444.21</v>
      </c>
      <c r="X197" s="15">
        <v>6472.1</v>
      </c>
      <c r="Y197" s="15">
        <v>6329.67</v>
      </c>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row>
    <row r="198" spans="1:75" ht="12" x14ac:dyDescent="0.2">
      <c r="A198" s="14">
        <v>14</v>
      </c>
      <c r="B198" s="15">
        <v>6111.09</v>
      </c>
      <c r="C198" s="15">
        <v>5910.93</v>
      </c>
      <c r="D198" s="15">
        <v>5834.18</v>
      </c>
      <c r="E198" s="15">
        <v>5822.63</v>
      </c>
      <c r="F198" s="15">
        <v>5805.83</v>
      </c>
      <c r="G198" s="15">
        <v>5719.99</v>
      </c>
      <c r="H198" s="15">
        <v>5696.88</v>
      </c>
      <c r="I198" s="15">
        <v>5896.3200000000006</v>
      </c>
      <c r="J198" s="15">
        <v>6168.89</v>
      </c>
      <c r="K198" s="15">
        <v>6325.85</v>
      </c>
      <c r="L198" s="15">
        <v>6359.9500000000007</v>
      </c>
      <c r="M198" s="15">
        <v>6367.21</v>
      </c>
      <c r="N198" s="15">
        <v>6360.8700000000008</v>
      </c>
      <c r="O198" s="15">
        <v>6360.2800000000007</v>
      </c>
      <c r="P198" s="15">
        <v>6358.41</v>
      </c>
      <c r="Q198" s="15">
        <v>6356.4400000000005</v>
      </c>
      <c r="R198" s="15">
        <v>6342.2800000000007</v>
      </c>
      <c r="S198" s="15">
        <v>6298.24</v>
      </c>
      <c r="T198" s="15">
        <v>6333.8</v>
      </c>
      <c r="U198" s="15">
        <v>6377.99</v>
      </c>
      <c r="V198" s="15">
        <v>6416.7300000000005</v>
      </c>
      <c r="W198" s="15">
        <v>6417.41</v>
      </c>
      <c r="X198" s="15">
        <v>6373.22</v>
      </c>
      <c r="Y198" s="15">
        <v>6260.06</v>
      </c>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row>
    <row r="199" spans="1:75" ht="12" x14ac:dyDescent="0.2">
      <c r="A199" s="14">
        <v>15</v>
      </c>
      <c r="B199" s="15">
        <v>6056.02</v>
      </c>
      <c r="C199" s="15">
        <v>5872.3700000000008</v>
      </c>
      <c r="D199" s="15">
        <v>5821.6900000000005</v>
      </c>
      <c r="E199" s="15">
        <v>5795.7300000000005</v>
      </c>
      <c r="F199" s="15">
        <v>5822.3</v>
      </c>
      <c r="G199" s="15">
        <v>5887.8200000000006</v>
      </c>
      <c r="H199" s="15">
        <v>6098.14</v>
      </c>
      <c r="I199" s="15">
        <v>6325.51</v>
      </c>
      <c r="J199" s="15">
        <v>6610.8700000000008</v>
      </c>
      <c r="K199" s="15">
        <v>6656.09</v>
      </c>
      <c r="L199" s="15">
        <v>6642.9500000000007</v>
      </c>
      <c r="M199" s="15">
        <v>6672.22</v>
      </c>
      <c r="N199" s="15">
        <v>6664.55</v>
      </c>
      <c r="O199" s="15">
        <v>6697.6</v>
      </c>
      <c r="P199" s="15">
        <v>6662.1</v>
      </c>
      <c r="Q199" s="15">
        <v>6645.0300000000007</v>
      </c>
      <c r="R199" s="15">
        <v>6611.55</v>
      </c>
      <c r="S199" s="15">
        <v>6585.02</v>
      </c>
      <c r="T199" s="15">
        <v>6528.77</v>
      </c>
      <c r="U199" s="15">
        <v>6487.15</v>
      </c>
      <c r="V199" s="15">
        <v>6528.83</v>
      </c>
      <c r="W199" s="15">
        <v>6623.99</v>
      </c>
      <c r="X199" s="15">
        <v>6371</v>
      </c>
      <c r="Y199" s="15">
        <v>6250.22</v>
      </c>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row>
    <row r="200" spans="1:75" ht="12" x14ac:dyDescent="0.2">
      <c r="A200" s="14">
        <v>16</v>
      </c>
      <c r="B200" s="15">
        <v>6002.46</v>
      </c>
      <c r="C200" s="15">
        <v>5909.1500000000005</v>
      </c>
      <c r="D200" s="15">
        <v>5829.14</v>
      </c>
      <c r="E200" s="15">
        <v>5817.3200000000006</v>
      </c>
      <c r="F200" s="15">
        <v>5829.63</v>
      </c>
      <c r="G200" s="15">
        <v>5962.83</v>
      </c>
      <c r="H200" s="15">
        <v>6149.2000000000007</v>
      </c>
      <c r="I200" s="15">
        <v>6329.76</v>
      </c>
      <c r="J200" s="15">
        <v>6507</v>
      </c>
      <c r="K200" s="15">
        <v>6552.74</v>
      </c>
      <c r="L200" s="15">
        <v>6535.25</v>
      </c>
      <c r="M200" s="15">
        <v>6588.63</v>
      </c>
      <c r="N200" s="15">
        <v>6600.04</v>
      </c>
      <c r="O200" s="15">
        <v>6633.9</v>
      </c>
      <c r="P200" s="15">
        <v>6625.6100000000006</v>
      </c>
      <c r="Q200" s="15">
        <v>6585.76</v>
      </c>
      <c r="R200" s="15">
        <v>6491.76</v>
      </c>
      <c r="S200" s="15">
        <v>6449.7000000000007</v>
      </c>
      <c r="T200" s="15">
        <v>6409.3700000000008</v>
      </c>
      <c r="U200" s="15">
        <v>6396.47</v>
      </c>
      <c r="V200" s="15">
        <v>6446.32</v>
      </c>
      <c r="W200" s="15">
        <v>6614.23</v>
      </c>
      <c r="X200" s="15">
        <v>6393.05</v>
      </c>
      <c r="Y200" s="15">
        <v>6188.49</v>
      </c>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row>
    <row r="201" spans="1:75" ht="12" x14ac:dyDescent="0.2">
      <c r="A201" s="14">
        <v>17</v>
      </c>
      <c r="B201" s="15">
        <v>5912.29</v>
      </c>
      <c r="C201" s="15">
        <v>5823.2000000000007</v>
      </c>
      <c r="D201" s="15">
        <v>5752.83</v>
      </c>
      <c r="E201" s="15">
        <v>5697.56</v>
      </c>
      <c r="F201" s="15">
        <v>5730.54</v>
      </c>
      <c r="G201" s="15">
        <v>5833.04</v>
      </c>
      <c r="H201" s="15">
        <v>6088.39</v>
      </c>
      <c r="I201" s="15">
        <v>6300.16</v>
      </c>
      <c r="J201" s="15">
        <v>6423.85</v>
      </c>
      <c r="K201" s="15">
        <v>6528.71</v>
      </c>
      <c r="L201" s="15">
        <v>6483.39</v>
      </c>
      <c r="M201" s="15">
        <v>6587.16</v>
      </c>
      <c r="N201" s="15">
        <v>6591.35</v>
      </c>
      <c r="O201" s="15">
        <v>6612.77</v>
      </c>
      <c r="P201" s="15">
        <v>6609.4</v>
      </c>
      <c r="Q201" s="15">
        <v>6527.56</v>
      </c>
      <c r="R201" s="15">
        <v>6452.98</v>
      </c>
      <c r="S201" s="15">
        <v>6415</v>
      </c>
      <c r="T201" s="15">
        <v>6394.54</v>
      </c>
      <c r="U201" s="15">
        <v>6372.29</v>
      </c>
      <c r="V201" s="15">
        <v>6415.2000000000007</v>
      </c>
      <c r="W201" s="15">
        <v>6567.96</v>
      </c>
      <c r="X201" s="15">
        <v>6351.5300000000007</v>
      </c>
      <c r="Y201" s="15">
        <v>6121.59</v>
      </c>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row>
    <row r="202" spans="1:75" ht="12" x14ac:dyDescent="0.2">
      <c r="A202" s="14">
        <v>18</v>
      </c>
      <c r="B202" s="15">
        <v>5976.97</v>
      </c>
      <c r="C202" s="15">
        <v>5873.79</v>
      </c>
      <c r="D202" s="15">
        <v>5779.27</v>
      </c>
      <c r="E202" s="15">
        <v>5755.4500000000007</v>
      </c>
      <c r="F202" s="15">
        <v>5817.46</v>
      </c>
      <c r="G202" s="15">
        <v>5897.71</v>
      </c>
      <c r="H202" s="15">
        <v>6096.7000000000007</v>
      </c>
      <c r="I202" s="15">
        <v>6326.76</v>
      </c>
      <c r="J202" s="15">
        <v>6585.4</v>
      </c>
      <c r="K202" s="15">
        <v>6652.25</v>
      </c>
      <c r="L202" s="15">
        <v>6638.9</v>
      </c>
      <c r="M202" s="15">
        <v>6665.79</v>
      </c>
      <c r="N202" s="15">
        <v>6665.64</v>
      </c>
      <c r="O202" s="15">
        <v>6713.58</v>
      </c>
      <c r="P202" s="15">
        <v>6691.47</v>
      </c>
      <c r="Q202" s="15">
        <v>6671.43</v>
      </c>
      <c r="R202" s="15">
        <v>6662.39</v>
      </c>
      <c r="S202" s="15">
        <v>6643.91</v>
      </c>
      <c r="T202" s="15">
        <v>6617.82</v>
      </c>
      <c r="U202" s="15">
        <v>6609.98</v>
      </c>
      <c r="V202" s="15">
        <v>6622.4500000000007</v>
      </c>
      <c r="W202" s="15">
        <v>6691.02</v>
      </c>
      <c r="X202" s="15">
        <v>6489.02</v>
      </c>
      <c r="Y202" s="15">
        <v>6270.1200000000008</v>
      </c>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row>
    <row r="203" spans="1:75" ht="12" x14ac:dyDescent="0.2">
      <c r="A203" s="14">
        <v>19</v>
      </c>
      <c r="B203" s="15">
        <v>5966.46</v>
      </c>
      <c r="C203" s="15">
        <v>5824.67</v>
      </c>
      <c r="D203" s="15">
        <v>5726.9800000000005</v>
      </c>
      <c r="E203" s="15">
        <v>5680.1900000000005</v>
      </c>
      <c r="F203" s="15">
        <v>5699.35</v>
      </c>
      <c r="G203" s="15">
        <v>5938.92</v>
      </c>
      <c r="H203" s="15">
        <v>6101.6200000000008</v>
      </c>
      <c r="I203" s="15">
        <v>6397.72</v>
      </c>
      <c r="J203" s="15">
        <v>6653.6200000000008</v>
      </c>
      <c r="K203" s="15">
        <v>6730.1100000000006</v>
      </c>
      <c r="L203" s="15">
        <v>6734.32</v>
      </c>
      <c r="M203" s="15">
        <v>6761.21</v>
      </c>
      <c r="N203" s="15">
        <v>6760</v>
      </c>
      <c r="O203" s="15">
        <v>6775.31</v>
      </c>
      <c r="P203" s="15">
        <v>6771.05</v>
      </c>
      <c r="Q203" s="15">
        <v>6753.47</v>
      </c>
      <c r="R203" s="15">
        <v>6716.59</v>
      </c>
      <c r="S203" s="15">
        <v>6678.39</v>
      </c>
      <c r="T203" s="15">
        <v>6641.15</v>
      </c>
      <c r="U203" s="15">
        <v>6621.83</v>
      </c>
      <c r="V203" s="15">
        <v>6630.99</v>
      </c>
      <c r="W203" s="15">
        <v>6681.7000000000007</v>
      </c>
      <c r="X203" s="15">
        <v>6530.63</v>
      </c>
      <c r="Y203" s="15">
        <v>6274.89</v>
      </c>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row>
    <row r="204" spans="1:75" ht="12" x14ac:dyDescent="0.2">
      <c r="A204" s="14">
        <v>20</v>
      </c>
      <c r="B204" s="15">
        <v>6223.83</v>
      </c>
      <c r="C204" s="15">
        <v>6083.3200000000006</v>
      </c>
      <c r="D204" s="15">
        <v>6000.7300000000005</v>
      </c>
      <c r="E204" s="15">
        <v>5900.68</v>
      </c>
      <c r="F204" s="15">
        <v>5883.24</v>
      </c>
      <c r="G204" s="15">
        <v>5931.47</v>
      </c>
      <c r="H204" s="15">
        <v>6021.6900000000005</v>
      </c>
      <c r="I204" s="15">
        <v>6189.49</v>
      </c>
      <c r="J204" s="15">
        <v>6413.93</v>
      </c>
      <c r="K204" s="15">
        <v>6588.55</v>
      </c>
      <c r="L204" s="15">
        <v>6653.05</v>
      </c>
      <c r="M204" s="15">
        <v>6644.97</v>
      </c>
      <c r="N204" s="15">
        <v>6550.35</v>
      </c>
      <c r="O204" s="15">
        <v>6529.6200000000008</v>
      </c>
      <c r="P204" s="15">
        <v>6514.23</v>
      </c>
      <c r="Q204" s="15">
        <v>6478.64</v>
      </c>
      <c r="R204" s="15">
        <v>6450.06</v>
      </c>
      <c r="S204" s="15">
        <v>6410.7800000000007</v>
      </c>
      <c r="T204" s="15">
        <v>6414.79</v>
      </c>
      <c r="U204" s="15">
        <v>6442.1100000000006</v>
      </c>
      <c r="V204" s="15">
        <v>6484.3600000000006</v>
      </c>
      <c r="W204" s="15">
        <v>6489.26</v>
      </c>
      <c r="X204" s="15">
        <v>6373.51</v>
      </c>
      <c r="Y204" s="15">
        <v>6195.31</v>
      </c>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row>
    <row r="205" spans="1:75" ht="12" x14ac:dyDescent="0.2">
      <c r="A205" s="14">
        <v>21</v>
      </c>
      <c r="B205" s="15">
        <v>6237.14</v>
      </c>
      <c r="C205" s="15">
        <v>6035.2800000000007</v>
      </c>
      <c r="D205" s="15">
        <v>5921.9500000000007</v>
      </c>
      <c r="E205" s="15">
        <v>5840.55</v>
      </c>
      <c r="F205" s="15">
        <v>5827.92</v>
      </c>
      <c r="G205" s="15">
        <v>5816.89</v>
      </c>
      <c r="H205" s="15">
        <v>5848.6900000000005</v>
      </c>
      <c r="I205" s="15">
        <v>6072.83</v>
      </c>
      <c r="J205" s="15">
        <v>6286.76</v>
      </c>
      <c r="K205" s="15">
        <v>6514.1200000000008</v>
      </c>
      <c r="L205" s="15">
        <v>6596.66</v>
      </c>
      <c r="M205" s="15">
        <v>6608.32</v>
      </c>
      <c r="N205" s="15">
        <v>6603.8700000000008</v>
      </c>
      <c r="O205" s="15">
        <v>6604.92</v>
      </c>
      <c r="P205" s="15">
        <v>6605.26</v>
      </c>
      <c r="Q205" s="15">
        <v>6597.79</v>
      </c>
      <c r="R205" s="15">
        <v>6553.07</v>
      </c>
      <c r="S205" s="15">
        <v>6485.21</v>
      </c>
      <c r="T205" s="15">
        <v>6499.2000000000007</v>
      </c>
      <c r="U205" s="15">
        <v>6584.4400000000005</v>
      </c>
      <c r="V205" s="15">
        <v>6631.25</v>
      </c>
      <c r="W205" s="15">
        <v>6600.76</v>
      </c>
      <c r="X205" s="15">
        <v>6539.1200000000008</v>
      </c>
      <c r="Y205" s="15">
        <v>6316.25</v>
      </c>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row>
    <row r="206" spans="1:75" ht="12" x14ac:dyDescent="0.2">
      <c r="A206" s="14">
        <v>22</v>
      </c>
      <c r="B206" s="15">
        <v>6031.5300000000007</v>
      </c>
      <c r="C206" s="15">
        <v>5888.31</v>
      </c>
      <c r="D206" s="15">
        <v>5818.84</v>
      </c>
      <c r="E206" s="15">
        <v>5796.67</v>
      </c>
      <c r="F206" s="15">
        <v>5783.21</v>
      </c>
      <c r="G206" s="15">
        <v>5836.2300000000005</v>
      </c>
      <c r="H206" s="15">
        <v>6078.5700000000006</v>
      </c>
      <c r="I206" s="15">
        <v>6298.2300000000005</v>
      </c>
      <c r="J206" s="15">
        <v>6585.25</v>
      </c>
      <c r="K206" s="15">
        <v>6666.05</v>
      </c>
      <c r="L206" s="15">
        <v>6664.1200000000008</v>
      </c>
      <c r="M206" s="15">
        <v>6670.24</v>
      </c>
      <c r="N206" s="15">
        <v>6686.47</v>
      </c>
      <c r="O206" s="15">
        <v>6754.83</v>
      </c>
      <c r="P206" s="15">
        <v>6728.13</v>
      </c>
      <c r="Q206" s="15">
        <v>6686.6200000000008</v>
      </c>
      <c r="R206" s="15">
        <v>6654.64</v>
      </c>
      <c r="S206" s="15">
        <v>6646.48</v>
      </c>
      <c r="T206" s="15">
        <v>6610.3</v>
      </c>
      <c r="U206" s="15">
        <v>6479.14</v>
      </c>
      <c r="V206" s="15">
        <v>6561.23</v>
      </c>
      <c r="W206" s="15">
        <v>6649.4400000000005</v>
      </c>
      <c r="X206" s="15">
        <v>6382.34</v>
      </c>
      <c r="Y206" s="15">
        <v>6189.6900000000005</v>
      </c>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row>
    <row r="207" spans="1:75" ht="12" x14ac:dyDescent="0.2">
      <c r="A207" s="14">
        <v>23</v>
      </c>
      <c r="B207" s="15">
        <v>6027.43</v>
      </c>
      <c r="C207" s="15">
        <v>5861.77</v>
      </c>
      <c r="D207" s="15">
        <v>5780.22</v>
      </c>
      <c r="E207" s="15">
        <v>5743.7000000000007</v>
      </c>
      <c r="F207" s="15">
        <v>5796.4000000000005</v>
      </c>
      <c r="G207" s="15">
        <v>5940.51</v>
      </c>
      <c r="H207" s="15">
        <v>6059.1900000000005</v>
      </c>
      <c r="I207" s="15">
        <v>6289.6900000000005</v>
      </c>
      <c r="J207" s="15">
        <v>6509.93</v>
      </c>
      <c r="K207" s="15">
        <v>6604.93</v>
      </c>
      <c r="L207" s="15">
        <v>6567.23</v>
      </c>
      <c r="M207" s="15">
        <v>6638.18</v>
      </c>
      <c r="N207" s="15">
        <v>6639</v>
      </c>
      <c r="O207" s="15">
        <v>6669.14</v>
      </c>
      <c r="P207" s="15">
        <v>6662.9400000000005</v>
      </c>
      <c r="Q207" s="15">
        <v>6644.3600000000006</v>
      </c>
      <c r="R207" s="15">
        <v>6628.96</v>
      </c>
      <c r="S207" s="15">
        <v>6575.09</v>
      </c>
      <c r="T207" s="15">
        <v>6521.58</v>
      </c>
      <c r="U207" s="15">
        <v>6472.35</v>
      </c>
      <c r="V207" s="15">
        <v>6496.43</v>
      </c>
      <c r="W207" s="15">
        <v>6581.68</v>
      </c>
      <c r="X207" s="15">
        <v>6383.9400000000005</v>
      </c>
      <c r="Y207" s="15">
        <v>6135.41</v>
      </c>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row>
    <row r="208" spans="1:75" ht="12" x14ac:dyDescent="0.2">
      <c r="A208" s="14">
        <v>24</v>
      </c>
      <c r="B208" s="15">
        <v>6043.81</v>
      </c>
      <c r="C208" s="15">
        <v>5837.26</v>
      </c>
      <c r="D208" s="15">
        <v>5806.85</v>
      </c>
      <c r="E208" s="15">
        <v>5764.63</v>
      </c>
      <c r="F208" s="15">
        <v>5771.43</v>
      </c>
      <c r="G208" s="15">
        <v>5929.7300000000005</v>
      </c>
      <c r="H208" s="15">
        <v>6196.04</v>
      </c>
      <c r="I208" s="15">
        <v>6441.9</v>
      </c>
      <c r="J208" s="15">
        <v>6613.9500000000007</v>
      </c>
      <c r="K208" s="15">
        <v>6664.16</v>
      </c>
      <c r="L208" s="15">
        <v>6667.65</v>
      </c>
      <c r="M208" s="15">
        <v>6668.99</v>
      </c>
      <c r="N208" s="15">
        <v>6652.23</v>
      </c>
      <c r="O208" s="15">
        <v>6663.59</v>
      </c>
      <c r="P208" s="15">
        <v>6675.6</v>
      </c>
      <c r="Q208" s="15">
        <v>6685.48</v>
      </c>
      <c r="R208" s="15">
        <v>6667.07</v>
      </c>
      <c r="S208" s="15">
        <v>6648.89</v>
      </c>
      <c r="T208" s="15">
        <v>6641.3700000000008</v>
      </c>
      <c r="U208" s="15">
        <v>6632.38</v>
      </c>
      <c r="V208" s="15">
        <v>6634.43</v>
      </c>
      <c r="W208" s="15">
        <v>6636.48</v>
      </c>
      <c r="X208" s="15">
        <v>6482.32</v>
      </c>
      <c r="Y208" s="15">
        <v>6169.1200000000008</v>
      </c>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row>
    <row r="209" spans="1:75" ht="12" x14ac:dyDescent="0.2">
      <c r="A209" s="14">
        <v>25</v>
      </c>
      <c r="B209" s="15">
        <v>5864.49</v>
      </c>
      <c r="C209" s="15">
        <v>5763.26</v>
      </c>
      <c r="D209" s="15">
        <v>5700.9800000000005</v>
      </c>
      <c r="E209" s="15">
        <v>5653.1</v>
      </c>
      <c r="F209" s="15">
        <v>5653.3</v>
      </c>
      <c r="G209" s="15">
        <v>5816.2800000000007</v>
      </c>
      <c r="H209" s="15">
        <v>6200.85</v>
      </c>
      <c r="I209" s="15">
        <v>6363.4800000000005</v>
      </c>
      <c r="J209" s="15">
        <v>6574.73</v>
      </c>
      <c r="K209" s="15">
        <v>6629.77</v>
      </c>
      <c r="L209" s="15">
        <v>6641.6900000000005</v>
      </c>
      <c r="M209" s="15">
        <v>6650.74</v>
      </c>
      <c r="N209" s="15">
        <v>6632.91</v>
      </c>
      <c r="O209" s="15">
        <v>6640.01</v>
      </c>
      <c r="P209" s="15">
        <v>6661.65</v>
      </c>
      <c r="Q209" s="15">
        <v>6671.42</v>
      </c>
      <c r="R209" s="15">
        <v>6656.15</v>
      </c>
      <c r="S209" s="15">
        <v>6644.6900000000005</v>
      </c>
      <c r="T209" s="15">
        <v>6635.8600000000006</v>
      </c>
      <c r="U209" s="15">
        <v>6629.05</v>
      </c>
      <c r="V209" s="15">
        <v>6633.58</v>
      </c>
      <c r="W209" s="15">
        <v>6630.71</v>
      </c>
      <c r="X209" s="15">
        <v>6448.98</v>
      </c>
      <c r="Y209" s="15">
        <v>6080.99</v>
      </c>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row>
    <row r="210" spans="1:75" ht="12" x14ac:dyDescent="0.2">
      <c r="A210" s="14">
        <v>26</v>
      </c>
      <c r="B210" s="15">
        <v>5975.01</v>
      </c>
      <c r="C210" s="15">
        <v>5835.63</v>
      </c>
      <c r="D210" s="15">
        <v>5779.35</v>
      </c>
      <c r="E210" s="15">
        <v>5735.34</v>
      </c>
      <c r="F210" s="15">
        <v>5757.96</v>
      </c>
      <c r="G210" s="15">
        <v>5846.38</v>
      </c>
      <c r="H210" s="15">
        <v>6247.6900000000005</v>
      </c>
      <c r="I210" s="15">
        <v>6423.4000000000005</v>
      </c>
      <c r="J210" s="15">
        <v>6667.99</v>
      </c>
      <c r="K210" s="15">
        <v>6731.05</v>
      </c>
      <c r="L210" s="15">
        <v>6737.38</v>
      </c>
      <c r="M210" s="15">
        <v>6728.84</v>
      </c>
      <c r="N210" s="15">
        <v>6719.34</v>
      </c>
      <c r="O210" s="15">
        <v>6737.4400000000005</v>
      </c>
      <c r="P210" s="15">
        <v>6734.09</v>
      </c>
      <c r="Q210" s="15">
        <v>6723.55</v>
      </c>
      <c r="R210" s="15">
        <v>6707.43</v>
      </c>
      <c r="S210" s="15">
        <v>6716.39</v>
      </c>
      <c r="T210" s="15">
        <v>6710.59</v>
      </c>
      <c r="U210" s="15">
        <v>6686.51</v>
      </c>
      <c r="V210" s="15">
        <v>6693.97</v>
      </c>
      <c r="W210" s="15">
        <v>6712.51</v>
      </c>
      <c r="X210" s="15">
        <v>6653.76</v>
      </c>
      <c r="Y210" s="15">
        <v>6331.9400000000005</v>
      </c>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row>
    <row r="211" spans="1:75" ht="12" x14ac:dyDescent="0.2">
      <c r="A211" s="14">
        <v>27</v>
      </c>
      <c r="B211" s="15">
        <v>6272.64</v>
      </c>
      <c r="C211" s="15">
        <v>6035.2000000000007</v>
      </c>
      <c r="D211" s="15">
        <v>5894.33</v>
      </c>
      <c r="E211" s="15">
        <v>5843.51</v>
      </c>
      <c r="F211" s="15">
        <v>5827.25</v>
      </c>
      <c r="G211" s="15">
        <v>5800.3200000000006</v>
      </c>
      <c r="H211" s="15">
        <v>6114.91</v>
      </c>
      <c r="I211" s="15">
        <v>6267.1900000000005</v>
      </c>
      <c r="J211" s="15">
        <v>6530.38</v>
      </c>
      <c r="K211" s="15">
        <v>6638.24</v>
      </c>
      <c r="L211" s="15">
        <v>6667.02</v>
      </c>
      <c r="M211" s="15">
        <v>6665.63</v>
      </c>
      <c r="N211" s="15">
        <v>6656.91</v>
      </c>
      <c r="O211" s="15">
        <v>6659.57</v>
      </c>
      <c r="P211" s="15">
        <v>6656.57</v>
      </c>
      <c r="Q211" s="15">
        <v>6639.33</v>
      </c>
      <c r="R211" s="15">
        <v>6620.58</v>
      </c>
      <c r="S211" s="15">
        <v>6563.48</v>
      </c>
      <c r="T211" s="15">
        <v>6560.1</v>
      </c>
      <c r="U211" s="15">
        <v>6564.34</v>
      </c>
      <c r="V211" s="15">
        <v>6614.99</v>
      </c>
      <c r="W211" s="15">
        <v>6629.89</v>
      </c>
      <c r="X211" s="15">
        <v>6535.3</v>
      </c>
      <c r="Y211" s="15">
        <v>6244.3600000000006</v>
      </c>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row>
    <row r="212" spans="1:75" ht="12" x14ac:dyDescent="0.2">
      <c r="A212" s="14">
        <v>28</v>
      </c>
      <c r="B212" s="15">
        <v>6130.27</v>
      </c>
      <c r="C212" s="15">
        <v>5968.51</v>
      </c>
      <c r="D212" s="15">
        <v>5845.81</v>
      </c>
      <c r="E212" s="15">
        <v>5820.81</v>
      </c>
      <c r="F212" s="15">
        <v>5795.22</v>
      </c>
      <c r="G212" s="15">
        <v>5771.67</v>
      </c>
      <c r="H212" s="15">
        <v>5970.85</v>
      </c>
      <c r="I212" s="15">
        <v>6106.3700000000008</v>
      </c>
      <c r="J212" s="15">
        <v>6362.4400000000005</v>
      </c>
      <c r="K212" s="15">
        <v>6529.82</v>
      </c>
      <c r="L212" s="15">
        <v>6568.83</v>
      </c>
      <c r="M212" s="15">
        <v>6577.1</v>
      </c>
      <c r="N212" s="15">
        <v>6570.6200000000008</v>
      </c>
      <c r="O212" s="15">
        <v>6576.6200000000008</v>
      </c>
      <c r="P212" s="15">
        <v>6576.93</v>
      </c>
      <c r="Q212" s="15">
        <v>6574.75</v>
      </c>
      <c r="R212" s="15">
        <v>6563.57</v>
      </c>
      <c r="S212" s="15">
        <v>6544.08</v>
      </c>
      <c r="T212" s="15">
        <v>6552.4500000000007</v>
      </c>
      <c r="U212" s="15">
        <v>6550.77</v>
      </c>
      <c r="V212" s="15">
        <v>6585.1100000000006</v>
      </c>
      <c r="W212" s="15">
        <v>6598.67</v>
      </c>
      <c r="X212" s="15">
        <v>6508.22</v>
      </c>
      <c r="Y212" s="15">
        <v>6196.3</v>
      </c>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row>
    <row r="213" spans="1:75" ht="12" x14ac:dyDescent="0.2">
      <c r="A213" s="14">
        <v>29</v>
      </c>
      <c r="B213" s="15">
        <v>6066.0300000000007</v>
      </c>
      <c r="C213" s="15">
        <v>5896.34</v>
      </c>
      <c r="D213" s="15">
        <v>5814.27</v>
      </c>
      <c r="E213" s="15">
        <v>5775.2800000000007</v>
      </c>
      <c r="F213" s="15">
        <v>5781.7300000000005</v>
      </c>
      <c r="G213" s="15">
        <v>5841.84</v>
      </c>
      <c r="H213" s="15">
        <v>6264.67</v>
      </c>
      <c r="I213" s="15">
        <v>6500.15</v>
      </c>
      <c r="J213" s="15">
        <v>6689.73</v>
      </c>
      <c r="K213" s="15">
        <v>6710.1900000000005</v>
      </c>
      <c r="L213" s="15">
        <v>6720.46</v>
      </c>
      <c r="M213" s="15">
        <v>6749.34</v>
      </c>
      <c r="N213" s="15">
        <v>6726.65</v>
      </c>
      <c r="O213" s="15">
        <v>6725.41</v>
      </c>
      <c r="P213" s="15">
        <v>6761.1900000000005</v>
      </c>
      <c r="Q213" s="15">
        <v>6746.23</v>
      </c>
      <c r="R213" s="15">
        <v>6725.88</v>
      </c>
      <c r="S213" s="15">
        <v>6704.66</v>
      </c>
      <c r="T213" s="15">
        <v>6693.1200000000008</v>
      </c>
      <c r="U213" s="15">
        <v>6681.97</v>
      </c>
      <c r="V213" s="15">
        <v>6677.06</v>
      </c>
      <c r="W213" s="15">
        <v>6669.15</v>
      </c>
      <c r="X213" s="15">
        <v>6562.59</v>
      </c>
      <c r="Y213" s="15">
        <v>6193.96</v>
      </c>
      <c r="Z213" s="5">
        <f>IFERROR(Y213,"скрыть")</f>
        <v>6193.96</v>
      </c>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row>
    <row r="214" spans="1:75" ht="12" x14ac:dyDescent="0.2">
      <c r="A214" s="14">
        <v>30</v>
      </c>
      <c r="B214" s="15">
        <v>5990.97</v>
      </c>
      <c r="C214" s="15">
        <v>5844.8200000000006</v>
      </c>
      <c r="D214" s="15">
        <v>5817.3</v>
      </c>
      <c r="E214" s="15">
        <v>5787.66</v>
      </c>
      <c r="F214" s="15">
        <v>5794.5300000000007</v>
      </c>
      <c r="G214" s="15">
        <v>5928.25</v>
      </c>
      <c r="H214" s="15">
        <v>6267.24</v>
      </c>
      <c r="I214" s="15">
        <v>6522</v>
      </c>
      <c r="J214" s="15">
        <v>6683.59</v>
      </c>
      <c r="K214" s="15">
        <v>6742.7800000000007</v>
      </c>
      <c r="L214" s="15">
        <v>6756.39</v>
      </c>
      <c r="M214" s="15">
        <v>6734.16</v>
      </c>
      <c r="N214" s="15">
        <v>6725.66</v>
      </c>
      <c r="O214" s="15">
        <v>6750.04</v>
      </c>
      <c r="P214" s="15">
        <v>6749.7000000000007</v>
      </c>
      <c r="Q214" s="15">
        <v>6734.32</v>
      </c>
      <c r="R214" s="15">
        <v>6720.13</v>
      </c>
      <c r="S214" s="15">
        <v>6706.4</v>
      </c>
      <c r="T214" s="15">
        <v>6695.77</v>
      </c>
      <c r="U214" s="15">
        <v>6692.79</v>
      </c>
      <c r="V214" s="15">
        <v>6685.65</v>
      </c>
      <c r="W214" s="15">
        <v>6686.15</v>
      </c>
      <c r="X214" s="15">
        <v>6538.75</v>
      </c>
      <c r="Y214" s="15">
        <v>6202.16</v>
      </c>
      <c r="Z214" s="5">
        <f>IFERROR(Y214,"скрыть")</f>
        <v>6202.16</v>
      </c>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row>
    <row r="215" spans="1:75" ht="12" x14ac:dyDescent="0.2">
      <c r="A215" s="14">
        <v>31</v>
      </c>
      <c r="B215" s="15">
        <v>5943.6</v>
      </c>
      <c r="C215" s="15">
        <v>5816.3200000000006</v>
      </c>
      <c r="D215" s="15">
        <v>5747.21</v>
      </c>
      <c r="E215" s="15">
        <v>5700.39</v>
      </c>
      <c r="F215" s="15">
        <v>5683.01</v>
      </c>
      <c r="G215" s="15">
        <v>5831.8200000000006</v>
      </c>
      <c r="H215" s="15">
        <v>6220.5</v>
      </c>
      <c r="I215" s="15">
        <v>6459.67</v>
      </c>
      <c r="J215" s="15">
        <v>6710.16</v>
      </c>
      <c r="K215" s="15">
        <v>6751.13</v>
      </c>
      <c r="L215" s="15">
        <v>6767.0300000000007</v>
      </c>
      <c r="M215" s="15">
        <v>6757.83</v>
      </c>
      <c r="N215" s="15">
        <v>6743.55</v>
      </c>
      <c r="O215" s="15">
        <v>6766.47</v>
      </c>
      <c r="P215" s="15">
        <v>6774.47</v>
      </c>
      <c r="Q215" s="15">
        <v>6794.15</v>
      </c>
      <c r="R215" s="15">
        <v>6781.77</v>
      </c>
      <c r="S215" s="15">
        <v>6762.35</v>
      </c>
      <c r="T215" s="15">
        <v>6746.9400000000005</v>
      </c>
      <c r="U215" s="15">
        <v>6727.67</v>
      </c>
      <c r="V215" s="15">
        <v>6721.74</v>
      </c>
      <c r="W215" s="15">
        <v>6716.27</v>
      </c>
      <c r="X215" s="15">
        <v>6565.8</v>
      </c>
      <c r="Y215" s="15">
        <v>6257.83</v>
      </c>
      <c r="Z215" s="5">
        <f>IFERROR(Y215,"скрыть")</f>
        <v>6257.83</v>
      </c>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row>
    <row r="216" spans="1:75" ht="15.75" x14ac:dyDescent="0.25">
      <c r="B216" s="91" t="str">
        <f>CONCATENATE("3.2. Ставка за мощность, приобретаемую потребителем (покупателем), предельного уровня нерегулируемой цены - ",TEXT($M$22,"# ###,00")," рублей/МВт в месяц без НДС")</f>
        <v>3.2. Ставка за мощность, приобретаемую потребителем (покупателем), предельного уровня нерегулируемой цены - 873 649,46 рублей/МВт в месяц без НДС</v>
      </c>
      <c r="C216" s="91"/>
      <c r="D216" s="91"/>
      <c r="E216" s="91"/>
      <c r="F216" s="91"/>
      <c r="G216" s="91"/>
      <c r="H216" s="91"/>
      <c r="I216" s="91"/>
      <c r="J216" s="91"/>
      <c r="K216" s="91"/>
      <c r="L216" s="91"/>
      <c r="M216" s="91"/>
      <c r="N216" s="91"/>
      <c r="O216" s="91"/>
      <c r="P216" s="91"/>
      <c r="Q216" s="91"/>
      <c r="R216" s="91"/>
      <c r="S216" s="91"/>
      <c r="T216" s="91"/>
      <c r="U216" s="91"/>
      <c r="V216" s="91"/>
      <c r="W216" s="91"/>
      <c r="X216" s="91"/>
      <c r="Y216" s="91"/>
      <c r="AA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row>
    <row r="217" spans="1:75" s="8" customFormat="1" ht="26.1" customHeight="1" x14ac:dyDescent="0.2">
      <c r="A217" s="105" t="s">
        <v>92</v>
      </c>
      <c r="B217" s="105"/>
      <c r="C217" s="105"/>
      <c r="D217" s="105"/>
      <c r="E217" s="105"/>
      <c r="F217" s="105"/>
      <c r="G217" s="105"/>
      <c r="H217" s="105"/>
      <c r="I217" s="105"/>
      <c r="J217" s="105"/>
      <c r="K217" s="105"/>
      <c r="L217" s="105"/>
      <c r="M217" s="105"/>
      <c r="N217" s="105"/>
      <c r="O217" s="105"/>
      <c r="P217" s="105"/>
      <c r="Q217" s="105"/>
      <c r="R217" s="105"/>
      <c r="S217" s="105"/>
      <c r="T217" s="105"/>
      <c r="U217" s="105"/>
      <c r="V217" s="105"/>
      <c r="W217" s="105"/>
      <c r="X217" s="105"/>
      <c r="Y217" s="105"/>
      <c r="Z217" s="7"/>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row>
    <row r="218" spans="1:75" s="8" customFormat="1" ht="24" customHeight="1" x14ac:dyDescent="0.2">
      <c r="A218" s="105"/>
      <c r="B218" s="105"/>
      <c r="C218" s="105"/>
      <c r="D218" s="105"/>
      <c r="E218" s="105"/>
      <c r="F218" s="105"/>
      <c r="G218" s="105"/>
      <c r="H218" s="105"/>
      <c r="I218" s="105"/>
      <c r="J218" s="105"/>
      <c r="K218" s="105"/>
      <c r="L218" s="105"/>
      <c r="M218" s="105"/>
      <c r="N218" s="105"/>
      <c r="O218" s="105"/>
      <c r="P218" s="105"/>
      <c r="Q218" s="105"/>
      <c r="R218" s="105"/>
      <c r="S218" s="105"/>
      <c r="T218" s="105"/>
      <c r="U218" s="105"/>
      <c r="V218" s="105"/>
      <c r="W218" s="105"/>
      <c r="X218" s="105"/>
      <c r="Y218" s="105"/>
      <c r="Z218" s="7"/>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row>
    <row r="219" spans="1:75" ht="15.75" x14ac:dyDescent="0.25">
      <c r="B219" s="91" t="s">
        <v>93</v>
      </c>
      <c r="C219" s="91"/>
      <c r="D219" s="91"/>
      <c r="E219" s="91"/>
      <c r="F219" s="91"/>
      <c r="G219" s="91"/>
      <c r="H219" s="91"/>
      <c r="I219" s="91"/>
      <c r="J219" s="91"/>
      <c r="K219" s="91"/>
      <c r="L219" s="91"/>
      <c r="M219" s="91"/>
      <c r="N219" s="91"/>
      <c r="O219" s="91"/>
      <c r="P219" s="91"/>
      <c r="Q219" s="91"/>
      <c r="R219" s="91"/>
      <c r="S219" s="91"/>
      <c r="T219" s="91"/>
      <c r="U219" s="91"/>
      <c r="V219" s="91"/>
      <c r="W219" s="91"/>
      <c r="X219" s="91"/>
      <c r="Y219" s="91"/>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row>
    <row r="220" spans="1:75" ht="11.25" customHeight="1" x14ac:dyDescent="0.2">
      <c r="A220" s="107"/>
      <c r="B220" s="108" t="s">
        <v>63</v>
      </c>
      <c r="C220" s="108"/>
      <c r="D220" s="108"/>
      <c r="E220" s="108"/>
      <c r="F220" s="108"/>
      <c r="G220" s="108"/>
      <c r="H220" s="108"/>
      <c r="I220" s="108"/>
      <c r="J220" s="108"/>
      <c r="K220" s="108"/>
      <c r="L220" s="108"/>
      <c r="M220" s="108"/>
      <c r="N220" s="108"/>
      <c r="O220" s="108"/>
      <c r="P220" s="108"/>
      <c r="Q220" s="108"/>
      <c r="R220" s="108"/>
      <c r="S220" s="108"/>
      <c r="T220" s="108"/>
      <c r="U220" s="108"/>
      <c r="V220" s="108"/>
      <c r="W220" s="108"/>
      <c r="X220" s="108"/>
      <c r="Y220" s="108"/>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row>
    <row r="221" spans="1:75" ht="11.25" customHeight="1" x14ac:dyDescent="0.2">
      <c r="A221" s="107"/>
      <c r="B221" s="108"/>
      <c r="C221" s="108"/>
      <c r="D221" s="108"/>
      <c r="E221" s="108"/>
      <c r="F221" s="108"/>
      <c r="G221" s="108"/>
      <c r="H221" s="108"/>
      <c r="I221" s="108"/>
      <c r="J221" s="108"/>
      <c r="K221" s="108"/>
      <c r="L221" s="108"/>
      <c r="M221" s="108"/>
      <c r="N221" s="108"/>
      <c r="O221" s="108"/>
      <c r="P221" s="108"/>
      <c r="Q221" s="108"/>
      <c r="R221" s="108"/>
      <c r="S221" s="108"/>
      <c r="T221" s="108"/>
      <c r="U221" s="108"/>
      <c r="V221" s="108"/>
      <c r="W221" s="108"/>
      <c r="X221" s="108"/>
      <c r="Y221" s="108"/>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row>
    <row r="222" spans="1:75" s="8" customFormat="1" ht="32.65" customHeight="1" x14ac:dyDescent="0.2">
      <c r="A222" s="12" t="s">
        <v>64</v>
      </c>
      <c r="B222" s="13" t="s">
        <v>65</v>
      </c>
      <c r="C222" s="13" t="s">
        <v>66</v>
      </c>
      <c r="D222" s="13" t="s">
        <v>67</v>
      </c>
      <c r="E222" s="13" t="s">
        <v>68</v>
      </c>
      <c r="F222" s="13" t="s">
        <v>69</v>
      </c>
      <c r="G222" s="13" t="s">
        <v>70</v>
      </c>
      <c r="H222" s="13" t="s">
        <v>71</v>
      </c>
      <c r="I222" s="13" t="s">
        <v>72</v>
      </c>
      <c r="J222" s="13" t="s">
        <v>73</v>
      </c>
      <c r="K222" s="13" t="s">
        <v>74</v>
      </c>
      <c r="L222" s="13" t="s">
        <v>75</v>
      </c>
      <c r="M222" s="13" t="s">
        <v>76</v>
      </c>
      <c r="N222" s="13" t="s">
        <v>77</v>
      </c>
      <c r="O222" s="13" t="s">
        <v>78</v>
      </c>
      <c r="P222" s="13" t="s">
        <v>79</v>
      </c>
      <c r="Q222" s="13" t="s">
        <v>80</v>
      </c>
      <c r="R222" s="13" t="s">
        <v>81</v>
      </c>
      <c r="S222" s="13" t="s">
        <v>82</v>
      </c>
      <c r="T222" s="13" t="s">
        <v>83</v>
      </c>
      <c r="U222" s="13" t="s">
        <v>84</v>
      </c>
      <c r="V222" s="13" t="s">
        <v>85</v>
      </c>
      <c r="W222" s="13" t="s">
        <v>86</v>
      </c>
      <c r="X222" s="13" t="s">
        <v>87</v>
      </c>
      <c r="Y222" s="13" t="s">
        <v>88</v>
      </c>
      <c r="Z222" s="7"/>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row>
    <row r="223" spans="1:75" ht="12" x14ac:dyDescent="0.2">
      <c r="A223" s="14">
        <v>1</v>
      </c>
      <c r="B223" s="15">
        <v>2092.85</v>
      </c>
      <c r="C223" s="15">
        <v>1969.22</v>
      </c>
      <c r="D223" s="15">
        <v>1882.3300000000002</v>
      </c>
      <c r="E223" s="15">
        <v>1814.44</v>
      </c>
      <c r="F223" s="15">
        <v>1795.79</v>
      </c>
      <c r="G223" s="15">
        <v>1807.95</v>
      </c>
      <c r="H223" s="15">
        <v>1837.8300000000002</v>
      </c>
      <c r="I223" s="15">
        <v>2001.74</v>
      </c>
      <c r="J223" s="15">
        <v>2238.2999999999997</v>
      </c>
      <c r="K223" s="15">
        <v>2407.37</v>
      </c>
      <c r="L223" s="15">
        <v>2423.2799999999997</v>
      </c>
      <c r="M223" s="15">
        <v>2416.61</v>
      </c>
      <c r="N223" s="15">
        <v>2402.91</v>
      </c>
      <c r="O223" s="15">
        <v>2401.84</v>
      </c>
      <c r="P223" s="15">
        <v>2381.81</v>
      </c>
      <c r="Q223" s="15">
        <v>2329.33</v>
      </c>
      <c r="R223" s="15">
        <v>2271.87</v>
      </c>
      <c r="S223" s="15">
        <v>2279.48</v>
      </c>
      <c r="T223" s="15">
        <v>2319.17</v>
      </c>
      <c r="U223" s="15">
        <v>2351.31</v>
      </c>
      <c r="V223" s="15">
        <v>2366.15</v>
      </c>
      <c r="W223" s="15">
        <v>2466.4699999999998</v>
      </c>
      <c r="X223" s="15">
        <v>2330.7199999999998</v>
      </c>
      <c r="Y223" s="15">
        <v>2194.0299999999997</v>
      </c>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row>
    <row r="224" spans="1:75" ht="12" x14ac:dyDescent="0.2">
      <c r="A224" s="14">
        <v>2</v>
      </c>
      <c r="B224" s="15">
        <v>1904.68</v>
      </c>
      <c r="C224" s="15">
        <v>1731.75</v>
      </c>
      <c r="D224" s="15">
        <v>1643.28</v>
      </c>
      <c r="E224" s="15">
        <v>1643.3700000000001</v>
      </c>
      <c r="F224" s="15">
        <v>1670.97</v>
      </c>
      <c r="G224" s="15">
        <v>1788.76</v>
      </c>
      <c r="H224" s="15">
        <v>1988.8</v>
      </c>
      <c r="I224" s="15">
        <v>2235.58</v>
      </c>
      <c r="J224" s="15">
        <v>2386.91</v>
      </c>
      <c r="K224" s="15">
        <v>2386.1799999999998</v>
      </c>
      <c r="L224" s="15">
        <v>2370.89</v>
      </c>
      <c r="M224" s="15">
        <v>2431.56</v>
      </c>
      <c r="N224" s="15">
        <v>2447.13</v>
      </c>
      <c r="O224" s="15">
        <v>2454.7199999999998</v>
      </c>
      <c r="P224" s="15">
        <v>2430.42</v>
      </c>
      <c r="Q224" s="15">
        <v>2381.46</v>
      </c>
      <c r="R224" s="15">
        <v>2351.1</v>
      </c>
      <c r="S224" s="15">
        <v>2337.75</v>
      </c>
      <c r="T224" s="15">
        <v>2309.29</v>
      </c>
      <c r="U224" s="15">
        <v>2279.2399999999998</v>
      </c>
      <c r="V224" s="15">
        <v>2303.17</v>
      </c>
      <c r="W224" s="15">
        <v>2374.73</v>
      </c>
      <c r="X224" s="15">
        <v>2197</v>
      </c>
      <c r="Y224" s="15">
        <v>1909.44</v>
      </c>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row>
    <row r="225" spans="1:75" ht="12" x14ac:dyDescent="0.2">
      <c r="A225" s="14">
        <v>3</v>
      </c>
      <c r="B225" s="15">
        <v>1768.02</v>
      </c>
      <c r="C225" s="15">
        <v>1636.18</v>
      </c>
      <c r="D225" s="15">
        <v>1618.0700000000002</v>
      </c>
      <c r="E225" s="15">
        <v>1620.1000000000001</v>
      </c>
      <c r="F225" s="15">
        <v>1639.21</v>
      </c>
      <c r="G225" s="15">
        <v>1743.1200000000001</v>
      </c>
      <c r="H225" s="15">
        <v>1919.8</v>
      </c>
      <c r="I225" s="15">
        <v>2140.5</v>
      </c>
      <c r="J225" s="15">
        <v>2340.17</v>
      </c>
      <c r="K225" s="15">
        <v>2425</v>
      </c>
      <c r="L225" s="15">
        <v>2431.79</v>
      </c>
      <c r="M225" s="15">
        <v>2435.5</v>
      </c>
      <c r="N225" s="15">
        <v>2438.66</v>
      </c>
      <c r="O225" s="15">
        <v>2457.46</v>
      </c>
      <c r="P225" s="15">
        <v>2438.86</v>
      </c>
      <c r="Q225" s="15">
        <v>2432.15</v>
      </c>
      <c r="R225" s="15">
        <v>2426.81</v>
      </c>
      <c r="S225" s="15">
        <v>2418.23</v>
      </c>
      <c r="T225" s="15">
        <v>2392.87</v>
      </c>
      <c r="U225" s="15">
        <v>2384.33</v>
      </c>
      <c r="V225" s="15">
        <v>2403.38</v>
      </c>
      <c r="W225" s="15">
        <v>2417.6</v>
      </c>
      <c r="X225" s="15">
        <v>2189.2599999999998</v>
      </c>
      <c r="Y225" s="15">
        <v>1966.46</v>
      </c>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row>
    <row r="226" spans="1:75" ht="12" x14ac:dyDescent="0.2">
      <c r="A226" s="14">
        <v>4</v>
      </c>
      <c r="B226" s="15">
        <v>1737.24</v>
      </c>
      <c r="C226" s="15">
        <v>1635.51</v>
      </c>
      <c r="D226" s="15">
        <v>1565.65</v>
      </c>
      <c r="E226" s="15">
        <v>1549.39</v>
      </c>
      <c r="F226" s="15">
        <v>1604.0800000000002</v>
      </c>
      <c r="G226" s="15">
        <v>1659.89</v>
      </c>
      <c r="H226" s="15">
        <v>1864.0900000000001</v>
      </c>
      <c r="I226" s="15">
        <v>2145.3200000000002</v>
      </c>
      <c r="J226" s="15">
        <v>2233.5700000000002</v>
      </c>
      <c r="K226" s="15">
        <v>2351.79</v>
      </c>
      <c r="L226" s="15">
        <v>2333.35</v>
      </c>
      <c r="M226" s="15">
        <v>2454.11</v>
      </c>
      <c r="N226" s="15">
        <v>2455.56</v>
      </c>
      <c r="O226" s="15">
        <v>2471.09</v>
      </c>
      <c r="P226" s="15">
        <v>2443.65</v>
      </c>
      <c r="Q226" s="15">
        <v>2406.73</v>
      </c>
      <c r="R226" s="15">
        <v>2360.58</v>
      </c>
      <c r="S226" s="15">
        <v>2303.9499999999998</v>
      </c>
      <c r="T226" s="15">
        <v>2235.4499999999998</v>
      </c>
      <c r="U226" s="15">
        <v>2235.0299999999997</v>
      </c>
      <c r="V226" s="15">
        <v>2299.46</v>
      </c>
      <c r="W226" s="15">
        <v>2404.48</v>
      </c>
      <c r="X226" s="15">
        <v>2170.64</v>
      </c>
      <c r="Y226" s="15">
        <v>2007.49</v>
      </c>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row>
    <row r="227" spans="1:75" ht="12" x14ac:dyDescent="0.2">
      <c r="A227" s="14">
        <v>5</v>
      </c>
      <c r="B227" s="15">
        <v>1935.3300000000002</v>
      </c>
      <c r="C227" s="15">
        <v>1755.15</v>
      </c>
      <c r="D227" s="15">
        <v>1683.68</v>
      </c>
      <c r="E227" s="15">
        <v>1661.49</v>
      </c>
      <c r="F227" s="15">
        <v>1711.48</v>
      </c>
      <c r="G227" s="15">
        <v>1827.5800000000002</v>
      </c>
      <c r="H227" s="15">
        <v>1946.3100000000002</v>
      </c>
      <c r="I227" s="15">
        <v>2165.02</v>
      </c>
      <c r="J227" s="15">
        <v>2327.21</v>
      </c>
      <c r="K227" s="15">
        <v>2385.4899999999998</v>
      </c>
      <c r="L227" s="15">
        <v>2410.79</v>
      </c>
      <c r="M227" s="15">
        <v>2500.54</v>
      </c>
      <c r="N227" s="15">
        <v>2484.08</v>
      </c>
      <c r="O227" s="15">
        <v>2505.12</v>
      </c>
      <c r="P227" s="15">
        <v>2485.27</v>
      </c>
      <c r="Q227" s="15">
        <v>2446.38</v>
      </c>
      <c r="R227" s="15">
        <v>2414.0099999999998</v>
      </c>
      <c r="S227" s="15">
        <v>2399.61</v>
      </c>
      <c r="T227" s="15">
        <v>2399.89</v>
      </c>
      <c r="U227" s="15">
        <v>2354.62</v>
      </c>
      <c r="V227" s="15">
        <v>2391.87</v>
      </c>
      <c r="W227" s="15">
        <v>2468.4299999999998</v>
      </c>
      <c r="X227" s="15">
        <v>2271.2199999999998</v>
      </c>
      <c r="Y227" s="15">
        <v>2135.66</v>
      </c>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row>
    <row r="228" spans="1:75" ht="12" x14ac:dyDescent="0.2">
      <c r="A228" s="14">
        <v>6</v>
      </c>
      <c r="B228" s="15">
        <v>2047.8300000000002</v>
      </c>
      <c r="C228" s="15">
        <v>1979.55</v>
      </c>
      <c r="D228" s="15">
        <v>1872.1100000000001</v>
      </c>
      <c r="E228" s="15">
        <v>1758.7</v>
      </c>
      <c r="F228" s="15">
        <v>1757.3600000000001</v>
      </c>
      <c r="G228" s="15">
        <v>1853.14</v>
      </c>
      <c r="H228" s="15">
        <v>1902.47</v>
      </c>
      <c r="I228" s="15">
        <v>2015.42</v>
      </c>
      <c r="J228" s="15">
        <v>2286.88</v>
      </c>
      <c r="K228" s="15">
        <v>2430.16</v>
      </c>
      <c r="L228" s="15">
        <v>2502.1</v>
      </c>
      <c r="M228" s="15">
        <v>2481.7799999999997</v>
      </c>
      <c r="N228" s="15">
        <v>2430.2799999999997</v>
      </c>
      <c r="O228" s="15">
        <v>2426.91</v>
      </c>
      <c r="P228" s="15">
        <v>2408.5</v>
      </c>
      <c r="Q228" s="15">
        <v>2399.5499999999997</v>
      </c>
      <c r="R228" s="15">
        <v>2360.5299999999997</v>
      </c>
      <c r="S228" s="15">
        <v>2315.67</v>
      </c>
      <c r="T228" s="15">
        <v>2312.2999999999997</v>
      </c>
      <c r="U228" s="15">
        <v>2352.37</v>
      </c>
      <c r="V228" s="15">
        <v>2367.9299999999998</v>
      </c>
      <c r="W228" s="15">
        <v>2359.7999999999997</v>
      </c>
      <c r="X228" s="15">
        <v>2304.1799999999998</v>
      </c>
      <c r="Y228" s="15">
        <v>2153.09</v>
      </c>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row>
    <row r="229" spans="1:75" ht="12" x14ac:dyDescent="0.2">
      <c r="A229" s="14">
        <v>7</v>
      </c>
      <c r="B229" s="15">
        <v>1989.8700000000001</v>
      </c>
      <c r="C229" s="15">
        <v>1853.95</v>
      </c>
      <c r="D229" s="15">
        <v>1741.5700000000002</v>
      </c>
      <c r="E229" s="15">
        <v>1692.77</v>
      </c>
      <c r="F229" s="15">
        <v>1673.3100000000002</v>
      </c>
      <c r="G229" s="15">
        <v>1638.99</v>
      </c>
      <c r="H229" s="15">
        <v>1743.76</v>
      </c>
      <c r="I229" s="15">
        <v>1837.95</v>
      </c>
      <c r="J229" s="15">
        <v>2006.9</v>
      </c>
      <c r="K229" s="15">
        <v>2156.15</v>
      </c>
      <c r="L229" s="15">
        <v>2188.64</v>
      </c>
      <c r="M229" s="15">
        <v>2197.9899999999998</v>
      </c>
      <c r="N229" s="15">
        <v>2191.19</v>
      </c>
      <c r="O229" s="15">
        <v>2182.65</v>
      </c>
      <c r="P229" s="15">
        <v>2172.3200000000002</v>
      </c>
      <c r="Q229" s="15">
        <v>2167.86</v>
      </c>
      <c r="R229" s="15">
        <v>2156.36</v>
      </c>
      <c r="S229" s="15">
        <v>2123.17</v>
      </c>
      <c r="T229" s="15">
        <v>2154.4899999999998</v>
      </c>
      <c r="U229" s="15">
        <v>2190.81</v>
      </c>
      <c r="V229" s="15">
        <v>2289.1</v>
      </c>
      <c r="W229" s="15">
        <v>2208.64</v>
      </c>
      <c r="X229" s="15">
        <v>2162.89</v>
      </c>
      <c r="Y229" s="15">
        <v>2014.3100000000002</v>
      </c>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row>
    <row r="230" spans="1:75" ht="12" x14ac:dyDescent="0.2">
      <c r="A230" s="14">
        <v>8</v>
      </c>
      <c r="B230" s="15">
        <v>1986.13</v>
      </c>
      <c r="C230" s="15">
        <v>1897.0900000000001</v>
      </c>
      <c r="D230" s="15">
        <v>1778.43</v>
      </c>
      <c r="E230" s="15">
        <v>1730.43</v>
      </c>
      <c r="F230" s="15">
        <v>1712.47</v>
      </c>
      <c r="G230" s="15">
        <v>1723.27</v>
      </c>
      <c r="H230" s="15">
        <v>1786.51</v>
      </c>
      <c r="I230" s="15">
        <v>1904.43</v>
      </c>
      <c r="J230" s="15">
        <v>2109.37</v>
      </c>
      <c r="K230" s="15">
        <v>2282.1</v>
      </c>
      <c r="L230" s="15">
        <v>2329.12</v>
      </c>
      <c r="M230" s="15">
        <v>2335.64</v>
      </c>
      <c r="N230" s="15">
        <v>2320.88</v>
      </c>
      <c r="O230" s="15">
        <v>2315.83</v>
      </c>
      <c r="P230" s="15">
        <v>2307.86</v>
      </c>
      <c r="Q230" s="15">
        <v>2299.5499999999997</v>
      </c>
      <c r="R230" s="15">
        <v>2267.12</v>
      </c>
      <c r="S230" s="15">
        <v>2193.4699999999998</v>
      </c>
      <c r="T230" s="15">
        <v>2202.58</v>
      </c>
      <c r="U230" s="15">
        <v>2227.1799999999998</v>
      </c>
      <c r="V230" s="15">
        <v>2271.08</v>
      </c>
      <c r="W230" s="15">
        <v>2228.11</v>
      </c>
      <c r="X230" s="15">
        <v>2189.0700000000002</v>
      </c>
      <c r="Y230" s="15">
        <v>2093.0499999999997</v>
      </c>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row>
    <row r="231" spans="1:75" ht="12" x14ac:dyDescent="0.2">
      <c r="A231" s="14">
        <v>9</v>
      </c>
      <c r="B231" s="15">
        <v>2023.26</v>
      </c>
      <c r="C231" s="15">
        <v>1913.3200000000002</v>
      </c>
      <c r="D231" s="15">
        <v>1857.75</v>
      </c>
      <c r="E231" s="15">
        <v>1814.77</v>
      </c>
      <c r="F231" s="15">
        <v>1778.6000000000001</v>
      </c>
      <c r="G231" s="15">
        <v>1767.72</v>
      </c>
      <c r="H231" s="15">
        <v>1792.63</v>
      </c>
      <c r="I231" s="15">
        <v>1883.3600000000001</v>
      </c>
      <c r="J231" s="15">
        <v>2115.83</v>
      </c>
      <c r="K231" s="15">
        <v>2227.86</v>
      </c>
      <c r="L231" s="15">
        <v>2299.36</v>
      </c>
      <c r="M231" s="15">
        <v>2291.5099999999998</v>
      </c>
      <c r="N231" s="15">
        <v>2281.9299999999998</v>
      </c>
      <c r="O231" s="15">
        <v>2280.27</v>
      </c>
      <c r="P231" s="15">
        <v>2272.6</v>
      </c>
      <c r="Q231" s="15">
        <v>2254.7599999999998</v>
      </c>
      <c r="R231" s="15">
        <v>2199.42</v>
      </c>
      <c r="S231" s="15">
        <v>2121.2399999999998</v>
      </c>
      <c r="T231" s="15">
        <v>2139.34</v>
      </c>
      <c r="U231" s="15">
        <v>2167.29</v>
      </c>
      <c r="V231" s="15">
        <v>2222.88</v>
      </c>
      <c r="W231" s="15">
        <v>2158.02</v>
      </c>
      <c r="X231" s="15">
        <v>2266.1</v>
      </c>
      <c r="Y231" s="15">
        <v>2150.04</v>
      </c>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row>
    <row r="232" spans="1:75" ht="12" x14ac:dyDescent="0.2">
      <c r="A232" s="14">
        <v>10</v>
      </c>
      <c r="B232" s="15">
        <v>2114.63</v>
      </c>
      <c r="C232" s="15">
        <v>1928.3600000000001</v>
      </c>
      <c r="D232" s="15">
        <v>1847.3600000000001</v>
      </c>
      <c r="E232" s="15">
        <v>1799.9</v>
      </c>
      <c r="F232" s="15">
        <v>1822.69</v>
      </c>
      <c r="G232" s="15">
        <v>1880.68</v>
      </c>
      <c r="H232" s="15">
        <v>2060.25</v>
      </c>
      <c r="I232" s="15">
        <v>2190.23</v>
      </c>
      <c r="J232" s="15">
        <v>2376.9899999999998</v>
      </c>
      <c r="K232" s="15">
        <v>2340.36</v>
      </c>
      <c r="L232" s="15">
        <v>2326.66</v>
      </c>
      <c r="M232" s="15">
        <v>2463.9299999999998</v>
      </c>
      <c r="N232" s="15">
        <v>2467.4299999999998</v>
      </c>
      <c r="O232" s="15">
        <v>2481.4499999999998</v>
      </c>
      <c r="P232" s="15">
        <v>2461.92</v>
      </c>
      <c r="Q232" s="15">
        <v>2453.4499999999998</v>
      </c>
      <c r="R232" s="15">
        <v>2414.3200000000002</v>
      </c>
      <c r="S232" s="15">
        <v>2380.77</v>
      </c>
      <c r="T232" s="15">
        <v>2368.33</v>
      </c>
      <c r="U232" s="15">
        <v>2297.9899999999998</v>
      </c>
      <c r="V232" s="15">
        <v>2322.54</v>
      </c>
      <c r="W232" s="15">
        <v>2408.42</v>
      </c>
      <c r="X232" s="15">
        <v>2207.77</v>
      </c>
      <c r="Y232" s="15">
        <v>2131.42</v>
      </c>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row>
    <row r="233" spans="1:75" ht="12" x14ac:dyDescent="0.2">
      <c r="A233" s="14">
        <v>11</v>
      </c>
      <c r="B233" s="15">
        <v>1748.41</v>
      </c>
      <c r="C233" s="15">
        <v>1618.39</v>
      </c>
      <c r="D233" s="15">
        <v>1574.83</v>
      </c>
      <c r="E233" s="15">
        <v>1533.42</v>
      </c>
      <c r="F233" s="15">
        <v>1553.09</v>
      </c>
      <c r="G233" s="15">
        <v>1629.8300000000002</v>
      </c>
      <c r="H233" s="15">
        <v>1790.1000000000001</v>
      </c>
      <c r="I233" s="15">
        <v>1991.3500000000001</v>
      </c>
      <c r="J233" s="15">
        <v>2216.89</v>
      </c>
      <c r="K233" s="15">
        <v>2300.7599999999998</v>
      </c>
      <c r="L233" s="15">
        <v>2314.96</v>
      </c>
      <c r="M233" s="15">
        <v>2368.62</v>
      </c>
      <c r="N233" s="15">
        <v>2383.52</v>
      </c>
      <c r="O233" s="15">
        <v>2386.5700000000002</v>
      </c>
      <c r="P233" s="15">
        <v>2362.1999999999998</v>
      </c>
      <c r="Q233" s="15">
        <v>2269.83</v>
      </c>
      <c r="R233" s="15">
        <v>2220.67</v>
      </c>
      <c r="S233" s="15">
        <v>2204.88</v>
      </c>
      <c r="T233" s="15">
        <v>2187.66</v>
      </c>
      <c r="U233" s="15">
        <v>2168.0700000000002</v>
      </c>
      <c r="V233" s="15">
        <v>2209.25</v>
      </c>
      <c r="W233" s="15">
        <v>2267.23</v>
      </c>
      <c r="X233" s="15">
        <v>2142.56</v>
      </c>
      <c r="Y233" s="15">
        <v>1870.74</v>
      </c>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row>
    <row r="234" spans="1:75" ht="12" x14ac:dyDescent="0.2">
      <c r="A234" s="14">
        <v>12</v>
      </c>
      <c r="B234" s="15">
        <v>1733.51</v>
      </c>
      <c r="C234" s="15">
        <v>1610.8500000000001</v>
      </c>
      <c r="D234" s="15">
        <v>1546.3</v>
      </c>
      <c r="E234" s="15">
        <v>1495.65</v>
      </c>
      <c r="F234" s="15">
        <v>1577.9</v>
      </c>
      <c r="G234" s="15">
        <v>1634.73</v>
      </c>
      <c r="H234" s="15">
        <v>1830.51</v>
      </c>
      <c r="I234" s="15">
        <v>2055.9699999999998</v>
      </c>
      <c r="J234" s="15">
        <v>2246.0099999999998</v>
      </c>
      <c r="K234" s="15">
        <v>2370.06</v>
      </c>
      <c r="L234" s="15">
        <v>2374.5299999999997</v>
      </c>
      <c r="M234" s="15">
        <v>2396.11</v>
      </c>
      <c r="N234" s="15">
        <v>2391.73</v>
      </c>
      <c r="O234" s="15">
        <v>2408.66</v>
      </c>
      <c r="P234" s="15">
        <v>2404.63</v>
      </c>
      <c r="Q234" s="15">
        <v>2393.9499999999998</v>
      </c>
      <c r="R234" s="15">
        <v>2386.7799999999997</v>
      </c>
      <c r="S234" s="15">
        <v>2374.2999999999997</v>
      </c>
      <c r="T234" s="15">
        <v>2346.5</v>
      </c>
      <c r="U234" s="15">
        <v>2239.09</v>
      </c>
      <c r="V234" s="15">
        <v>2325.1999999999998</v>
      </c>
      <c r="W234" s="15">
        <v>2407.36</v>
      </c>
      <c r="X234" s="15">
        <v>2252.5</v>
      </c>
      <c r="Y234" s="15">
        <v>2126.36</v>
      </c>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row>
    <row r="235" spans="1:75" ht="12" x14ac:dyDescent="0.2">
      <c r="A235" s="14">
        <v>13</v>
      </c>
      <c r="B235" s="15">
        <v>2061.31</v>
      </c>
      <c r="C235" s="15">
        <v>1805.67</v>
      </c>
      <c r="D235" s="15">
        <v>1668.63</v>
      </c>
      <c r="E235" s="15">
        <v>1634.92</v>
      </c>
      <c r="F235" s="15">
        <v>1631.24</v>
      </c>
      <c r="G235" s="15">
        <v>1635.96</v>
      </c>
      <c r="H235" s="15">
        <v>1768.63</v>
      </c>
      <c r="I235" s="15">
        <v>1950.0900000000001</v>
      </c>
      <c r="J235" s="15">
        <v>2138.37</v>
      </c>
      <c r="K235" s="15">
        <v>2398.33</v>
      </c>
      <c r="L235" s="15">
        <v>2432.04</v>
      </c>
      <c r="M235" s="15">
        <v>2433.9499999999998</v>
      </c>
      <c r="N235" s="15">
        <v>2416.61</v>
      </c>
      <c r="O235" s="15">
        <v>2411.9699999999998</v>
      </c>
      <c r="P235" s="15">
        <v>2406.62</v>
      </c>
      <c r="Q235" s="15">
        <v>2387.59</v>
      </c>
      <c r="R235" s="15">
        <v>2310.1</v>
      </c>
      <c r="S235" s="15">
        <v>2209</v>
      </c>
      <c r="T235" s="15">
        <v>2202.73</v>
      </c>
      <c r="U235" s="15">
        <v>2229.1799999999998</v>
      </c>
      <c r="V235" s="15">
        <v>2250.0299999999997</v>
      </c>
      <c r="W235" s="15">
        <v>2244.9699999999998</v>
      </c>
      <c r="X235" s="15">
        <v>2272.86</v>
      </c>
      <c r="Y235" s="15">
        <v>2130.4299999999998</v>
      </c>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row>
    <row r="236" spans="1:75" ht="12" x14ac:dyDescent="0.2">
      <c r="A236" s="14">
        <v>14</v>
      </c>
      <c r="B236" s="15">
        <v>1911.8500000000001</v>
      </c>
      <c r="C236" s="15">
        <v>1711.69</v>
      </c>
      <c r="D236" s="15">
        <v>1634.94</v>
      </c>
      <c r="E236" s="15">
        <v>1623.39</v>
      </c>
      <c r="F236" s="15">
        <v>1606.5900000000001</v>
      </c>
      <c r="G236" s="15">
        <v>1520.75</v>
      </c>
      <c r="H236" s="15">
        <v>1497.64</v>
      </c>
      <c r="I236" s="15">
        <v>1697.0800000000002</v>
      </c>
      <c r="J236" s="15">
        <v>1969.65</v>
      </c>
      <c r="K236" s="15">
        <v>2126.61</v>
      </c>
      <c r="L236" s="15">
        <v>2160.71</v>
      </c>
      <c r="M236" s="15">
        <v>2167.9699999999998</v>
      </c>
      <c r="N236" s="15">
        <v>2161.63</v>
      </c>
      <c r="O236" s="15">
        <v>2161.04</v>
      </c>
      <c r="P236" s="15">
        <v>2159.17</v>
      </c>
      <c r="Q236" s="15">
        <v>2157.1999999999998</v>
      </c>
      <c r="R236" s="15">
        <v>2143.04</v>
      </c>
      <c r="S236" s="15">
        <v>2099</v>
      </c>
      <c r="T236" s="15">
        <v>2134.56</v>
      </c>
      <c r="U236" s="15">
        <v>2178.75</v>
      </c>
      <c r="V236" s="15">
        <v>2217.4899999999998</v>
      </c>
      <c r="W236" s="15">
        <v>2218.17</v>
      </c>
      <c r="X236" s="15">
        <v>2173.98</v>
      </c>
      <c r="Y236" s="15">
        <v>2060.8200000000002</v>
      </c>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row>
    <row r="237" spans="1:75" ht="12" x14ac:dyDescent="0.2">
      <c r="A237" s="14">
        <v>15</v>
      </c>
      <c r="B237" s="15">
        <v>1856.78</v>
      </c>
      <c r="C237" s="15">
        <v>1673.13</v>
      </c>
      <c r="D237" s="15">
        <v>1622.45</v>
      </c>
      <c r="E237" s="15">
        <v>1596.49</v>
      </c>
      <c r="F237" s="15">
        <v>1623.0600000000002</v>
      </c>
      <c r="G237" s="15">
        <v>1688.5800000000002</v>
      </c>
      <c r="H237" s="15">
        <v>1898.9</v>
      </c>
      <c r="I237" s="15">
        <v>2126.27</v>
      </c>
      <c r="J237" s="15">
        <v>2411.63</v>
      </c>
      <c r="K237" s="15">
        <v>2456.85</v>
      </c>
      <c r="L237" s="15">
        <v>2443.71</v>
      </c>
      <c r="M237" s="15">
        <v>2472.98</v>
      </c>
      <c r="N237" s="15">
        <v>2465.31</v>
      </c>
      <c r="O237" s="15">
        <v>2498.36</v>
      </c>
      <c r="P237" s="15">
        <v>2462.86</v>
      </c>
      <c r="Q237" s="15">
        <v>2445.79</v>
      </c>
      <c r="R237" s="15">
        <v>2412.31</v>
      </c>
      <c r="S237" s="15">
        <v>2385.7799999999997</v>
      </c>
      <c r="T237" s="15">
        <v>2329.5299999999997</v>
      </c>
      <c r="U237" s="15">
        <v>2287.91</v>
      </c>
      <c r="V237" s="15">
        <v>2329.59</v>
      </c>
      <c r="W237" s="15">
        <v>2424.75</v>
      </c>
      <c r="X237" s="15">
        <v>2171.7599999999998</v>
      </c>
      <c r="Y237" s="15">
        <v>2050.98</v>
      </c>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row>
    <row r="238" spans="1:75" ht="12" x14ac:dyDescent="0.2">
      <c r="A238" s="14">
        <v>16</v>
      </c>
      <c r="B238" s="15">
        <v>1803.22</v>
      </c>
      <c r="C238" s="15">
        <v>1709.91</v>
      </c>
      <c r="D238" s="15">
        <v>1629.9</v>
      </c>
      <c r="E238" s="15">
        <v>1618.0800000000002</v>
      </c>
      <c r="F238" s="15">
        <v>1630.39</v>
      </c>
      <c r="G238" s="15">
        <v>1763.5900000000001</v>
      </c>
      <c r="H238" s="15">
        <v>1949.96</v>
      </c>
      <c r="I238" s="15">
        <v>2130.52</v>
      </c>
      <c r="J238" s="15">
        <v>2307.7599999999998</v>
      </c>
      <c r="K238" s="15">
        <v>2353.5</v>
      </c>
      <c r="L238" s="15">
        <v>2336.0099999999998</v>
      </c>
      <c r="M238" s="15">
        <v>2389.39</v>
      </c>
      <c r="N238" s="15">
        <v>2400.7999999999997</v>
      </c>
      <c r="O238" s="15">
        <v>2434.66</v>
      </c>
      <c r="P238" s="15">
        <v>2426.37</v>
      </c>
      <c r="Q238" s="15">
        <v>2386.52</v>
      </c>
      <c r="R238" s="15">
        <v>2292.52</v>
      </c>
      <c r="S238" s="15">
        <v>2250.46</v>
      </c>
      <c r="T238" s="15">
        <v>2210.13</v>
      </c>
      <c r="U238" s="15">
        <v>2197.23</v>
      </c>
      <c r="V238" s="15">
        <v>2247.08</v>
      </c>
      <c r="W238" s="15">
        <v>2414.9899999999998</v>
      </c>
      <c r="X238" s="15">
        <v>2193.81</v>
      </c>
      <c r="Y238" s="15">
        <v>1989.25</v>
      </c>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row>
    <row r="239" spans="1:75" ht="12" x14ac:dyDescent="0.2">
      <c r="A239" s="14">
        <v>17</v>
      </c>
      <c r="B239" s="15">
        <v>1713.05</v>
      </c>
      <c r="C239" s="15">
        <v>1623.96</v>
      </c>
      <c r="D239" s="15">
        <v>1553.59</v>
      </c>
      <c r="E239" s="15">
        <v>1498.32</v>
      </c>
      <c r="F239" s="15">
        <v>1531.3</v>
      </c>
      <c r="G239" s="15">
        <v>1633.8</v>
      </c>
      <c r="H239" s="15">
        <v>1889.15</v>
      </c>
      <c r="I239" s="15">
        <v>2100.92</v>
      </c>
      <c r="J239" s="15">
        <v>2224.61</v>
      </c>
      <c r="K239" s="15">
        <v>2329.4699999999998</v>
      </c>
      <c r="L239" s="15">
        <v>2284.15</v>
      </c>
      <c r="M239" s="15">
        <v>2387.92</v>
      </c>
      <c r="N239" s="15">
        <v>2392.11</v>
      </c>
      <c r="O239" s="15">
        <v>2413.5299999999997</v>
      </c>
      <c r="P239" s="15">
        <v>2410.16</v>
      </c>
      <c r="Q239" s="15">
        <v>2328.3200000000002</v>
      </c>
      <c r="R239" s="15">
        <v>2253.7399999999998</v>
      </c>
      <c r="S239" s="15">
        <v>2215.7599999999998</v>
      </c>
      <c r="T239" s="15">
        <v>2195.2999999999997</v>
      </c>
      <c r="U239" s="15">
        <v>2173.0499999999997</v>
      </c>
      <c r="V239" s="15">
        <v>2215.96</v>
      </c>
      <c r="W239" s="15">
        <v>2368.7199999999998</v>
      </c>
      <c r="X239" s="15">
        <v>2152.29</v>
      </c>
      <c r="Y239" s="15">
        <v>1922.3500000000001</v>
      </c>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row>
    <row r="240" spans="1:75" ht="12" x14ac:dyDescent="0.2">
      <c r="A240" s="14">
        <v>18</v>
      </c>
      <c r="B240" s="15">
        <v>1777.73</v>
      </c>
      <c r="C240" s="15">
        <v>1674.55</v>
      </c>
      <c r="D240" s="15">
        <v>1580.03</v>
      </c>
      <c r="E240" s="15">
        <v>1556.21</v>
      </c>
      <c r="F240" s="15">
        <v>1618.22</v>
      </c>
      <c r="G240" s="15">
        <v>1698.47</v>
      </c>
      <c r="H240" s="15">
        <v>1897.46</v>
      </c>
      <c r="I240" s="15">
        <v>2127.52</v>
      </c>
      <c r="J240" s="15">
        <v>2386.16</v>
      </c>
      <c r="K240" s="15">
        <v>2453.0099999999998</v>
      </c>
      <c r="L240" s="15">
        <v>2439.66</v>
      </c>
      <c r="M240" s="15">
        <v>2466.5499999999997</v>
      </c>
      <c r="N240" s="15">
        <v>2466.4</v>
      </c>
      <c r="O240" s="15">
        <v>2514.34</v>
      </c>
      <c r="P240" s="15">
        <v>2492.23</v>
      </c>
      <c r="Q240" s="15">
        <v>2472.19</v>
      </c>
      <c r="R240" s="15">
        <v>2463.15</v>
      </c>
      <c r="S240" s="15">
        <v>2444.67</v>
      </c>
      <c r="T240" s="15">
        <v>2418.58</v>
      </c>
      <c r="U240" s="15">
        <v>2410.7399999999998</v>
      </c>
      <c r="V240" s="15">
        <v>2423.21</v>
      </c>
      <c r="W240" s="15">
        <v>2491.7799999999997</v>
      </c>
      <c r="X240" s="15">
        <v>2289.7799999999997</v>
      </c>
      <c r="Y240" s="15">
        <v>2070.88</v>
      </c>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row>
    <row r="241" spans="1:75" ht="12" x14ac:dyDescent="0.2">
      <c r="A241" s="14">
        <v>19</v>
      </c>
      <c r="B241" s="15">
        <v>1767.22</v>
      </c>
      <c r="C241" s="15">
        <v>1625.43</v>
      </c>
      <c r="D241" s="15">
        <v>1527.74</v>
      </c>
      <c r="E241" s="15">
        <v>1480.95</v>
      </c>
      <c r="F241" s="15">
        <v>1500.11</v>
      </c>
      <c r="G241" s="15">
        <v>1739.68</v>
      </c>
      <c r="H241" s="15">
        <v>1902.38</v>
      </c>
      <c r="I241" s="15">
        <v>2198.48</v>
      </c>
      <c r="J241" s="15">
        <v>2454.38</v>
      </c>
      <c r="K241" s="15">
        <v>2530.87</v>
      </c>
      <c r="L241" s="15">
        <v>2535.08</v>
      </c>
      <c r="M241" s="15">
        <v>2561.9699999999998</v>
      </c>
      <c r="N241" s="15">
        <v>2560.7599999999998</v>
      </c>
      <c r="O241" s="15">
        <v>2576.0700000000002</v>
      </c>
      <c r="P241" s="15">
        <v>2571.81</v>
      </c>
      <c r="Q241" s="15">
        <v>2554.23</v>
      </c>
      <c r="R241" s="15">
        <v>2517.35</v>
      </c>
      <c r="S241" s="15">
        <v>2479.15</v>
      </c>
      <c r="T241" s="15">
        <v>2441.91</v>
      </c>
      <c r="U241" s="15">
        <v>2422.59</v>
      </c>
      <c r="V241" s="15">
        <v>2431.75</v>
      </c>
      <c r="W241" s="15">
        <v>2482.46</v>
      </c>
      <c r="X241" s="15">
        <v>2331.39</v>
      </c>
      <c r="Y241" s="15">
        <v>2075.65</v>
      </c>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row>
    <row r="242" spans="1:75" ht="12" x14ac:dyDescent="0.2">
      <c r="A242" s="14">
        <v>20</v>
      </c>
      <c r="B242" s="15">
        <v>2024.5900000000001</v>
      </c>
      <c r="C242" s="15">
        <v>1884.0800000000002</v>
      </c>
      <c r="D242" s="15">
        <v>1801.49</v>
      </c>
      <c r="E242" s="15">
        <v>1701.44</v>
      </c>
      <c r="F242" s="15">
        <v>1684</v>
      </c>
      <c r="G242" s="15">
        <v>1732.23</v>
      </c>
      <c r="H242" s="15">
        <v>1822.45</v>
      </c>
      <c r="I242" s="15">
        <v>1990.25</v>
      </c>
      <c r="J242" s="15">
        <v>2214.69</v>
      </c>
      <c r="K242" s="15">
        <v>2389.31</v>
      </c>
      <c r="L242" s="15">
        <v>2453.81</v>
      </c>
      <c r="M242" s="15">
        <v>2445.73</v>
      </c>
      <c r="N242" s="15">
        <v>2351.11</v>
      </c>
      <c r="O242" s="15">
        <v>2330.38</v>
      </c>
      <c r="P242" s="15">
        <v>2314.9899999999998</v>
      </c>
      <c r="Q242" s="15">
        <v>2279.4</v>
      </c>
      <c r="R242" s="15">
        <v>2250.8200000000002</v>
      </c>
      <c r="S242" s="15">
        <v>2211.54</v>
      </c>
      <c r="T242" s="15">
        <v>2215.5499999999997</v>
      </c>
      <c r="U242" s="15">
        <v>2242.87</v>
      </c>
      <c r="V242" s="15">
        <v>2285.12</v>
      </c>
      <c r="W242" s="15">
        <v>2290.02</v>
      </c>
      <c r="X242" s="15">
        <v>2174.27</v>
      </c>
      <c r="Y242" s="15">
        <v>1996.0700000000002</v>
      </c>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row>
    <row r="243" spans="1:75" ht="12" x14ac:dyDescent="0.2">
      <c r="A243" s="14">
        <v>21</v>
      </c>
      <c r="B243" s="15">
        <v>2037.9</v>
      </c>
      <c r="C243" s="15">
        <v>1836.04</v>
      </c>
      <c r="D243" s="15">
        <v>1722.71</v>
      </c>
      <c r="E243" s="15">
        <v>1641.3100000000002</v>
      </c>
      <c r="F243" s="15">
        <v>1628.68</v>
      </c>
      <c r="G243" s="15">
        <v>1617.65</v>
      </c>
      <c r="H243" s="15">
        <v>1649.45</v>
      </c>
      <c r="I243" s="15">
        <v>1873.5900000000001</v>
      </c>
      <c r="J243" s="15">
        <v>2087.52</v>
      </c>
      <c r="K243" s="15">
        <v>2314.88</v>
      </c>
      <c r="L243" s="15">
        <v>2397.42</v>
      </c>
      <c r="M243" s="15">
        <v>2409.08</v>
      </c>
      <c r="N243" s="15">
        <v>2404.63</v>
      </c>
      <c r="O243" s="15">
        <v>2405.6799999999998</v>
      </c>
      <c r="P243" s="15">
        <v>2406.02</v>
      </c>
      <c r="Q243" s="15">
        <v>2398.5499999999997</v>
      </c>
      <c r="R243" s="15">
        <v>2353.83</v>
      </c>
      <c r="S243" s="15">
        <v>2285.9699999999998</v>
      </c>
      <c r="T243" s="15">
        <v>2299.96</v>
      </c>
      <c r="U243" s="15">
        <v>2385.1999999999998</v>
      </c>
      <c r="V243" s="15">
        <v>2432.0099999999998</v>
      </c>
      <c r="W243" s="15">
        <v>2401.52</v>
      </c>
      <c r="X243" s="15">
        <v>2339.88</v>
      </c>
      <c r="Y243" s="15">
        <v>2117.0099999999998</v>
      </c>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row>
    <row r="244" spans="1:75" ht="12" x14ac:dyDescent="0.2">
      <c r="A244" s="14">
        <v>22</v>
      </c>
      <c r="B244" s="15">
        <v>1832.29</v>
      </c>
      <c r="C244" s="15">
        <v>1689.0700000000002</v>
      </c>
      <c r="D244" s="15">
        <v>1619.6000000000001</v>
      </c>
      <c r="E244" s="15">
        <v>1597.43</v>
      </c>
      <c r="F244" s="15">
        <v>1583.97</v>
      </c>
      <c r="G244" s="15">
        <v>1636.99</v>
      </c>
      <c r="H244" s="15">
        <v>1879.3300000000002</v>
      </c>
      <c r="I244" s="15">
        <v>2098.9899999999998</v>
      </c>
      <c r="J244" s="15">
        <v>2386.0099999999998</v>
      </c>
      <c r="K244" s="15">
        <v>2466.81</v>
      </c>
      <c r="L244" s="15">
        <v>2464.88</v>
      </c>
      <c r="M244" s="15">
        <v>2471</v>
      </c>
      <c r="N244" s="15">
        <v>2487.23</v>
      </c>
      <c r="O244" s="15">
        <v>2555.59</v>
      </c>
      <c r="P244" s="15">
        <v>2528.89</v>
      </c>
      <c r="Q244" s="15">
        <v>2487.38</v>
      </c>
      <c r="R244" s="15">
        <v>2455.4</v>
      </c>
      <c r="S244" s="15">
        <v>2447.2399999999998</v>
      </c>
      <c r="T244" s="15">
        <v>2411.06</v>
      </c>
      <c r="U244" s="15">
        <v>2279.9</v>
      </c>
      <c r="V244" s="15">
        <v>2361.9899999999998</v>
      </c>
      <c r="W244" s="15">
        <v>2450.1999999999998</v>
      </c>
      <c r="X244" s="15">
        <v>2183.1</v>
      </c>
      <c r="Y244" s="15">
        <v>1990.45</v>
      </c>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row>
    <row r="245" spans="1:75" ht="12" x14ac:dyDescent="0.2">
      <c r="A245" s="14">
        <v>23</v>
      </c>
      <c r="B245" s="15">
        <v>1828.19</v>
      </c>
      <c r="C245" s="15">
        <v>1662.53</v>
      </c>
      <c r="D245" s="15">
        <v>1580.98</v>
      </c>
      <c r="E245" s="15">
        <v>1544.46</v>
      </c>
      <c r="F245" s="15">
        <v>1597.16</v>
      </c>
      <c r="G245" s="15">
        <v>1741.27</v>
      </c>
      <c r="H245" s="15">
        <v>1859.95</v>
      </c>
      <c r="I245" s="15">
        <v>2090.4499999999998</v>
      </c>
      <c r="J245" s="15">
        <v>2310.69</v>
      </c>
      <c r="K245" s="15">
        <v>2405.69</v>
      </c>
      <c r="L245" s="15">
        <v>2367.9899999999998</v>
      </c>
      <c r="M245" s="15">
        <v>2438.94</v>
      </c>
      <c r="N245" s="15">
        <v>2439.7599999999998</v>
      </c>
      <c r="O245" s="15">
        <v>2469.9</v>
      </c>
      <c r="P245" s="15">
        <v>2463.6999999999998</v>
      </c>
      <c r="Q245" s="15">
        <v>2445.12</v>
      </c>
      <c r="R245" s="15">
        <v>2429.7199999999998</v>
      </c>
      <c r="S245" s="15">
        <v>2375.85</v>
      </c>
      <c r="T245" s="15">
        <v>2322.34</v>
      </c>
      <c r="U245" s="15">
        <v>2273.11</v>
      </c>
      <c r="V245" s="15">
        <v>2297.19</v>
      </c>
      <c r="W245" s="15">
        <v>2382.44</v>
      </c>
      <c r="X245" s="15">
        <v>2184.6999999999998</v>
      </c>
      <c r="Y245" s="15">
        <v>1936.17</v>
      </c>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row>
    <row r="246" spans="1:75" ht="12" x14ac:dyDescent="0.2">
      <c r="A246" s="14">
        <v>24</v>
      </c>
      <c r="B246" s="15">
        <v>1844.5700000000002</v>
      </c>
      <c r="C246" s="15">
        <v>1638.02</v>
      </c>
      <c r="D246" s="15">
        <v>1607.6100000000001</v>
      </c>
      <c r="E246" s="15">
        <v>1565.39</v>
      </c>
      <c r="F246" s="15">
        <v>1572.19</v>
      </c>
      <c r="G246" s="15">
        <v>1730.49</v>
      </c>
      <c r="H246" s="15">
        <v>1996.8</v>
      </c>
      <c r="I246" s="15">
        <v>2242.66</v>
      </c>
      <c r="J246" s="15">
        <v>2414.71</v>
      </c>
      <c r="K246" s="15">
        <v>2464.92</v>
      </c>
      <c r="L246" s="15">
        <v>2468.41</v>
      </c>
      <c r="M246" s="15">
        <v>2469.75</v>
      </c>
      <c r="N246" s="15">
        <v>2452.9899999999998</v>
      </c>
      <c r="O246" s="15">
        <v>2464.35</v>
      </c>
      <c r="P246" s="15">
        <v>2476.36</v>
      </c>
      <c r="Q246" s="15">
        <v>2486.2399999999998</v>
      </c>
      <c r="R246" s="15">
        <v>2467.83</v>
      </c>
      <c r="S246" s="15">
        <v>2449.65</v>
      </c>
      <c r="T246" s="15">
        <v>2442.13</v>
      </c>
      <c r="U246" s="15">
        <v>2433.14</v>
      </c>
      <c r="V246" s="15">
        <v>2435.19</v>
      </c>
      <c r="W246" s="15">
        <v>2437.2399999999998</v>
      </c>
      <c r="X246" s="15">
        <v>2283.08</v>
      </c>
      <c r="Y246" s="15">
        <v>1969.88</v>
      </c>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row>
    <row r="247" spans="1:75" ht="12" x14ac:dyDescent="0.2">
      <c r="A247" s="14">
        <v>25</v>
      </c>
      <c r="B247" s="15">
        <v>1665.25</v>
      </c>
      <c r="C247" s="15">
        <v>1564.02</v>
      </c>
      <c r="D247" s="15">
        <v>1501.74</v>
      </c>
      <c r="E247" s="15">
        <v>1453.86</v>
      </c>
      <c r="F247" s="15">
        <v>1454.06</v>
      </c>
      <c r="G247" s="15">
        <v>1617.04</v>
      </c>
      <c r="H247" s="15">
        <v>2001.6100000000001</v>
      </c>
      <c r="I247" s="15">
        <v>2164.2399999999998</v>
      </c>
      <c r="J247" s="15">
        <v>2375.4899999999998</v>
      </c>
      <c r="K247" s="15">
        <v>2430.5299999999997</v>
      </c>
      <c r="L247" s="15">
        <v>2442.4499999999998</v>
      </c>
      <c r="M247" s="15">
        <v>2451.5</v>
      </c>
      <c r="N247" s="15">
        <v>2433.67</v>
      </c>
      <c r="O247" s="15">
        <v>2440.77</v>
      </c>
      <c r="P247" s="15">
        <v>2462.41</v>
      </c>
      <c r="Q247" s="15">
        <v>2472.1799999999998</v>
      </c>
      <c r="R247" s="15">
        <v>2456.91</v>
      </c>
      <c r="S247" s="15">
        <v>2445.4499999999998</v>
      </c>
      <c r="T247" s="15">
        <v>2436.62</v>
      </c>
      <c r="U247" s="15">
        <v>2429.81</v>
      </c>
      <c r="V247" s="15">
        <v>2434.34</v>
      </c>
      <c r="W247" s="15">
        <v>2431.4699999999998</v>
      </c>
      <c r="X247" s="15">
        <v>2249.7399999999998</v>
      </c>
      <c r="Y247" s="15">
        <v>1881.75</v>
      </c>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row>
    <row r="248" spans="1:75" ht="12" x14ac:dyDescent="0.2">
      <c r="A248" s="14">
        <v>26</v>
      </c>
      <c r="B248" s="15">
        <v>1775.77</v>
      </c>
      <c r="C248" s="15">
        <v>1636.39</v>
      </c>
      <c r="D248" s="15">
        <v>1580.1100000000001</v>
      </c>
      <c r="E248" s="15">
        <v>1536.1</v>
      </c>
      <c r="F248" s="15">
        <v>1558.72</v>
      </c>
      <c r="G248" s="15">
        <v>1647.14</v>
      </c>
      <c r="H248" s="15">
        <v>2048.4499999999998</v>
      </c>
      <c r="I248" s="15">
        <v>2224.16</v>
      </c>
      <c r="J248" s="15">
        <v>2468.75</v>
      </c>
      <c r="K248" s="15">
        <v>2531.81</v>
      </c>
      <c r="L248" s="15">
        <v>2538.14</v>
      </c>
      <c r="M248" s="15">
        <v>2529.6</v>
      </c>
      <c r="N248" s="15">
        <v>2520.1</v>
      </c>
      <c r="O248" s="15">
        <v>2538.1999999999998</v>
      </c>
      <c r="P248" s="15">
        <v>2534.85</v>
      </c>
      <c r="Q248" s="15">
        <v>2524.31</v>
      </c>
      <c r="R248" s="15">
        <v>2508.19</v>
      </c>
      <c r="S248" s="15">
        <v>2517.15</v>
      </c>
      <c r="T248" s="15">
        <v>2511.35</v>
      </c>
      <c r="U248" s="15">
        <v>2487.27</v>
      </c>
      <c r="V248" s="15">
        <v>2494.73</v>
      </c>
      <c r="W248" s="15">
        <v>2513.27</v>
      </c>
      <c r="X248" s="15">
        <v>2454.52</v>
      </c>
      <c r="Y248" s="15">
        <v>2132.6999999999998</v>
      </c>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row>
    <row r="249" spans="1:75" ht="12" x14ac:dyDescent="0.2">
      <c r="A249" s="14">
        <v>27</v>
      </c>
      <c r="B249" s="15">
        <v>2073.4</v>
      </c>
      <c r="C249" s="15">
        <v>1835.96</v>
      </c>
      <c r="D249" s="15">
        <v>1695.0900000000001</v>
      </c>
      <c r="E249" s="15">
        <v>1644.27</v>
      </c>
      <c r="F249" s="15">
        <v>1628.01</v>
      </c>
      <c r="G249" s="15">
        <v>1601.0800000000002</v>
      </c>
      <c r="H249" s="15">
        <v>1915.67</v>
      </c>
      <c r="I249" s="15">
        <v>2067.9499999999998</v>
      </c>
      <c r="J249" s="15">
        <v>2331.14</v>
      </c>
      <c r="K249" s="15">
        <v>2439</v>
      </c>
      <c r="L249" s="15">
        <v>2467.7799999999997</v>
      </c>
      <c r="M249" s="15">
        <v>2466.39</v>
      </c>
      <c r="N249" s="15">
        <v>2457.67</v>
      </c>
      <c r="O249" s="15">
        <v>2460.33</v>
      </c>
      <c r="P249" s="15">
        <v>2457.33</v>
      </c>
      <c r="Q249" s="15">
        <v>2440.09</v>
      </c>
      <c r="R249" s="15">
        <v>2421.34</v>
      </c>
      <c r="S249" s="15">
        <v>2364.2399999999998</v>
      </c>
      <c r="T249" s="15">
        <v>2360.86</v>
      </c>
      <c r="U249" s="15">
        <v>2365.1</v>
      </c>
      <c r="V249" s="15">
        <v>2415.75</v>
      </c>
      <c r="W249" s="15">
        <v>2430.65</v>
      </c>
      <c r="X249" s="15">
        <v>2336.06</v>
      </c>
      <c r="Y249" s="15">
        <v>2045.1200000000001</v>
      </c>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row>
    <row r="250" spans="1:75" ht="12" x14ac:dyDescent="0.2">
      <c r="A250" s="14">
        <v>28</v>
      </c>
      <c r="B250" s="15">
        <v>1931.03</v>
      </c>
      <c r="C250" s="15">
        <v>1769.27</v>
      </c>
      <c r="D250" s="15">
        <v>1646.5700000000002</v>
      </c>
      <c r="E250" s="15">
        <v>1621.5700000000002</v>
      </c>
      <c r="F250" s="15">
        <v>1595.98</v>
      </c>
      <c r="G250" s="15">
        <v>1572.43</v>
      </c>
      <c r="H250" s="15">
        <v>1771.6100000000001</v>
      </c>
      <c r="I250" s="15">
        <v>1907.13</v>
      </c>
      <c r="J250" s="15">
        <v>2163.1999999999998</v>
      </c>
      <c r="K250" s="15">
        <v>2330.58</v>
      </c>
      <c r="L250" s="15">
        <v>2369.59</v>
      </c>
      <c r="M250" s="15">
        <v>2377.86</v>
      </c>
      <c r="N250" s="15">
        <v>2371.38</v>
      </c>
      <c r="O250" s="15">
        <v>2377.38</v>
      </c>
      <c r="P250" s="15">
        <v>2377.69</v>
      </c>
      <c r="Q250" s="15">
        <v>2375.5099999999998</v>
      </c>
      <c r="R250" s="15">
        <v>2364.33</v>
      </c>
      <c r="S250" s="15">
        <v>2344.84</v>
      </c>
      <c r="T250" s="15">
        <v>2353.21</v>
      </c>
      <c r="U250" s="15">
        <v>2351.5299999999997</v>
      </c>
      <c r="V250" s="15">
        <v>2385.87</v>
      </c>
      <c r="W250" s="15">
        <v>2399.4299999999998</v>
      </c>
      <c r="X250" s="15">
        <v>2308.98</v>
      </c>
      <c r="Y250" s="15">
        <v>1997.0600000000002</v>
      </c>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row>
    <row r="251" spans="1:75" ht="12" x14ac:dyDescent="0.2">
      <c r="A251" s="14">
        <v>29</v>
      </c>
      <c r="B251" s="15">
        <v>1866.79</v>
      </c>
      <c r="C251" s="15">
        <v>1697.1000000000001</v>
      </c>
      <c r="D251" s="15">
        <v>1615.03</v>
      </c>
      <c r="E251" s="15">
        <v>1576.04</v>
      </c>
      <c r="F251" s="15">
        <v>1582.49</v>
      </c>
      <c r="G251" s="15">
        <v>1642.6000000000001</v>
      </c>
      <c r="H251" s="15">
        <v>2065.4299999999998</v>
      </c>
      <c r="I251" s="15">
        <v>2300.91</v>
      </c>
      <c r="J251" s="15">
        <v>2490.4899999999998</v>
      </c>
      <c r="K251" s="15">
        <v>2510.9499999999998</v>
      </c>
      <c r="L251" s="15">
        <v>2521.2199999999998</v>
      </c>
      <c r="M251" s="15">
        <v>2550.1</v>
      </c>
      <c r="N251" s="15">
        <v>2527.41</v>
      </c>
      <c r="O251" s="15">
        <v>2526.17</v>
      </c>
      <c r="P251" s="15">
        <v>2561.9499999999998</v>
      </c>
      <c r="Q251" s="15">
        <v>2546.9899999999998</v>
      </c>
      <c r="R251" s="15">
        <v>2526.64</v>
      </c>
      <c r="S251" s="15">
        <v>2505.42</v>
      </c>
      <c r="T251" s="15">
        <v>2493.88</v>
      </c>
      <c r="U251" s="15">
        <v>2482.73</v>
      </c>
      <c r="V251" s="15">
        <v>2477.8200000000002</v>
      </c>
      <c r="W251" s="15">
        <v>2469.91</v>
      </c>
      <c r="X251" s="15">
        <v>2363.35</v>
      </c>
      <c r="Y251" s="15">
        <v>1994.72</v>
      </c>
      <c r="Z251" s="5">
        <f>IFERROR(Y251,"скрыть")</f>
        <v>1994.72</v>
      </c>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row>
    <row r="252" spans="1:75" ht="12" x14ac:dyDescent="0.2">
      <c r="A252" s="14">
        <v>30</v>
      </c>
      <c r="B252" s="15">
        <v>1791.73</v>
      </c>
      <c r="C252" s="15">
        <v>1645.5800000000002</v>
      </c>
      <c r="D252" s="15">
        <v>1618.0600000000002</v>
      </c>
      <c r="E252" s="15">
        <v>1588.42</v>
      </c>
      <c r="F252" s="15">
        <v>1595.29</v>
      </c>
      <c r="G252" s="15">
        <v>1729.01</v>
      </c>
      <c r="H252" s="15">
        <v>2068</v>
      </c>
      <c r="I252" s="15">
        <v>2322.7599999999998</v>
      </c>
      <c r="J252" s="15">
        <v>2484.35</v>
      </c>
      <c r="K252" s="15">
        <v>2543.54</v>
      </c>
      <c r="L252" s="15">
        <v>2557.15</v>
      </c>
      <c r="M252" s="15">
        <v>2534.92</v>
      </c>
      <c r="N252" s="15">
        <v>2526.42</v>
      </c>
      <c r="O252" s="15">
        <v>2550.7999999999997</v>
      </c>
      <c r="P252" s="15">
        <v>2550.46</v>
      </c>
      <c r="Q252" s="15">
        <v>2535.08</v>
      </c>
      <c r="R252" s="15">
        <v>2520.89</v>
      </c>
      <c r="S252" s="15">
        <v>2507.16</v>
      </c>
      <c r="T252" s="15">
        <v>2496.5299999999997</v>
      </c>
      <c r="U252" s="15">
        <v>2493.5499999999997</v>
      </c>
      <c r="V252" s="15">
        <v>2486.41</v>
      </c>
      <c r="W252" s="15">
        <v>2486.91</v>
      </c>
      <c r="X252" s="15">
        <v>2339.5099999999998</v>
      </c>
      <c r="Y252" s="15">
        <v>2002.92</v>
      </c>
      <c r="Z252" s="5">
        <f>IFERROR(Y252,"скрыть")</f>
        <v>2002.92</v>
      </c>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row>
    <row r="253" spans="1:75" ht="12" x14ac:dyDescent="0.2">
      <c r="A253" s="14">
        <v>31</v>
      </c>
      <c r="B253" s="15">
        <v>1744.3600000000001</v>
      </c>
      <c r="C253" s="15">
        <v>1617.0800000000002</v>
      </c>
      <c r="D253" s="15">
        <v>1547.97</v>
      </c>
      <c r="E253" s="15">
        <v>1501.15</v>
      </c>
      <c r="F253" s="15">
        <v>1483.77</v>
      </c>
      <c r="G253" s="15">
        <v>1632.5800000000002</v>
      </c>
      <c r="H253" s="15">
        <v>2021.26</v>
      </c>
      <c r="I253" s="15">
        <v>2260.4299999999998</v>
      </c>
      <c r="J253" s="15">
        <v>2510.92</v>
      </c>
      <c r="K253" s="15">
        <v>2551.89</v>
      </c>
      <c r="L253" s="15">
        <v>2567.79</v>
      </c>
      <c r="M253" s="15">
        <v>2558.59</v>
      </c>
      <c r="N253" s="15">
        <v>2544.31</v>
      </c>
      <c r="O253" s="15">
        <v>2567.23</v>
      </c>
      <c r="P253" s="15">
        <v>2575.23</v>
      </c>
      <c r="Q253" s="15">
        <v>2594.91</v>
      </c>
      <c r="R253" s="15">
        <v>2582.5299999999997</v>
      </c>
      <c r="S253" s="15">
        <v>2563.11</v>
      </c>
      <c r="T253" s="15">
        <v>2547.6999999999998</v>
      </c>
      <c r="U253" s="15">
        <v>2528.4299999999998</v>
      </c>
      <c r="V253" s="15">
        <v>2522.5</v>
      </c>
      <c r="W253" s="15">
        <v>2517.0299999999997</v>
      </c>
      <c r="X253" s="15">
        <v>2366.56</v>
      </c>
      <c r="Y253" s="15">
        <v>2058.59</v>
      </c>
      <c r="Z253" s="5">
        <f>IFERROR(Y253,"скрыть")</f>
        <v>2058.59</v>
      </c>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row>
    <row r="254" spans="1:75" ht="11.25" customHeight="1" x14ac:dyDescent="0.2">
      <c r="A254" s="107"/>
      <c r="B254" s="108" t="s">
        <v>89</v>
      </c>
      <c r="C254" s="108"/>
      <c r="D254" s="108"/>
      <c r="E254" s="108"/>
      <c r="F254" s="108"/>
      <c r="G254" s="108"/>
      <c r="H254" s="108"/>
      <c r="I254" s="108"/>
      <c r="J254" s="108"/>
      <c r="K254" s="108"/>
      <c r="L254" s="108"/>
      <c r="M254" s="108"/>
      <c r="N254" s="108"/>
      <c r="O254" s="108"/>
      <c r="P254" s="108"/>
      <c r="Q254" s="108"/>
      <c r="R254" s="108"/>
      <c r="S254" s="108"/>
      <c r="T254" s="108"/>
      <c r="U254" s="108"/>
      <c r="V254" s="108"/>
      <c r="W254" s="108"/>
      <c r="X254" s="108"/>
      <c r="Y254" s="108"/>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row>
    <row r="255" spans="1:75" ht="11.25" customHeight="1" x14ac:dyDescent="0.2">
      <c r="A255" s="107"/>
      <c r="B255" s="108"/>
      <c r="C255" s="108"/>
      <c r="D255" s="108"/>
      <c r="E255" s="108"/>
      <c r="F255" s="108"/>
      <c r="G255" s="108"/>
      <c r="H255" s="108"/>
      <c r="I255" s="108"/>
      <c r="J255" s="108"/>
      <c r="K255" s="108"/>
      <c r="L255" s="108"/>
      <c r="M255" s="108"/>
      <c r="N255" s="108"/>
      <c r="O255" s="108"/>
      <c r="P255" s="108"/>
      <c r="Q255" s="108"/>
      <c r="R255" s="108"/>
      <c r="S255" s="108"/>
      <c r="T255" s="108"/>
      <c r="U255" s="108"/>
      <c r="V255" s="108"/>
      <c r="W255" s="108"/>
      <c r="X255" s="108"/>
      <c r="Y255" s="108"/>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row>
    <row r="256" spans="1:75" s="8" customFormat="1" ht="32.65" customHeight="1" x14ac:dyDescent="0.2">
      <c r="A256" s="12" t="s">
        <v>64</v>
      </c>
      <c r="B256" s="13" t="s">
        <v>65</v>
      </c>
      <c r="C256" s="13" t="s">
        <v>66</v>
      </c>
      <c r="D256" s="13" t="s">
        <v>67</v>
      </c>
      <c r="E256" s="13" t="s">
        <v>68</v>
      </c>
      <c r="F256" s="13" t="s">
        <v>69</v>
      </c>
      <c r="G256" s="13" t="s">
        <v>70</v>
      </c>
      <c r="H256" s="13" t="s">
        <v>71</v>
      </c>
      <c r="I256" s="13" t="s">
        <v>72</v>
      </c>
      <c r="J256" s="13" t="s">
        <v>73</v>
      </c>
      <c r="K256" s="13" t="s">
        <v>74</v>
      </c>
      <c r="L256" s="13" t="s">
        <v>75</v>
      </c>
      <c r="M256" s="13" t="s">
        <v>76</v>
      </c>
      <c r="N256" s="13" t="s">
        <v>77</v>
      </c>
      <c r="O256" s="13" t="s">
        <v>78</v>
      </c>
      <c r="P256" s="13" t="s">
        <v>79</v>
      </c>
      <c r="Q256" s="13" t="s">
        <v>80</v>
      </c>
      <c r="R256" s="13" t="s">
        <v>81</v>
      </c>
      <c r="S256" s="13" t="s">
        <v>82</v>
      </c>
      <c r="T256" s="13" t="s">
        <v>83</v>
      </c>
      <c r="U256" s="13" t="s">
        <v>84</v>
      </c>
      <c r="V256" s="13" t="s">
        <v>85</v>
      </c>
      <c r="W256" s="13" t="s">
        <v>86</v>
      </c>
      <c r="X256" s="13" t="s">
        <v>87</v>
      </c>
      <c r="Y256" s="13" t="s">
        <v>88</v>
      </c>
      <c r="Z256" s="7"/>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row>
    <row r="257" spans="1:75" ht="12" x14ac:dyDescent="0.2">
      <c r="A257" s="14">
        <v>1</v>
      </c>
      <c r="B257" s="15">
        <v>2334.4299999999998</v>
      </c>
      <c r="C257" s="15">
        <v>2210.7999999999997</v>
      </c>
      <c r="D257" s="15">
        <v>2123.91</v>
      </c>
      <c r="E257" s="15">
        <v>2056.02</v>
      </c>
      <c r="F257" s="15">
        <v>2037.3700000000001</v>
      </c>
      <c r="G257" s="15">
        <v>2049.5300000000002</v>
      </c>
      <c r="H257" s="15">
        <v>2079.41</v>
      </c>
      <c r="I257" s="15">
        <v>2243.3199999999997</v>
      </c>
      <c r="J257" s="15">
        <v>2479.8799999999997</v>
      </c>
      <c r="K257" s="15">
        <v>2648.95</v>
      </c>
      <c r="L257" s="15">
        <v>2664.8599999999997</v>
      </c>
      <c r="M257" s="15">
        <v>2658.19</v>
      </c>
      <c r="N257" s="15">
        <v>2644.49</v>
      </c>
      <c r="O257" s="15">
        <v>2643.42</v>
      </c>
      <c r="P257" s="15">
        <v>2623.39</v>
      </c>
      <c r="Q257" s="15">
        <v>2570.91</v>
      </c>
      <c r="R257" s="15">
        <v>2513.4499999999998</v>
      </c>
      <c r="S257" s="15">
        <v>2521.06</v>
      </c>
      <c r="T257" s="15">
        <v>2560.75</v>
      </c>
      <c r="U257" s="15">
        <v>2592.89</v>
      </c>
      <c r="V257" s="15">
        <v>2607.73</v>
      </c>
      <c r="W257" s="15">
        <v>2708.0499999999997</v>
      </c>
      <c r="X257" s="15">
        <v>2572.2999999999997</v>
      </c>
      <c r="Y257" s="15">
        <v>2435.6099999999997</v>
      </c>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row>
    <row r="258" spans="1:75" ht="12" x14ac:dyDescent="0.2">
      <c r="A258" s="14">
        <v>2</v>
      </c>
      <c r="B258" s="15">
        <v>2146.2599999999998</v>
      </c>
      <c r="C258" s="15">
        <v>1973.3300000000002</v>
      </c>
      <c r="D258" s="15">
        <v>1884.8600000000001</v>
      </c>
      <c r="E258" s="15">
        <v>1884.9500000000003</v>
      </c>
      <c r="F258" s="15">
        <v>1912.5500000000002</v>
      </c>
      <c r="G258" s="15">
        <v>2030.3400000000001</v>
      </c>
      <c r="H258" s="15">
        <v>2230.3799999999997</v>
      </c>
      <c r="I258" s="15">
        <v>2477.16</v>
      </c>
      <c r="J258" s="15">
        <v>2628.49</v>
      </c>
      <c r="K258" s="15">
        <v>2627.7599999999998</v>
      </c>
      <c r="L258" s="15">
        <v>2612.4699999999998</v>
      </c>
      <c r="M258" s="15">
        <v>2673.14</v>
      </c>
      <c r="N258" s="15">
        <v>2688.71</v>
      </c>
      <c r="O258" s="15">
        <v>2696.2999999999997</v>
      </c>
      <c r="P258" s="15">
        <v>2672</v>
      </c>
      <c r="Q258" s="15">
        <v>2623.04</v>
      </c>
      <c r="R258" s="15">
        <v>2592.6799999999998</v>
      </c>
      <c r="S258" s="15">
        <v>2579.33</v>
      </c>
      <c r="T258" s="15">
        <v>2550.87</v>
      </c>
      <c r="U258" s="15">
        <v>2520.8199999999997</v>
      </c>
      <c r="V258" s="15">
        <v>2544.75</v>
      </c>
      <c r="W258" s="15">
        <v>2616.31</v>
      </c>
      <c r="X258" s="15">
        <v>2438.58</v>
      </c>
      <c r="Y258" s="15">
        <v>2151.02</v>
      </c>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row>
    <row r="259" spans="1:75" ht="12" x14ac:dyDescent="0.2">
      <c r="A259" s="14">
        <v>3</v>
      </c>
      <c r="B259" s="15">
        <v>2009.6000000000001</v>
      </c>
      <c r="C259" s="15">
        <v>1877.7600000000002</v>
      </c>
      <c r="D259" s="15">
        <v>1859.6500000000003</v>
      </c>
      <c r="E259" s="15">
        <v>1861.6800000000003</v>
      </c>
      <c r="F259" s="15">
        <v>1880.7900000000002</v>
      </c>
      <c r="G259" s="15">
        <v>1984.7000000000003</v>
      </c>
      <c r="H259" s="15">
        <v>2161.3799999999997</v>
      </c>
      <c r="I259" s="15">
        <v>2382.08</v>
      </c>
      <c r="J259" s="15">
        <v>2581.75</v>
      </c>
      <c r="K259" s="15">
        <v>2666.58</v>
      </c>
      <c r="L259" s="15">
        <v>2673.37</v>
      </c>
      <c r="M259" s="15">
        <v>2677.08</v>
      </c>
      <c r="N259" s="15">
        <v>2680.24</v>
      </c>
      <c r="O259" s="15">
        <v>2699.04</v>
      </c>
      <c r="P259" s="15">
        <v>2680.44</v>
      </c>
      <c r="Q259" s="15">
        <v>2673.73</v>
      </c>
      <c r="R259" s="15">
        <v>2668.39</v>
      </c>
      <c r="S259" s="15">
        <v>2659.81</v>
      </c>
      <c r="T259" s="15">
        <v>2634.45</v>
      </c>
      <c r="U259" s="15">
        <v>2625.91</v>
      </c>
      <c r="V259" s="15">
        <v>2644.96</v>
      </c>
      <c r="W259" s="15">
        <v>2659.18</v>
      </c>
      <c r="X259" s="15">
        <v>2430.8399999999997</v>
      </c>
      <c r="Y259" s="15">
        <v>2208.04</v>
      </c>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row>
    <row r="260" spans="1:75" ht="12" x14ac:dyDescent="0.2">
      <c r="A260" s="14">
        <v>4</v>
      </c>
      <c r="B260" s="15">
        <v>1978.8200000000002</v>
      </c>
      <c r="C260" s="15">
        <v>1877.0900000000001</v>
      </c>
      <c r="D260" s="15">
        <v>1807.2300000000002</v>
      </c>
      <c r="E260" s="15">
        <v>1790.9700000000003</v>
      </c>
      <c r="F260" s="15">
        <v>1845.6600000000003</v>
      </c>
      <c r="G260" s="15">
        <v>1901.4700000000003</v>
      </c>
      <c r="H260" s="15">
        <v>2105.67</v>
      </c>
      <c r="I260" s="15">
        <v>2386.9</v>
      </c>
      <c r="J260" s="15">
        <v>2475.15</v>
      </c>
      <c r="K260" s="15">
        <v>2593.37</v>
      </c>
      <c r="L260" s="15">
        <v>2574.9299999999998</v>
      </c>
      <c r="M260" s="15">
        <v>2695.69</v>
      </c>
      <c r="N260" s="15">
        <v>2697.14</v>
      </c>
      <c r="O260" s="15">
        <v>2712.67</v>
      </c>
      <c r="P260" s="15">
        <v>2685.23</v>
      </c>
      <c r="Q260" s="15">
        <v>2648.31</v>
      </c>
      <c r="R260" s="15">
        <v>2602.16</v>
      </c>
      <c r="S260" s="15">
        <v>2545.5299999999997</v>
      </c>
      <c r="T260" s="15">
        <v>2477.0299999999997</v>
      </c>
      <c r="U260" s="15">
        <v>2476.6099999999997</v>
      </c>
      <c r="V260" s="15">
        <v>2541.04</v>
      </c>
      <c r="W260" s="15">
        <v>2646.06</v>
      </c>
      <c r="X260" s="15">
        <v>2412.2199999999998</v>
      </c>
      <c r="Y260" s="15">
        <v>2249.0699999999997</v>
      </c>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row>
    <row r="261" spans="1:75" ht="12" x14ac:dyDescent="0.2">
      <c r="A261" s="14">
        <v>5</v>
      </c>
      <c r="B261" s="15">
        <v>2176.91</v>
      </c>
      <c r="C261" s="15">
        <v>1996.7300000000002</v>
      </c>
      <c r="D261" s="15">
        <v>1925.2600000000002</v>
      </c>
      <c r="E261" s="15">
        <v>1903.0700000000002</v>
      </c>
      <c r="F261" s="15">
        <v>1953.0600000000002</v>
      </c>
      <c r="G261" s="15">
        <v>2069.16</v>
      </c>
      <c r="H261" s="15">
        <v>2187.89</v>
      </c>
      <c r="I261" s="15">
        <v>2406.6</v>
      </c>
      <c r="J261" s="15">
        <v>2568.79</v>
      </c>
      <c r="K261" s="15">
        <v>2627.0699999999997</v>
      </c>
      <c r="L261" s="15">
        <v>2652.37</v>
      </c>
      <c r="M261" s="15">
        <v>2742.12</v>
      </c>
      <c r="N261" s="15">
        <v>2725.66</v>
      </c>
      <c r="O261" s="15">
        <v>2746.7</v>
      </c>
      <c r="P261" s="15">
        <v>2726.85</v>
      </c>
      <c r="Q261" s="15">
        <v>2687.96</v>
      </c>
      <c r="R261" s="15">
        <v>2655.5899999999997</v>
      </c>
      <c r="S261" s="15">
        <v>2641.19</v>
      </c>
      <c r="T261" s="15">
        <v>2641.47</v>
      </c>
      <c r="U261" s="15">
        <v>2596.1999999999998</v>
      </c>
      <c r="V261" s="15">
        <v>2633.45</v>
      </c>
      <c r="W261" s="15">
        <v>2710.0099999999998</v>
      </c>
      <c r="X261" s="15">
        <v>2512.7999999999997</v>
      </c>
      <c r="Y261" s="15">
        <v>2377.2399999999998</v>
      </c>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row>
    <row r="262" spans="1:75" ht="12" x14ac:dyDescent="0.2">
      <c r="A262" s="14">
        <v>6</v>
      </c>
      <c r="B262" s="15">
        <v>2289.41</v>
      </c>
      <c r="C262" s="15">
        <v>2221.1299999999997</v>
      </c>
      <c r="D262" s="15">
        <v>2113.69</v>
      </c>
      <c r="E262" s="15">
        <v>2000.2800000000002</v>
      </c>
      <c r="F262" s="15">
        <v>1998.9400000000003</v>
      </c>
      <c r="G262" s="15">
        <v>2094.7199999999998</v>
      </c>
      <c r="H262" s="15">
        <v>2144.0499999999997</v>
      </c>
      <c r="I262" s="15">
        <v>2257</v>
      </c>
      <c r="J262" s="15">
        <v>2528.46</v>
      </c>
      <c r="K262" s="15">
        <v>2671.74</v>
      </c>
      <c r="L262" s="15">
        <v>2743.68</v>
      </c>
      <c r="M262" s="15">
        <v>2723.3599999999997</v>
      </c>
      <c r="N262" s="15">
        <v>2671.8599999999997</v>
      </c>
      <c r="O262" s="15">
        <v>2668.49</v>
      </c>
      <c r="P262" s="15">
        <v>2650.08</v>
      </c>
      <c r="Q262" s="15">
        <v>2641.1299999999997</v>
      </c>
      <c r="R262" s="15">
        <v>2602.1099999999997</v>
      </c>
      <c r="S262" s="15">
        <v>2557.25</v>
      </c>
      <c r="T262" s="15">
        <v>2553.8799999999997</v>
      </c>
      <c r="U262" s="15">
        <v>2593.9499999999998</v>
      </c>
      <c r="V262" s="15">
        <v>2609.5099999999998</v>
      </c>
      <c r="W262" s="15">
        <v>2601.3799999999997</v>
      </c>
      <c r="X262" s="15">
        <v>2545.7599999999998</v>
      </c>
      <c r="Y262" s="15">
        <v>2394.67</v>
      </c>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row>
    <row r="263" spans="1:75" ht="12" x14ac:dyDescent="0.2">
      <c r="A263" s="14">
        <v>7</v>
      </c>
      <c r="B263" s="15">
        <v>2231.4499999999998</v>
      </c>
      <c r="C263" s="15">
        <v>2095.5299999999997</v>
      </c>
      <c r="D263" s="15">
        <v>1983.1500000000003</v>
      </c>
      <c r="E263" s="15">
        <v>1934.3500000000001</v>
      </c>
      <c r="F263" s="15">
        <v>1914.8900000000003</v>
      </c>
      <c r="G263" s="15">
        <v>1880.5700000000002</v>
      </c>
      <c r="H263" s="15">
        <v>1985.3400000000001</v>
      </c>
      <c r="I263" s="15">
        <v>2079.5299999999997</v>
      </c>
      <c r="J263" s="15">
        <v>2248.48</v>
      </c>
      <c r="K263" s="15">
        <v>2397.73</v>
      </c>
      <c r="L263" s="15">
        <v>2430.2199999999998</v>
      </c>
      <c r="M263" s="15">
        <v>2439.5699999999997</v>
      </c>
      <c r="N263" s="15">
        <v>2432.77</v>
      </c>
      <c r="O263" s="15">
        <v>2424.23</v>
      </c>
      <c r="P263" s="15">
        <v>2413.9</v>
      </c>
      <c r="Q263" s="15">
        <v>2409.44</v>
      </c>
      <c r="R263" s="15">
        <v>2397.94</v>
      </c>
      <c r="S263" s="15">
        <v>2364.75</v>
      </c>
      <c r="T263" s="15">
        <v>2396.0699999999997</v>
      </c>
      <c r="U263" s="15">
        <v>2432.39</v>
      </c>
      <c r="V263" s="15">
        <v>2530.6799999999998</v>
      </c>
      <c r="W263" s="15">
        <v>2450.2199999999998</v>
      </c>
      <c r="X263" s="15">
        <v>2404.4699999999998</v>
      </c>
      <c r="Y263" s="15">
        <v>2255.89</v>
      </c>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row>
    <row r="264" spans="1:75" ht="12" x14ac:dyDescent="0.2">
      <c r="A264" s="14">
        <v>8</v>
      </c>
      <c r="B264" s="15">
        <v>2227.71</v>
      </c>
      <c r="C264" s="15">
        <v>2138.67</v>
      </c>
      <c r="D264" s="15">
        <v>2020.0100000000002</v>
      </c>
      <c r="E264" s="15">
        <v>1972.0100000000002</v>
      </c>
      <c r="F264" s="15">
        <v>1954.0500000000002</v>
      </c>
      <c r="G264" s="15">
        <v>1964.8500000000001</v>
      </c>
      <c r="H264" s="15">
        <v>2028.0900000000001</v>
      </c>
      <c r="I264" s="15">
        <v>2146.0099999999998</v>
      </c>
      <c r="J264" s="15">
        <v>2350.9499999999998</v>
      </c>
      <c r="K264" s="15">
        <v>2523.6799999999998</v>
      </c>
      <c r="L264" s="15">
        <v>2570.6999999999998</v>
      </c>
      <c r="M264" s="15">
        <v>2577.2199999999998</v>
      </c>
      <c r="N264" s="15">
        <v>2562.46</v>
      </c>
      <c r="O264" s="15">
        <v>2557.41</v>
      </c>
      <c r="P264" s="15">
        <v>2549.44</v>
      </c>
      <c r="Q264" s="15">
        <v>2541.1299999999997</v>
      </c>
      <c r="R264" s="15">
        <v>2508.6999999999998</v>
      </c>
      <c r="S264" s="15">
        <v>2435.0499999999997</v>
      </c>
      <c r="T264" s="15">
        <v>2444.16</v>
      </c>
      <c r="U264" s="15">
        <v>2468.7599999999998</v>
      </c>
      <c r="V264" s="15">
        <v>2512.66</v>
      </c>
      <c r="W264" s="15">
        <v>2469.69</v>
      </c>
      <c r="X264" s="15">
        <v>2430.65</v>
      </c>
      <c r="Y264" s="15">
        <v>2334.6299999999997</v>
      </c>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row>
    <row r="265" spans="1:75" ht="12" x14ac:dyDescent="0.2">
      <c r="A265" s="14">
        <v>9</v>
      </c>
      <c r="B265" s="15">
        <v>2264.8399999999997</v>
      </c>
      <c r="C265" s="15">
        <v>2154.9</v>
      </c>
      <c r="D265" s="15">
        <v>2099.33</v>
      </c>
      <c r="E265" s="15">
        <v>2056.35</v>
      </c>
      <c r="F265" s="15">
        <v>2020.1800000000003</v>
      </c>
      <c r="G265" s="15">
        <v>2009.3000000000002</v>
      </c>
      <c r="H265" s="15">
        <v>2034.2100000000003</v>
      </c>
      <c r="I265" s="15">
        <v>2124.94</v>
      </c>
      <c r="J265" s="15">
        <v>2357.41</v>
      </c>
      <c r="K265" s="15">
        <v>2469.44</v>
      </c>
      <c r="L265" s="15">
        <v>2540.94</v>
      </c>
      <c r="M265" s="15">
        <v>2533.0899999999997</v>
      </c>
      <c r="N265" s="15">
        <v>2523.5099999999998</v>
      </c>
      <c r="O265" s="15">
        <v>2521.85</v>
      </c>
      <c r="P265" s="15">
        <v>2514.1799999999998</v>
      </c>
      <c r="Q265" s="15">
        <v>2496.3399999999997</v>
      </c>
      <c r="R265" s="15">
        <v>2441</v>
      </c>
      <c r="S265" s="15">
        <v>2362.8199999999997</v>
      </c>
      <c r="T265" s="15">
        <v>2380.92</v>
      </c>
      <c r="U265" s="15">
        <v>2408.87</v>
      </c>
      <c r="V265" s="15">
        <v>2464.46</v>
      </c>
      <c r="W265" s="15">
        <v>2399.6</v>
      </c>
      <c r="X265" s="15">
        <v>2507.6799999999998</v>
      </c>
      <c r="Y265" s="15">
        <v>2391.62</v>
      </c>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row>
    <row r="266" spans="1:75" ht="12" x14ac:dyDescent="0.2">
      <c r="A266" s="14">
        <v>10</v>
      </c>
      <c r="B266" s="15">
        <v>2356.21</v>
      </c>
      <c r="C266" s="15">
        <v>2169.94</v>
      </c>
      <c r="D266" s="15">
        <v>2088.94</v>
      </c>
      <c r="E266" s="15">
        <v>2041.4800000000002</v>
      </c>
      <c r="F266" s="15">
        <v>2064.27</v>
      </c>
      <c r="G266" s="15">
        <v>2122.2599999999998</v>
      </c>
      <c r="H266" s="15">
        <v>2301.83</v>
      </c>
      <c r="I266" s="15">
        <v>2431.81</v>
      </c>
      <c r="J266" s="15">
        <v>2618.5699999999997</v>
      </c>
      <c r="K266" s="15">
        <v>2581.94</v>
      </c>
      <c r="L266" s="15">
        <v>2568.2399999999998</v>
      </c>
      <c r="M266" s="15">
        <v>2705.5099999999998</v>
      </c>
      <c r="N266" s="15">
        <v>2709.0099999999998</v>
      </c>
      <c r="O266" s="15">
        <v>2723.0299999999997</v>
      </c>
      <c r="P266" s="15">
        <v>2703.5</v>
      </c>
      <c r="Q266" s="15">
        <v>2695.0299999999997</v>
      </c>
      <c r="R266" s="15">
        <v>2655.9</v>
      </c>
      <c r="S266" s="15">
        <v>2622.35</v>
      </c>
      <c r="T266" s="15">
        <v>2609.91</v>
      </c>
      <c r="U266" s="15">
        <v>2539.5699999999997</v>
      </c>
      <c r="V266" s="15">
        <v>2564.12</v>
      </c>
      <c r="W266" s="15">
        <v>2650</v>
      </c>
      <c r="X266" s="15">
        <v>2449.35</v>
      </c>
      <c r="Y266" s="15">
        <v>2373</v>
      </c>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row>
    <row r="267" spans="1:75" ht="12" x14ac:dyDescent="0.2">
      <c r="A267" s="14">
        <v>11</v>
      </c>
      <c r="B267" s="15">
        <v>1989.9900000000002</v>
      </c>
      <c r="C267" s="15">
        <v>1859.9700000000003</v>
      </c>
      <c r="D267" s="15">
        <v>1816.41</v>
      </c>
      <c r="E267" s="15">
        <v>1775.0000000000002</v>
      </c>
      <c r="F267" s="15">
        <v>1794.67</v>
      </c>
      <c r="G267" s="15">
        <v>1871.4100000000003</v>
      </c>
      <c r="H267" s="15">
        <v>2031.6800000000003</v>
      </c>
      <c r="I267" s="15">
        <v>2232.9299999999998</v>
      </c>
      <c r="J267" s="15">
        <v>2458.4699999999998</v>
      </c>
      <c r="K267" s="15">
        <v>2542.3399999999997</v>
      </c>
      <c r="L267" s="15">
        <v>2556.54</v>
      </c>
      <c r="M267" s="15">
        <v>2610.1999999999998</v>
      </c>
      <c r="N267" s="15">
        <v>2625.1</v>
      </c>
      <c r="O267" s="15">
        <v>2628.15</v>
      </c>
      <c r="P267" s="15">
        <v>2603.7799999999997</v>
      </c>
      <c r="Q267" s="15">
        <v>2511.41</v>
      </c>
      <c r="R267" s="15">
        <v>2462.25</v>
      </c>
      <c r="S267" s="15">
        <v>2446.46</v>
      </c>
      <c r="T267" s="15">
        <v>2429.2399999999998</v>
      </c>
      <c r="U267" s="15">
        <v>2409.65</v>
      </c>
      <c r="V267" s="15">
        <v>2450.83</v>
      </c>
      <c r="W267" s="15">
        <v>2508.81</v>
      </c>
      <c r="X267" s="15">
        <v>2384.14</v>
      </c>
      <c r="Y267" s="15">
        <v>2112.3199999999997</v>
      </c>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row>
    <row r="268" spans="1:75" ht="12" x14ac:dyDescent="0.2">
      <c r="A268" s="14">
        <v>12</v>
      </c>
      <c r="B268" s="15">
        <v>1975.0900000000001</v>
      </c>
      <c r="C268" s="15">
        <v>1852.4300000000003</v>
      </c>
      <c r="D268" s="15">
        <v>1787.88</v>
      </c>
      <c r="E268" s="15">
        <v>1737.2300000000002</v>
      </c>
      <c r="F268" s="15">
        <v>1819.4800000000002</v>
      </c>
      <c r="G268" s="15">
        <v>1876.3100000000002</v>
      </c>
      <c r="H268" s="15">
        <v>2072.0899999999997</v>
      </c>
      <c r="I268" s="15">
        <v>2297.5499999999997</v>
      </c>
      <c r="J268" s="15">
        <v>2487.5899999999997</v>
      </c>
      <c r="K268" s="15">
        <v>2611.64</v>
      </c>
      <c r="L268" s="15">
        <v>2616.1099999999997</v>
      </c>
      <c r="M268" s="15">
        <v>2637.69</v>
      </c>
      <c r="N268" s="15">
        <v>2633.31</v>
      </c>
      <c r="O268" s="15">
        <v>2650.24</v>
      </c>
      <c r="P268" s="15">
        <v>2646.21</v>
      </c>
      <c r="Q268" s="15">
        <v>2635.5299999999997</v>
      </c>
      <c r="R268" s="15">
        <v>2628.3599999999997</v>
      </c>
      <c r="S268" s="15">
        <v>2615.8799999999997</v>
      </c>
      <c r="T268" s="15">
        <v>2588.08</v>
      </c>
      <c r="U268" s="15">
        <v>2480.67</v>
      </c>
      <c r="V268" s="15">
        <v>2566.7799999999997</v>
      </c>
      <c r="W268" s="15">
        <v>2648.94</v>
      </c>
      <c r="X268" s="15">
        <v>2494.08</v>
      </c>
      <c r="Y268" s="15">
        <v>2367.94</v>
      </c>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row>
    <row r="269" spans="1:75" ht="12" x14ac:dyDescent="0.2">
      <c r="A269" s="14">
        <v>13</v>
      </c>
      <c r="B269" s="15">
        <v>2302.89</v>
      </c>
      <c r="C269" s="15">
        <v>2047.2500000000002</v>
      </c>
      <c r="D269" s="15">
        <v>1910.2100000000003</v>
      </c>
      <c r="E269" s="15">
        <v>1876.5000000000002</v>
      </c>
      <c r="F269" s="15">
        <v>1872.8200000000002</v>
      </c>
      <c r="G269" s="15">
        <v>1877.5400000000002</v>
      </c>
      <c r="H269" s="15">
        <v>2010.2100000000003</v>
      </c>
      <c r="I269" s="15">
        <v>2191.67</v>
      </c>
      <c r="J269" s="15">
        <v>2379.9499999999998</v>
      </c>
      <c r="K269" s="15">
        <v>2639.91</v>
      </c>
      <c r="L269" s="15">
        <v>2673.62</v>
      </c>
      <c r="M269" s="15">
        <v>2675.5299999999997</v>
      </c>
      <c r="N269" s="15">
        <v>2658.19</v>
      </c>
      <c r="O269" s="15">
        <v>2653.5499999999997</v>
      </c>
      <c r="P269" s="15">
        <v>2648.2</v>
      </c>
      <c r="Q269" s="15">
        <v>2629.17</v>
      </c>
      <c r="R269" s="15">
        <v>2551.6799999999998</v>
      </c>
      <c r="S269" s="15">
        <v>2450.58</v>
      </c>
      <c r="T269" s="15">
        <v>2444.31</v>
      </c>
      <c r="U269" s="15">
        <v>2470.7599999999998</v>
      </c>
      <c r="V269" s="15">
        <v>2491.6099999999997</v>
      </c>
      <c r="W269" s="15">
        <v>2486.5499999999997</v>
      </c>
      <c r="X269" s="15">
        <v>2514.44</v>
      </c>
      <c r="Y269" s="15">
        <v>2372.0099999999998</v>
      </c>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row>
    <row r="270" spans="1:75" ht="12" x14ac:dyDescent="0.2">
      <c r="A270" s="14">
        <v>14</v>
      </c>
      <c r="B270" s="15">
        <v>2153.4299999999998</v>
      </c>
      <c r="C270" s="15">
        <v>1953.2700000000002</v>
      </c>
      <c r="D270" s="15">
        <v>1876.5200000000002</v>
      </c>
      <c r="E270" s="15">
        <v>1864.9700000000003</v>
      </c>
      <c r="F270" s="15">
        <v>1848.1700000000003</v>
      </c>
      <c r="G270" s="15">
        <v>1762.3300000000002</v>
      </c>
      <c r="H270" s="15">
        <v>1739.2200000000003</v>
      </c>
      <c r="I270" s="15">
        <v>1938.6600000000003</v>
      </c>
      <c r="J270" s="15">
        <v>2211.23</v>
      </c>
      <c r="K270" s="15">
        <v>2368.19</v>
      </c>
      <c r="L270" s="15">
        <v>2402.29</v>
      </c>
      <c r="M270" s="15">
        <v>2409.5499999999997</v>
      </c>
      <c r="N270" s="15">
        <v>2403.21</v>
      </c>
      <c r="O270" s="15">
        <v>2402.62</v>
      </c>
      <c r="P270" s="15">
        <v>2400.75</v>
      </c>
      <c r="Q270" s="15">
        <v>2398.7799999999997</v>
      </c>
      <c r="R270" s="15">
        <v>2384.62</v>
      </c>
      <c r="S270" s="15">
        <v>2340.58</v>
      </c>
      <c r="T270" s="15">
        <v>2376.14</v>
      </c>
      <c r="U270" s="15">
        <v>2420.33</v>
      </c>
      <c r="V270" s="15">
        <v>2459.0699999999997</v>
      </c>
      <c r="W270" s="15">
        <v>2459.75</v>
      </c>
      <c r="X270" s="15">
        <v>2415.56</v>
      </c>
      <c r="Y270" s="15">
        <v>2302.4</v>
      </c>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row>
    <row r="271" spans="1:75" ht="12" x14ac:dyDescent="0.2">
      <c r="A271" s="14">
        <v>15</v>
      </c>
      <c r="B271" s="15">
        <v>2098.3599999999997</v>
      </c>
      <c r="C271" s="15">
        <v>1914.7100000000003</v>
      </c>
      <c r="D271" s="15">
        <v>1864.0300000000002</v>
      </c>
      <c r="E271" s="15">
        <v>1838.0700000000002</v>
      </c>
      <c r="F271" s="15">
        <v>1864.6400000000003</v>
      </c>
      <c r="G271" s="15">
        <v>1930.1600000000003</v>
      </c>
      <c r="H271" s="15">
        <v>2140.48</v>
      </c>
      <c r="I271" s="15">
        <v>2367.85</v>
      </c>
      <c r="J271" s="15">
        <v>2653.21</v>
      </c>
      <c r="K271" s="15">
        <v>2698.43</v>
      </c>
      <c r="L271" s="15">
        <v>2685.29</v>
      </c>
      <c r="M271" s="15">
        <v>2714.56</v>
      </c>
      <c r="N271" s="15">
        <v>2706.89</v>
      </c>
      <c r="O271" s="15">
        <v>2739.94</v>
      </c>
      <c r="P271" s="15">
        <v>2704.44</v>
      </c>
      <c r="Q271" s="15">
        <v>2687.37</v>
      </c>
      <c r="R271" s="15">
        <v>2653.89</v>
      </c>
      <c r="S271" s="15">
        <v>2627.3599999999997</v>
      </c>
      <c r="T271" s="15">
        <v>2571.1099999999997</v>
      </c>
      <c r="U271" s="15">
        <v>2529.4899999999998</v>
      </c>
      <c r="V271" s="15">
        <v>2571.17</v>
      </c>
      <c r="W271" s="15">
        <v>2666.33</v>
      </c>
      <c r="X271" s="15">
        <v>2413.3399999999997</v>
      </c>
      <c r="Y271" s="15">
        <v>2292.56</v>
      </c>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row>
    <row r="272" spans="1:75" ht="12" x14ac:dyDescent="0.2">
      <c r="A272" s="14">
        <v>16</v>
      </c>
      <c r="B272" s="15">
        <v>2044.8000000000002</v>
      </c>
      <c r="C272" s="15">
        <v>1951.4900000000002</v>
      </c>
      <c r="D272" s="15">
        <v>1871.4800000000002</v>
      </c>
      <c r="E272" s="15">
        <v>1859.6600000000003</v>
      </c>
      <c r="F272" s="15">
        <v>1871.9700000000003</v>
      </c>
      <c r="G272" s="15">
        <v>2005.1700000000003</v>
      </c>
      <c r="H272" s="15">
        <v>2191.54</v>
      </c>
      <c r="I272" s="15">
        <v>2372.1</v>
      </c>
      <c r="J272" s="15">
        <v>2549.3399999999997</v>
      </c>
      <c r="K272" s="15">
        <v>2595.08</v>
      </c>
      <c r="L272" s="15">
        <v>2577.5899999999997</v>
      </c>
      <c r="M272" s="15">
        <v>2630.97</v>
      </c>
      <c r="N272" s="15">
        <v>2642.3799999999997</v>
      </c>
      <c r="O272" s="15">
        <v>2676.24</v>
      </c>
      <c r="P272" s="15">
        <v>2667.95</v>
      </c>
      <c r="Q272" s="15">
        <v>2628.1</v>
      </c>
      <c r="R272" s="15">
        <v>2534.1</v>
      </c>
      <c r="S272" s="15">
        <v>2492.04</v>
      </c>
      <c r="T272" s="15">
        <v>2451.71</v>
      </c>
      <c r="U272" s="15">
        <v>2438.81</v>
      </c>
      <c r="V272" s="15">
        <v>2488.66</v>
      </c>
      <c r="W272" s="15">
        <v>2656.5699999999997</v>
      </c>
      <c r="X272" s="15">
        <v>2435.39</v>
      </c>
      <c r="Y272" s="15">
        <v>2230.83</v>
      </c>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row>
    <row r="273" spans="1:75" ht="12" x14ac:dyDescent="0.2">
      <c r="A273" s="14">
        <v>17</v>
      </c>
      <c r="B273" s="15">
        <v>1954.63</v>
      </c>
      <c r="C273" s="15">
        <v>1865.5400000000002</v>
      </c>
      <c r="D273" s="15">
        <v>1795.17</v>
      </c>
      <c r="E273" s="15">
        <v>1739.9</v>
      </c>
      <c r="F273" s="15">
        <v>1772.88</v>
      </c>
      <c r="G273" s="15">
        <v>1875.38</v>
      </c>
      <c r="H273" s="15">
        <v>2130.73</v>
      </c>
      <c r="I273" s="15">
        <v>2342.5</v>
      </c>
      <c r="J273" s="15">
        <v>2466.19</v>
      </c>
      <c r="K273" s="15">
        <v>2571.0499999999997</v>
      </c>
      <c r="L273" s="15">
        <v>2525.73</v>
      </c>
      <c r="M273" s="15">
        <v>2629.5</v>
      </c>
      <c r="N273" s="15">
        <v>2633.69</v>
      </c>
      <c r="O273" s="15">
        <v>2655.1099999999997</v>
      </c>
      <c r="P273" s="15">
        <v>2651.74</v>
      </c>
      <c r="Q273" s="15">
        <v>2569.9</v>
      </c>
      <c r="R273" s="15">
        <v>2495.3199999999997</v>
      </c>
      <c r="S273" s="15">
        <v>2457.3399999999997</v>
      </c>
      <c r="T273" s="15">
        <v>2436.8799999999997</v>
      </c>
      <c r="U273" s="15">
        <v>2414.6299999999997</v>
      </c>
      <c r="V273" s="15">
        <v>2457.54</v>
      </c>
      <c r="W273" s="15">
        <v>2610.2999999999997</v>
      </c>
      <c r="X273" s="15">
        <v>2393.87</v>
      </c>
      <c r="Y273" s="15">
        <v>2163.9299999999998</v>
      </c>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row>
    <row r="274" spans="1:75" ht="12" x14ac:dyDescent="0.2">
      <c r="A274" s="14">
        <v>18</v>
      </c>
      <c r="B274" s="15">
        <v>2019.3100000000002</v>
      </c>
      <c r="C274" s="15">
        <v>1916.13</v>
      </c>
      <c r="D274" s="15">
        <v>1821.6100000000001</v>
      </c>
      <c r="E274" s="15">
        <v>1797.7900000000002</v>
      </c>
      <c r="F274" s="15">
        <v>1859.8000000000002</v>
      </c>
      <c r="G274" s="15">
        <v>1940.0500000000002</v>
      </c>
      <c r="H274" s="15">
        <v>2139.04</v>
      </c>
      <c r="I274" s="15">
        <v>2369.1</v>
      </c>
      <c r="J274" s="15">
        <v>2627.74</v>
      </c>
      <c r="K274" s="15">
        <v>2694.5899999999997</v>
      </c>
      <c r="L274" s="15">
        <v>2681.24</v>
      </c>
      <c r="M274" s="15">
        <v>2708.1299999999997</v>
      </c>
      <c r="N274" s="15">
        <v>2707.98</v>
      </c>
      <c r="O274" s="15">
        <v>2755.92</v>
      </c>
      <c r="P274" s="15">
        <v>2733.81</v>
      </c>
      <c r="Q274" s="15">
        <v>2713.77</v>
      </c>
      <c r="R274" s="15">
        <v>2704.73</v>
      </c>
      <c r="S274" s="15">
        <v>2686.25</v>
      </c>
      <c r="T274" s="15">
        <v>2660.16</v>
      </c>
      <c r="U274" s="15">
        <v>2652.3199999999997</v>
      </c>
      <c r="V274" s="15">
        <v>2664.79</v>
      </c>
      <c r="W274" s="15">
        <v>2733.3599999999997</v>
      </c>
      <c r="X274" s="15">
        <v>2531.3599999999997</v>
      </c>
      <c r="Y274" s="15">
        <v>2312.46</v>
      </c>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row>
    <row r="275" spans="1:75" ht="12" x14ac:dyDescent="0.2">
      <c r="A275" s="14">
        <v>19</v>
      </c>
      <c r="B275" s="15">
        <v>2008.8000000000002</v>
      </c>
      <c r="C275" s="15">
        <v>1867.0100000000002</v>
      </c>
      <c r="D275" s="15">
        <v>1769.3200000000002</v>
      </c>
      <c r="E275" s="15">
        <v>1722.5300000000002</v>
      </c>
      <c r="F275" s="15">
        <v>1741.69</v>
      </c>
      <c r="G275" s="15">
        <v>1981.2600000000002</v>
      </c>
      <c r="H275" s="15">
        <v>2143.96</v>
      </c>
      <c r="I275" s="15">
        <v>2440.06</v>
      </c>
      <c r="J275" s="15">
        <v>2695.96</v>
      </c>
      <c r="K275" s="15">
        <v>2772.45</v>
      </c>
      <c r="L275" s="15">
        <v>2776.66</v>
      </c>
      <c r="M275" s="15">
        <v>2803.5499999999997</v>
      </c>
      <c r="N275" s="15">
        <v>2802.3399999999997</v>
      </c>
      <c r="O275" s="15">
        <v>2817.65</v>
      </c>
      <c r="P275" s="15">
        <v>2813.39</v>
      </c>
      <c r="Q275" s="15">
        <v>2795.81</v>
      </c>
      <c r="R275" s="15">
        <v>2758.93</v>
      </c>
      <c r="S275" s="15">
        <v>2720.73</v>
      </c>
      <c r="T275" s="15">
        <v>2683.49</v>
      </c>
      <c r="U275" s="15">
        <v>2664.17</v>
      </c>
      <c r="V275" s="15">
        <v>2673.33</v>
      </c>
      <c r="W275" s="15">
        <v>2724.04</v>
      </c>
      <c r="X275" s="15">
        <v>2572.9699999999998</v>
      </c>
      <c r="Y275" s="15">
        <v>2317.23</v>
      </c>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row>
    <row r="276" spans="1:75" ht="12" x14ac:dyDescent="0.2">
      <c r="A276" s="14">
        <v>20</v>
      </c>
      <c r="B276" s="15">
        <v>2266.17</v>
      </c>
      <c r="C276" s="15">
        <v>2125.66</v>
      </c>
      <c r="D276" s="15">
        <v>2043.0700000000002</v>
      </c>
      <c r="E276" s="15">
        <v>1943.0200000000002</v>
      </c>
      <c r="F276" s="15">
        <v>1925.5800000000002</v>
      </c>
      <c r="G276" s="15">
        <v>1973.8100000000002</v>
      </c>
      <c r="H276" s="15">
        <v>2064.0299999999997</v>
      </c>
      <c r="I276" s="15">
        <v>2231.83</v>
      </c>
      <c r="J276" s="15">
        <v>2456.27</v>
      </c>
      <c r="K276" s="15">
        <v>2630.89</v>
      </c>
      <c r="L276" s="15">
        <v>2695.39</v>
      </c>
      <c r="M276" s="15">
        <v>2687.31</v>
      </c>
      <c r="N276" s="15">
        <v>2592.69</v>
      </c>
      <c r="O276" s="15">
        <v>2571.96</v>
      </c>
      <c r="P276" s="15">
        <v>2556.5699999999997</v>
      </c>
      <c r="Q276" s="15">
        <v>2520.98</v>
      </c>
      <c r="R276" s="15">
        <v>2492.4</v>
      </c>
      <c r="S276" s="15">
        <v>2453.12</v>
      </c>
      <c r="T276" s="15">
        <v>2457.1299999999997</v>
      </c>
      <c r="U276" s="15">
        <v>2484.4499999999998</v>
      </c>
      <c r="V276" s="15">
        <v>2526.6999999999998</v>
      </c>
      <c r="W276" s="15">
        <v>2531.6</v>
      </c>
      <c r="X276" s="15">
        <v>2415.85</v>
      </c>
      <c r="Y276" s="15">
        <v>2237.65</v>
      </c>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row>
    <row r="277" spans="1:75" ht="12" x14ac:dyDescent="0.2">
      <c r="A277" s="14">
        <v>21</v>
      </c>
      <c r="B277" s="15">
        <v>2279.48</v>
      </c>
      <c r="C277" s="15">
        <v>2077.62</v>
      </c>
      <c r="D277" s="15">
        <v>1964.2900000000002</v>
      </c>
      <c r="E277" s="15">
        <v>1882.8900000000003</v>
      </c>
      <c r="F277" s="15">
        <v>1870.2600000000002</v>
      </c>
      <c r="G277" s="15">
        <v>1859.2300000000002</v>
      </c>
      <c r="H277" s="15">
        <v>1891.0300000000002</v>
      </c>
      <c r="I277" s="15">
        <v>2115.17</v>
      </c>
      <c r="J277" s="15">
        <v>2329.1</v>
      </c>
      <c r="K277" s="15">
        <v>2556.46</v>
      </c>
      <c r="L277" s="15">
        <v>2639</v>
      </c>
      <c r="M277" s="15">
        <v>2650.66</v>
      </c>
      <c r="N277" s="15">
        <v>2646.21</v>
      </c>
      <c r="O277" s="15">
        <v>2647.2599999999998</v>
      </c>
      <c r="P277" s="15">
        <v>2647.6</v>
      </c>
      <c r="Q277" s="15">
        <v>2640.1299999999997</v>
      </c>
      <c r="R277" s="15">
        <v>2595.41</v>
      </c>
      <c r="S277" s="15">
        <v>2527.5499999999997</v>
      </c>
      <c r="T277" s="15">
        <v>2541.54</v>
      </c>
      <c r="U277" s="15">
        <v>2626.7799999999997</v>
      </c>
      <c r="V277" s="15">
        <v>2673.5899999999997</v>
      </c>
      <c r="W277" s="15">
        <v>2643.1</v>
      </c>
      <c r="X277" s="15">
        <v>2581.46</v>
      </c>
      <c r="Y277" s="15">
        <v>2358.5899999999997</v>
      </c>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row>
    <row r="278" spans="1:75" ht="12" x14ac:dyDescent="0.2">
      <c r="A278" s="14">
        <v>22</v>
      </c>
      <c r="B278" s="15">
        <v>2073.87</v>
      </c>
      <c r="C278" s="15">
        <v>1930.6500000000003</v>
      </c>
      <c r="D278" s="15">
        <v>1861.1800000000003</v>
      </c>
      <c r="E278" s="15">
        <v>1839.0100000000002</v>
      </c>
      <c r="F278" s="15">
        <v>1825.5500000000002</v>
      </c>
      <c r="G278" s="15">
        <v>1878.5700000000002</v>
      </c>
      <c r="H278" s="15">
        <v>2120.91</v>
      </c>
      <c r="I278" s="15">
        <v>2340.5699999999997</v>
      </c>
      <c r="J278" s="15">
        <v>2627.5899999999997</v>
      </c>
      <c r="K278" s="15">
        <v>2708.39</v>
      </c>
      <c r="L278" s="15">
        <v>2706.46</v>
      </c>
      <c r="M278" s="15">
        <v>2712.58</v>
      </c>
      <c r="N278" s="15">
        <v>2728.81</v>
      </c>
      <c r="O278" s="15">
        <v>2797.17</v>
      </c>
      <c r="P278" s="15">
        <v>2770.47</v>
      </c>
      <c r="Q278" s="15">
        <v>2728.96</v>
      </c>
      <c r="R278" s="15">
        <v>2696.98</v>
      </c>
      <c r="S278" s="15">
        <v>2688.8199999999997</v>
      </c>
      <c r="T278" s="15">
        <v>2652.64</v>
      </c>
      <c r="U278" s="15">
        <v>2521.48</v>
      </c>
      <c r="V278" s="15">
        <v>2603.5699999999997</v>
      </c>
      <c r="W278" s="15">
        <v>2691.7799999999997</v>
      </c>
      <c r="X278" s="15">
        <v>2424.6799999999998</v>
      </c>
      <c r="Y278" s="15">
        <v>2232.0299999999997</v>
      </c>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row>
    <row r="279" spans="1:75" ht="12" x14ac:dyDescent="0.2">
      <c r="A279" s="14">
        <v>23</v>
      </c>
      <c r="B279" s="15">
        <v>2069.77</v>
      </c>
      <c r="C279" s="15">
        <v>1904.1100000000001</v>
      </c>
      <c r="D279" s="15">
        <v>1822.5600000000002</v>
      </c>
      <c r="E279" s="15">
        <v>1786.0400000000002</v>
      </c>
      <c r="F279" s="15">
        <v>1838.7400000000002</v>
      </c>
      <c r="G279" s="15">
        <v>1982.8500000000001</v>
      </c>
      <c r="H279" s="15">
        <v>2101.5299999999997</v>
      </c>
      <c r="I279" s="15">
        <v>2332.0299999999997</v>
      </c>
      <c r="J279" s="15">
        <v>2552.27</v>
      </c>
      <c r="K279" s="15">
        <v>2647.27</v>
      </c>
      <c r="L279" s="15">
        <v>2609.5699999999997</v>
      </c>
      <c r="M279" s="15">
        <v>2680.52</v>
      </c>
      <c r="N279" s="15">
        <v>2681.3399999999997</v>
      </c>
      <c r="O279" s="15">
        <v>2711.48</v>
      </c>
      <c r="P279" s="15">
        <v>2705.2799999999997</v>
      </c>
      <c r="Q279" s="15">
        <v>2686.7</v>
      </c>
      <c r="R279" s="15">
        <v>2671.2999999999997</v>
      </c>
      <c r="S279" s="15">
        <v>2617.4299999999998</v>
      </c>
      <c r="T279" s="15">
        <v>2563.92</v>
      </c>
      <c r="U279" s="15">
        <v>2514.69</v>
      </c>
      <c r="V279" s="15">
        <v>2538.77</v>
      </c>
      <c r="W279" s="15">
        <v>2624.02</v>
      </c>
      <c r="X279" s="15">
        <v>2426.2799999999997</v>
      </c>
      <c r="Y279" s="15">
        <v>2177.75</v>
      </c>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row>
    <row r="280" spans="1:75" ht="12" x14ac:dyDescent="0.2">
      <c r="A280" s="14">
        <v>24</v>
      </c>
      <c r="B280" s="15">
        <v>2086.15</v>
      </c>
      <c r="C280" s="15">
        <v>1879.6000000000001</v>
      </c>
      <c r="D280" s="15">
        <v>1849.1900000000003</v>
      </c>
      <c r="E280" s="15">
        <v>1806.9700000000003</v>
      </c>
      <c r="F280" s="15">
        <v>1813.7700000000002</v>
      </c>
      <c r="G280" s="15">
        <v>1972.0700000000002</v>
      </c>
      <c r="H280" s="15">
        <v>2238.3799999999997</v>
      </c>
      <c r="I280" s="15">
        <v>2484.2399999999998</v>
      </c>
      <c r="J280" s="15">
        <v>2656.29</v>
      </c>
      <c r="K280" s="15">
        <v>2706.5</v>
      </c>
      <c r="L280" s="15">
        <v>2709.99</v>
      </c>
      <c r="M280" s="15">
        <v>2711.33</v>
      </c>
      <c r="N280" s="15">
        <v>2694.5699999999997</v>
      </c>
      <c r="O280" s="15">
        <v>2705.93</v>
      </c>
      <c r="P280" s="15">
        <v>2717.94</v>
      </c>
      <c r="Q280" s="15">
        <v>2727.8199999999997</v>
      </c>
      <c r="R280" s="15">
        <v>2709.41</v>
      </c>
      <c r="S280" s="15">
        <v>2691.23</v>
      </c>
      <c r="T280" s="15">
        <v>2683.71</v>
      </c>
      <c r="U280" s="15">
        <v>2674.72</v>
      </c>
      <c r="V280" s="15">
        <v>2676.77</v>
      </c>
      <c r="W280" s="15">
        <v>2678.8199999999997</v>
      </c>
      <c r="X280" s="15">
        <v>2524.66</v>
      </c>
      <c r="Y280" s="15">
        <v>2211.46</v>
      </c>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row>
    <row r="281" spans="1:75" ht="12" x14ac:dyDescent="0.2">
      <c r="A281" s="14">
        <v>25</v>
      </c>
      <c r="B281" s="15">
        <v>1906.8300000000002</v>
      </c>
      <c r="C281" s="15">
        <v>1805.6000000000001</v>
      </c>
      <c r="D281" s="15">
        <v>1743.3200000000002</v>
      </c>
      <c r="E281" s="15">
        <v>1695.44</v>
      </c>
      <c r="F281" s="15">
        <v>1695.64</v>
      </c>
      <c r="G281" s="15">
        <v>1858.6200000000001</v>
      </c>
      <c r="H281" s="15">
        <v>2243.19</v>
      </c>
      <c r="I281" s="15">
        <v>2405.8199999999997</v>
      </c>
      <c r="J281" s="15">
        <v>2617.0699999999997</v>
      </c>
      <c r="K281" s="15">
        <v>2672.1099999999997</v>
      </c>
      <c r="L281" s="15">
        <v>2684.0299999999997</v>
      </c>
      <c r="M281" s="15">
        <v>2693.08</v>
      </c>
      <c r="N281" s="15">
        <v>2675.25</v>
      </c>
      <c r="O281" s="15">
        <v>2682.35</v>
      </c>
      <c r="P281" s="15">
        <v>2703.99</v>
      </c>
      <c r="Q281" s="15">
        <v>2713.7599999999998</v>
      </c>
      <c r="R281" s="15">
        <v>2698.49</v>
      </c>
      <c r="S281" s="15">
        <v>2687.0299999999997</v>
      </c>
      <c r="T281" s="15">
        <v>2678.2</v>
      </c>
      <c r="U281" s="15">
        <v>2671.39</v>
      </c>
      <c r="V281" s="15">
        <v>2675.92</v>
      </c>
      <c r="W281" s="15">
        <v>2673.0499999999997</v>
      </c>
      <c r="X281" s="15">
        <v>2491.3199999999997</v>
      </c>
      <c r="Y281" s="15">
        <v>2123.33</v>
      </c>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row>
    <row r="282" spans="1:75" ht="12" x14ac:dyDescent="0.2">
      <c r="A282" s="14">
        <v>26</v>
      </c>
      <c r="B282" s="15">
        <v>2017.3500000000001</v>
      </c>
      <c r="C282" s="15">
        <v>1877.9700000000003</v>
      </c>
      <c r="D282" s="15">
        <v>1821.6900000000003</v>
      </c>
      <c r="E282" s="15">
        <v>1777.68</v>
      </c>
      <c r="F282" s="15">
        <v>1800.3000000000002</v>
      </c>
      <c r="G282" s="15">
        <v>1888.7200000000003</v>
      </c>
      <c r="H282" s="15">
        <v>2290.0299999999997</v>
      </c>
      <c r="I282" s="15">
        <v>2465.7399999999998</v>
      </c>
      <c r="J282" s="15">
        <v>2710.33</v>
      </c>
      <c r="K282" s="15">
        <v>2773.39</v>
      </c>
      <c r="L282" s="15">
        <v>2779.72</v>
      </c>
      <c r="M282" s="15">
        <v>2771.18</v>
      </c>
      <c r="N282" s="15">
        <v>2761.68</v>
      </c>
      <c r="O282" s="15">
        <v>2779.7799999999997</v>
      </c>
      <c r="P282" s="15">
        <v>2776.43</v>
      </c>
      <c r="Q282" s="15">
        <v>2765.89</v>
      </c>
      <c r="R282" s="15">
        <v>2749.77</v>
      </c>
      <c r="S282" s="15">
        <v>2758.73</v>
      </c>
      <c r="T282" s="15">
        <v>2752.93</v>
      </c>
      <c r="U282" s="15">
        <v>2728.85</v>
      </c>
      <c r="V282" s="15">
        <v>2736.31</v>
      </c>
      <c r="W282" s="15">
        <v>2754.85</v>
      </c>
      <c r="X282" s="15">
        <v>2696.1</v>
      </c>
      <c r="Y282" s="15">
        <v>2374.2799999999997</v>
      </c>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row>
    <row r="283" spans="1:75" ht="12" x14ac:dyDescent="0.2">
      <c r="A283" s="14">
        <v>27</v>
      </c>
      <c r="B283" s="15">
        <v>2314.98</v>
      </c>
      <c r="C283" s="15">
        <v>2077.54</v>
      </c>
      <c r="D283" s="15">
        <v>1936.6700000000003</v>
      </c>
      <c r="E283" s="15">
        <v>1885.8500000000001</v>
      </c>
      <c r="F283" s="15">
        <v>1869.5900000000001</v>
      </c>
      <c r="G283" s="15">
        <v>1842.6600000000003</v>
      </c>
      <c r="H283" s="15">
        <v>2157.25</v>
      </c>
      <c r="I283" s="15">
        <v>2309.5299999999997</v>
      </c>
      <c r="J283" s="15">
        <v>2572.7199999999998</v>
      </c>
      <c r="K283" s="15">
        <v>2680.58</v>
      </c>
      <c r="L283" s="15">
        <v>2709.3599999999997</v>
      </c>
      <c r="M283" s="15">
        <v>2707.97</v>
      </c>
      <c r="N283" s="15">
        <v>2699.25</v>
      </c>
      <c r="O283" s="15">
        <v>2701.91</v>
      </c>
      <c r="P283" s="15">
        <v>2698.91</v>
      </c>
      <c r="Q283" s="15">
        <v>2681.67</v>
      </c>
      <c r="R283" s="15">
        <v>2662.92</v>
      </c>
      <c r="S283" s="15">
        <v>2605.8199999999997</v>
      </c>
      <c r="T283" s="15">
        <v>2602.44</v>
      </c>
      <c r="U283" s="15">
        <v>2606.6799999999998</v>
      </c>
      <c r="V283" s="15">
        <v>2657.33</v>
      </c>
      <c r="W283" s="15">
        <v>2672.23</v>
      </c>
      <c r="X283" s="15">
        <v>2577.64</v>
      </c>
      <c r="Y283" s="15">
        <v>2286.6999999999998</v>
      </c>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row>
    <row r="284" spans="1:75" ht="12" x14ac:dyDescent="0.2">
      <c r="A284" s="14">
        <v>28</v>
      </c>
      <c r="B284" s="15">
        <v>2172.6099999999997</v>
      </c>
      <c r="C284" s="15">
        <v>2010.8500000000001</v>
      </c>
      <c r="D284" s="15">
        <v>1888.1500000000003</v>
      </c>
      <c r="E284" s="15">
        <v>1863.1500000000003</v>
      </c>
      <c r="F284" s="15">
        <v>1837.5600000000002</v>
      </c>
      <c r="G284" s="15">
        <v>1814.0100000000002</v>
      </c>
      <c r="H284" s="15">
        <v>2013.1900000000003</v>
      </c>
      <c r="I284" s="15">
        <v>2148.71</v>
      </c>
      <c r="J284" s="15">
        <v>2404.7799999999997</v>
      </c>
      <c r="K284" s="15">
        <v>2572.16</v>
      </c>
      <c r="L284" s="15">
        <v>2611.17</v>
      </c>
      <c r="M284" s="15">
        <v>2619.44</v>
      </c>
      <c r="N284" s="15">
        <v>2612.96</v>
      </c>
      <c r="O284" s="15">
        <v>2618.96</v>
      </c>
      <c r="P284" s="15">
        <v>2619.27</v>
      </c>
      <c r="Q284" s="15">
        <v>2617.0899999999997</v>
      </c>
      <c r="R284" s="15">
        <v>2605.91</v>
      </c>
      <c r="S284" s="15">
        <v>2586.42</v>
      </c>
      <c r="T284" s="15">
        <v>2594.79</v>
      </c>
      <c r="U284" s="15">
        <v>2593.1099999999997</v>
      </c>
      <c r="V284" s="15">
        <v>2627.45</v>
      </c>
      <c r="W284" s="15">
        <v>2641.0099999999998</v>
      </c>
      <c r="X284" s="15">
        <v>2550.56</v>
      </c>
      <c r="Y284" s="15">
        <v>2238.64</v>
      </c>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row>
    <row r="285" spans="1:75" ht="12" x14ac:dyDescent="0.2">
      <c r="A285" s="14">
        <v>29</v>
      </c>
      <c r="B285" s="15">
        <v>2108.37</v>
      </c>
      <c r="C285" s="15">
        <v>1938.6800000000003</v>
      </c>
      <c r="D285" s="15">
        <v>1856.6100000000001</v>
      </c>
      <c r="E285" s="15">
        <v>1817.6200000000001</v>
      </c>
      <c r="F285" s="15">
        <v>1824.0700000000002</v>
      </c>
      <c r="G285" s="15">
        <v>1884.1800000000003</v>
      </c>
      <c r="H285" s="15">
        <v>2307.0099999999998</v>
      </c>
      <c r="I285" s="15">
        <v>2542.4899999999998</v>
      </c>
      <c r="J285" s="15">
        <v>2732.0699999999997</v>
      </c>
      <c r="K285" s="15">
        <v>2752.5299999999997</v>
      </c>
      <c r="L285" s="15">
        <v>2762.7999999999997</v>
      </c>
      <c r="M285" s="15">
        <v>2791.68</v>
      </c>
      <c r="N285" s="15">
        <v>2768.99</v>
      </c>
      <c r="O285" s="15">
        <v>2767.75</v>
      </c>
      <c r="P285" s="15">
        <v>2803.5299999999997</v>
      </c>
      <c r="Q285" s="15">
        <v>2788.5699999999997</v>
      </c>
      <c r="R285" s="15">
        <v>2768.22</v>
      </c>
      <c r="S285" s="15">
        <v>2747</v>
      </c>
      <c r="T285" s="15">
        <v>2735.46</v>
      </c>
      <c r="U285" s="15">
        <v>2724.31</v>
      </c>
      <c r="V285" s="15">
        <v>2719.4</v>
      </c>
      <c r="W285" s="15">
        <v>2711.49</v>
      </c>
      <c r="X285" s="15">
        <v>2604.9299999999998</v>
      </c>
      <c r="Y285" s="15">
        <v>2236.2999999999997</v>
      </c>
      <c r="Z285" s="5">
        <f>IFERROR(Y285,"скрыть")</f>
        <v>2236.2999999999997</v>
      </c>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row>
    <row r="286" spans="1:75" ht="12" x14ac:dyDescent="0.2">
      <c r="A286" s="14">
        <v>30</v>
      </c>
      <c r="B286" s="15">
        <v>2033.3100000000002</v>
      </c>
      <c r="C286" s="15">
        <v>1887.1600000000003</v>
      </c>
      <c r="D286" s="15">
        <v>1859.6400000000003</v>
      </c>
      <c r="E286" s="15">
        <v>1830.0000000000002</v>
      </c>
      <c r="F286" s="15">
        <v>1836.8700000000001</v>
      </c>
      <c r="G286" s="15">
        <v>1970.5900000000001</v>
      </c>
      <c r="H286" s="15">
        <v>2309.58</v>
      </c>
      <c r="I286" s="15">
        <v>2564.3399999999997</v>
      </c>
      <c r="J286" s="15">
        <v>2725.93</v>
      </c>
      <c r="K286" s="15">
        <v>2785.12</v>
      </c>
      <c r="L286" s="15">
        <v>2798.73</v>
      </c>
      <c r="M286" s="15">
        <v>2776.5</v>
      </c>
      <c r="N286" s="15">
        <v>2768</v>
      </c>
      <c r="O286" s="15">
        <v>2792.3799999999997</v>
      </c>
      <c r="P286" s="15">
        <v>2792.04</v>
      </c>
      <c r="Q286" s="15">
        <v>2776.66</v>
      </c>
      <c r="R286" s="15">
        <v>2762.47</v>
      </c>
      <c r="S286" s="15">
        <v>2748.74</v>
      </c>
      <c r="T286" s="15">
        <v>2738.1099999999997</v>
      </c>
      <c r="U286" s="15">
        <v>2735.1299999999997</v>
      </c>
      <c r="V286" s="15">
        <v>2727.99</v>
      </c>
      <c r="W286" s="15">
        <v>2728.49</v>
      </c>
      <c r="X286" s="15">
        <v>2581.0899999999997</v>
      </c>
      <c r="Y286" s="15">
        <v>2244.5</v>
      </c>
      <c r="Z286" s="5">
        <f>IFERROR(Y286,"скрыть")</f>
        <v>2244.5</v>
      </c>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row>
    <row r="287" spans="1:75" ht="12" x14ac:dyDescent="0.2">
      <c r="A287" s="14">
        <v>31</v>
      </c>
      <c r="B287" s="15">
        <v>1985.9400000000003</v>
      </c>
      <c r="C287" s="15">
        <v>1858.6600000000003</v>
      </c>
      <c r="D287" s="15">
        <v>1789.5500000000002</v>
      </c>
      <c r="E287" s="15">
        <v>1742.7300000000002</v>
      </c>
      <c r="F287" s="15">
        <v>1725.3500000000001</v>
      </c>
      <c r="G287" s="15">
        <v>1874.1600000000003</v>
      </c>
      <c r="H287" s="15">
        <v>2262.8399999999997</v>
      </c>
      <c r="I287" s="15">
        <v>2502.0099999999998</v>
      </c>
      <c r="J287" s="15">
        <v>2752.5</v>
      </c>
      <c r="K287" s="15">
        <v>2793.47</v>
      </c>
      <c r="L287" s="15">
        <v>2809.37</v>
      </c>
      <c r="M287" s="15">
        <v>2800.17</v>
      </c>
      <c r="N287" s="15">
        <v>2785.89</v>
      </c>
      <c r="O287" s="15">
        <v>2808.81</v>
      </c>
      <c r="P287" s="15">
        <v>2816.81</v>
      </c>
      <c r="Q287" s="15">
        <v>2836.49</v>
      </c>
      <c r="R287" s="15">
        <v>2824.1099999999997</v>
      </c>
      <c r="S287" s="15">
        <v>2804.69</v>
      </c>
      <c r="T287" s="15">
        <v>2789.2799999999997</v>
      </c>
      <c r="U287" s="15">
        <v>2770.0099999999998</v>
      </c>
      <c r="V287" s="15">
        <v>2764.08</v>
      </c>
      <c r="W287" s="15">
        <v>2758.6099999999997</v>
      </c>
      <c r="X287" s="15">
        <v>2608.14</v>
      </c>
      <c r="Y287" s="15">
        <v>2300.17</v>
      </c>
      <c r="Z287" s="5">
        <f>IFERROR(Y287,"скрыть")</f>
        <v>2300.17</v>
      </c>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row>
    <row r="288" spans="1:75" ht="11.25" customHeight="1" x14ac:dyDescent="0.2">
      <c r="A288" s="107"/>
      <c r="B288" s="108" t="s">
        <v>90</v>
      </c>
      <c r="C288" s="108"/>
      <c r="D288" s="108"/>
      <c r="E288" s="108"/>
      <c r="F288" s="108"/>
      <c r="G288" s="108"/>
      <c r="H288" s="108"/>
      <c r="I288" s="108"/>
      <c r="J288" s="108"/>
      <c r="K288" s="108"/>
      <c r="L288" s="108"/>
      <c r="M288" s="108"/>
      <c r="N288" s="108"/>
      <c r="O288" s="108"/>
      <c r="P288" s="108"/>
      <c r="Q288" s="108"/>
      <c r="R288" s="108"/>
      <c r="S288" s="108"/>
      <c r="T288" s="108"/>
      <c r="U288" s="108"/>
      <c r="V288" s="108"/>
      <c r="W288" s="108"/>
      <c r="X288" s="108"/>
      <c r="Y288" s="108"/>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row>
    <row r="289" spans="1:75" ht="11.25" customHeight="1" x14ac:dyDescent="0.2">
      <c r="A289" s="107"/>
      <c r="B289" s="108"/>
      <c r="C289" s="108"/>
      <c r="D289" s="108"/>
      <c r="E289" s="108"/>
      <c r="F289" s="108"/>
      <c r="G289" s="108"/>
      <c r="H289" s="108"/>
      <c r="I289" s="108"/>
      <c r="J289" s="108"/>
      <c r="K289" s="108"/>
      <c r="L289" s="108"/>
      <c r="M289" s="108"/>
      <c r="N289" s="108"/>
      <c r="O289" s="108"/>
      <c r="P289" s="108"/>
      <c r="Q289" s="108"/>
      <c r="R289" s="108"/>
      <c r="S289" s="108"/>
      <c r="T289" s="108"/>
      <c r="U289" s="108"/>
      <c r="V289" s="108"/>
      <c r="W289" s="108"/>
      <c r="X289" s="108"/>
      <c r="Y289" s="108"/>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row>
    <row r="290" spans="1:75" s="8" customFormat="1" ht="32.65" customHeight="1" x14ac:dyDescent="0.2">
      <c r="A290" s="12" t="s">
        <v>64</v>
      </c>
      <c r="B290" s="13" t="s">
        <v>65</v>
      </c>
      <c r="C290" s="13" t="s">
        <v>66</v>
      </c>
      <c r="D290" s="13" t="s">
        <v>67</v>
      </c>
      <c r="E290" s="13" t="s">
        <v>68</v>
      </c>
      <c r="F290" s="13" t="s">
        <v>69</v>
      </c>
      <c r="G290" s="13" t="s">
        <v>70</v>
      </c>
      <c r="H290" s="13" t="s">
        <v>71</v>
      </c>
      <c r="I290" s="13" t="s">
        <v>72</v>
      </c>
      <c r="J290" s="13" t="s">
        <v>73</v>
      </c>
      <c r="K290" s="13" t="s">
        <v>74</v>
      </c>
      <c r="L290" s="13" t="s">
        <v>75</v>
      </c>
      <c r="M290" s="13" t="s">
        <v>76</v>
      </c>
      <c r="N290" s="13" t="s">
        <v>77</v>
      </c>
      <c r="O290" s="13" t="s">
        <v>78</v>
      </c>
      <c r="P290" s="13" t="s">
        <v>79</v>
      </c>
      <c r="Q290" s="13" t="s">
        <v>80</v>
      </c>
      <c r="R290" s="13" t="s">
        <v>81</v>
      </c>
      <c r="S290" s="13" t="s">
        <v>82</v>
      </c>
      <c r="T290" s="13" t="s">
        <v>83</v>
      </c>
      <c r="U290" s="13" t="s">
        <v>84</v>
      </c>
      <c r="V290" s="13" t="s">
        <v>85</v>
      </c>
      <c r="W290" s="13" t="s">
        <v>86</v>
      </c>
      <c r="X290" s="13" t="s">
        <v>87</v>
      </c>
      <c r="Y290" s="13" t="s">
        <v>88</v>
      </c>
      <c r="Z290" s="7"/>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row>
    <row r="291" spans="1:75" ht="12" x14ac:dyDescent="0.2">
      <c r="A291" s="14">
        <v>1</v>
      </c>
      <c r="B291" s="15">
        <v>2399.0700000000002</v>
      </c>
      <c r="C291" s="15">
        <v>2275.44</v>
      </c>
      <c r="D291" s="15">
        <v>2188.5500000000002</v>
      </c>
      <c r="E291" s="15">
        <v>2120.66</v>
      </c>
      <c r="F291" s="15">
        <v>2102.0099999999998</v>
      </c>
      <c r="G291" s="15">
        <v>2114.17</v>
      </c>
      <c r="H291" s="15">
        <v>2144.0500000000002</v>
      </c>
      <c r="I291" s="15">
        <v>2307.96</v>
      </c>
      <c r="J291" s="15">
        <v>2544.52</v>
      </c>
      <c r="K291" s="15">
        <v>2713.5899999999997</v>
      </c>
      <c r="L291" s="15">
        <v>2729.4999999999995</v>
      </c>
      <c r="M291" s="15">
        <v>2722.83</v>
      </c>
      <c r="N291" s="15">
        <v>2709.1299999999997</v>
      </c>
      <c r="O291" s="15">
        <v>2708.06</v>
      </c>
      <c r="P291" s="15">
        <v>2688.0299999999997</v>
      </c>
      <c r="Q291" s="15">
        <v>2635.5499999999997</v>
      </c>
      <c r="R291" s="15">
        <v>2578.0899999999997</v>
      </c>
      <c r="S291" s="15">
        <v>2585.6999999999998</v>
      </c>
      <c r="T291" s="15">
        <v>2625.39</v>
      </c>
      <c r="U291" s="15">
        <v>2657.5299999999997</v>
      </c>
      <c r="V291" s="15">
        <v>2672.37</v>
      </c>
      <c r="W291" s="15">
        <v>2772.6899999999996</v>
      </c>
      <c r="X291" s="15">
        <v>2636.9399999999996</v>
      </c>
      <c r="Y291" s="15">
        <v>2500.25</v>
      </c>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row>
    <row r="292" spans="1:75" ht="12" x14ac:dyDescent="0.2">
      <c r="A292" s="14">
        <v>2</v>
      </c>
      <c r="B292" s="15">
        <v>2210.9</v>
      </c>
      <c r="C292" s="15">
        <v>2037.97</v>
      </c>
      <c r="D292" s="15">
        <v>1949.5</v>
      </c>
      <c r="E292" s="15">
        <v>1949.5900000000001</v>
      </c>
      <c r="F292" s="15">
        <v>1977.19</v>
      </c>
      <c r="G292" s="15">
        <v>2094.98</v>
      </c>
      <c r="H292" s="15">
        <v>2295.02</v>
      </c>
      <c r="I292" s="15">
        <v>2541.8000000000002</v>
      </c>
      <c r="J292" s="15">
        <v>2693.1299999999997</v>
      </c>
      <c r="K292" s="15">
        <v>2692.3999999999996</v>
      </c>
      <c r="L292" s="15">
        <v>2677.1099999999997</v>
      </c>
      <c r="M292" s="15">
        <v>2737.7799999999997</v>
      </c>
      <c r="N292" s="15">
        <v>2753.35</v>
      </c>
      <c r="O292" s="15">
        <v>2760.9399999999996</v>
      </c>
      <c r="P292" s="15">
        <v>2736.64</v>
      </c>
      <c r="Q292" s="15">
        <v>2687.68</v>
      </c>
      <c r="R292" s="15">
        <v>2657.3199999999997</v>
      </c>
      <c r="S292" s="15">
        <v>2643.97</v>
      </c>
      <c r="T292" s="15">
        <v>2615.5099999999998</v>
      </c>
      <c r="U292" s="15">
        <v>2585.4599999999996</v>
      </c>
      <c r="V292" s="15">
        <v>2609.39</v>
      </c>
      <c r="W292" s="15">
        <v>2680.95</v>
      </c>
      <c r="X292" s="15">
        <v>2503.2199999999998</v>
      </c>
      <c r="Y292" s="15">
        <v>2215.66</v>
      </c>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row>
    <row r="293" spans="1:75" ht="12" x14ac:dyDescent="0.2">
      <c r="A293" s="14">
        <v>3</v>
      </c>
      <c r="B293" s="15">
        <v>2074.2399999999998</v>
      </c>
      <c r="C293" s="15">
        <v>1942.4</v>
      </c>
      <c r="D293" s="15">
        <v>1924.2900000000002</v>
      </c>
      <c r="E293" s="15">
        <v>1926.3200000000002</v>
      </c>
      <c r="F293" s="15">
        <v>1945.43</v>
      </c>
      <c r="G293" s="15">
        <v>2049.34</v>
      </c>
      <c r="H293" s="15">
        <v>2226.02</v>
      </c>
      <c r="I293" s="15">
        <v>2446.7199999999998</v>
      </c>
      <c r="J293" s="15">
        <v>2646.39</v>
      </c>
      <c r="K293" s="15">
        <v>2731.22</v>
      </c>
      <c r="L293" s="15">
        <v>2738.0099999999998</v>
      </c>
      <c r="M293" s="15">
        <v>2741.72</v>
      </c>
      <c r="N293" s="15">
        <v>2744.8799999999997</v>
      </c>
      <c r="O293" s="15">
        <v>2763.68</v>
      </c>
      <c r="P293" s="15">
        <v>2745.08</v>
      </c>
      <c r="Q293" s="15">
        <v>2738.37</v>
      </c>
      <c r="R293" s="15">
        <v>2733.0299999999997</v>
      </c>
      <c r="S293" s="15">
        <v>2724.45</v>
      </c>
      <c r="T293" s="15">
        <v>2699.0899999999997</v>
      </c>
      <c r="U293" s="15">
        <v>2690.5499999999997</v>
      </c>
      <c r="V293" s="15">
        <v>2709.6</v>
      </c>
      <c r="W293" s="15">
        <v>2723.8199999999997</v>
      </c>
      <c r="X293" s="15">
        <v>2495.48</v>
      </c>
      <c r="Y293" s="15">
        <v>2272.6799999999998</v>
      </c>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row>
    <row r="294" spans="1:75" ht="12" x14ac:dyDescent="0.2">
      <c r="A294" s="14">
        <v>4</v>
      </c>
      <c r="B294" s="15">
        <v>2043.46</v>
      </c>
      <c r="C294" s="15">
        <v>1941.73</v>
      </c>
      <c r="D294" s="15">
        <v>1871.8700000000001</v>
      </c>
      <c r="E294" s="15">
        <v>1855.6100000000001</v>
      </c>
      <c r="F294" s="15">
        <v>1910.3000000000002</v>
      </c>
      <c r="G294" s="15">
        <v>1966.1100000000001</v>
      </c>
      <c r="H294" s="15">
        <v>2170.31</v>
      </c>
      <c r="I294" s="15">
        <v>2451.54</v>
      </c>
      <c r="J294" s="15">
        <v>2539.79</v>
      </c>
      <c r="K294" s="15">
        <v>2658.0099999999998</v>
      </c>
      <c r="L294" s="15">
        <v>2639.5699999999997</v>
      </c>
      <c r="M294" s="15">
        <v>2760.33</v>
      </c>
      <c r="N294" s="15">
        <v>2761.7799999999997</v>
      </c>
      <c r="O294" s="15">
        <v>2777.31</v>
      </c>
      <c r="P294" s="15">
        <v>2749.87</v>
      </c>
      <c r="Q294" s="15">
        <v>2712.95</v>
      </c>
      <c r="R294" s="15">
        <v>2666.7999999999997</v>
      </c>
      <c r="S294" s="15">
        <v>2610.1699999999996</v>
      </c>
      <c r="T294" s="15">
        <v>2541.67</v>
      </c>
      <c r="U294" s="15">
        <v>2541.25</v>
      </c>
      <c r="V294" s="15">
        <v>2605.6799999999998</v>
      </c>
      <c r="W294" s="15">
        <v>2710.7</v>
      </c>
      <c r="X294" s="15">
        <v>2476.86</v>
      </c>
      <c r="Y294" s="15">
        <v>2313.71</v>
      </c>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row>
    <row r="295" spans="1:75" ht="12" x14ac:dyDescent="0.2">
      <c r="A295" s="14">
        <v>5</v>
      </c>
      <c r="B295" s="15">
        <v>2241.5500000000002</v>
      </c>
      <c r="C295" s="15">
        <v>2061.37</v>
      </c>
      <c r="D295" s="15">
        <v>1989.9</v>
      </c>
      <c r="E295" s="15">
        <v>1967.71</v>
      </c>
      <c r="F295" s="15">
        <v>2017.7</v>
      </c>
      <c r="G295" s="15">
        <v>2133.8000000000002</v>
      </c>
      <c r="H295" s="15">
        <v>2252.5300000000002</v>
      </c>
      <c r="I295" s="15">
        <v>2471.2399999999998</v>
      </c>
      <c r="J295" s="15">
        <v>2633.43</v>
      </c>
      <c r="K295" s="15">
        <v>2691.7099999999996</v>
      </c>
      <c r="L295" s="15">
        <v>2717.0099999999998</v>
      </c>
      <c r="M295" s="15">
        <v>2806.7599999999998</v>
      </c>
      <c r="N295" s="15">
        <v>2790.2999999999997</v>
      </c>
      <c r="O295" s="15">
        <v>2811.3399999999997</v>
      </c>
      <c r="P295" s="15">
        <v>2791.49</v>
      </c>
      <c r="Q295" s="15">
        <v>2752.6</v>
      </c>
      <c r="R295" s="15">
        <v>2720.2299999999996</v>
      </c>
      <c r="S295" s="15">
        <v>2705.83</v>
      </c>
      <c r="T295" s="15">
        <v>2706.1099999999997</v>
      </c>
      <c r="U295" s="15">
        <v>2660.8399999999997</v>
      </c>
      <c r="V295" s="15">
        <v>2698.0899999999997</v>
      </c>
      <c r="W295" s="15">
        <v>2774.6499999999996</v>
      </c>
      <c r="X295" s="15">
        <v>2577.4399999999996</v>
      </c>
      <c r="Y295" s="15">
        <v>2441.88</v>
      </c>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row>
    <row r="296" spans="1:75" ht="12" x14ac:dyDescent="0.2">
      <c r="A296" s="14">
        <v>6</v>
      </c>
      <c r="B296" s="15">
        <v>2354.0500000000002</v>
      </c>
      <c r="C296" s="15">
        <v>2285.77</v>
      </c>
      <c r="D296" s="15">
        <v>2178.33</v>
      </c>
      <c r="E296" s="15">
        <v>2064.92</v>
      </c>
      <c r="F296" s="15">
        <v>2063.58</v>
      </c>
      <c r="G296" s="15">
        <v>2159.36</v>
      </c>
      <c r="H296" s="15">
        <v>2208.69</v>
      </c>
      <c r="I296" s="15">
        <v>2321.64</v>
      </c>
      <c r="J296" s="15">
        <v>2593.1</v>
      </c>
      <c r="K296" s="15">
        <v>2736.3799999999997</v>
      </c>
      <c r="L296" s="15">
        <v>2808.3199999999997</v>
      </c>
      <c r="M296" s="15">
        <v>2787.9999999999995</v>
      </c>
      <c r="N296" s="15">
        <v>2736.4999999999995</v>
      </c>
      <c r="O296" s="15">
        <v>2733.1299999999997</v>
      </c>
      <c r="P296" s="15">
        <v>2714.72</v>
      </c>
      <c r="Q296" s="15">
        <v>2705.7699999999995</v>
      </c>
      <c r="R296" s="15">
        <v>2666.7499999999995</v>
      </c>
      <c r="S296" s="15">
        <v>2621.89</v>
      </c>
      <c r="T296" s="15">
        <v>2618.5199999999995</v>
      </c>
      <c r="U296" s="15">
        <v>2658.5899999999997</v>
      </c>
      <c r="V296" s="15">
        <v>2674.1499999999996</v>
      </c>
      <c r="W296" s="15">
        <v>2666.0199999999995</v>
      </c>
      <c r="X296" s="15">
        <v>2610.3999999999996</v>
      </c>
      <c r="Y296" s="15">
        <v>2459.31</v>
      </c>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row>
    <row r="297" spans="1:75" ht="12" x14ac:dyDescent="0.2">
      <c r="A297" s="14">
        <v>7</v>
      </c>
      <c r="B297" s="15">
        <v>2296.09</v>
      </c>
      <c r="C297" s="15">
        <v>2160.17</v>
      </c>
      <c r="D297" s="15">
        <v>2047.7900000000002</v>
      </c>
      <c r="E297" s="15">
        <v>1998.99</v>
      </c>
      <c r="F297" s="15">
        <v>1979.5300000000002</v>
      </c>
      <c r="G297" s="15">
        <v>1945.21</v>
      </c>
      <c r="H297" s="15">
        <v>2049.98</v>
      </c>
      <c r="I297" s="15">
        <v>2144.17</v>
      </c>
      <c r="J297" s="15">
        <v>2313.12</v>
      </c>
      <c r="K297" s="15">
        <v>2462.37</v>
      </c>
      <c r="L297" s="15">
        <v>2494.86</v>
      </c>
      <c r="M297" s="15">
        <v>2504.21</v>
      </c>
      <c r="N297" s="15">
        <v>2497.41</v>
      </c>
      <c r="O297" s="15">
        <v>2488.87</v>
      </c>
      <c r="P297" s="15">
        <v>2478.54</v>
      </c>
      <c r="Q297" s="15">
        <v>2474.08</v>
      </c>
      <c r="R297" s="15">
        <v>2462.58</v>
      </c>
      <c r="S297" s="15">
        <v>2429.39</v>
      </c>
      <c r="T297" s="15">
        <v>2460.71</v>
      </c>
      <c r="U297" s="15">
        <v>2497.0300000000002</v>
      </c>
      <c r="V297" s="15">
        <v>2595.3199999999997</v>
      </c>
      <c r="W297" s="15">
        <v>2514.86</v>
      </c>
      <c r="X297" s="15">
        <v>2469.11</v>
      </c>
      <c r="Y297" s="15">
        <v>2320.5300000000002</v>
      </c>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row>
    <row r="298" spans="1:75" ht="12" x14ac:dyDescent="0.2">
      <c r="A298" s="14">
        <v>8</v>
      </c>
      <c r="B298" s="15">
        <v>2292.35</v>
      </c>
      <c r="C298" s="15">
        <v>2203.31</v>
      </c>
      <c r="D298" s="15">
        <v>2084.65</v>
      </c>
      <c r="E298" s="15">
        <v>2036.65</v>
      </c>
      <c r="F298" s="15">
        <v>2018.69</v>
      </c>
      <c r="G298" s="15">
        <v>2029.49</v>
      </c>
      <c r="H298" s="15">
        <v>2092.73</v>
      </c>
      <c r="I298" s="15">
        <v>2210.65</v>
      </c>
      <c r="J298" s="15">
        <v>2415.59</v>
      </c>
      <c r="K298" s="15">
        <v>2588.3199999999997</v>
      </c>
      <c r="L298" s="15">
        <v>2635.3399999999997</v>
      </c>
      <c r="M298" s="15">
        <v>2641.8599999999997</v>
      </c>
      <c r="N298" s="15">
        <v>2627.1</v>
      </c>
      <c r="O298" s="15">
        <v>2622.0499999999997</v>
      </c>
      <c r="P298" s="15">
        <v>2614.08</v>
      </c>
      <c r="Q298" s="15">
        <v>2605.7699999999995</v>
      </c>
      <c r="R298" s="15">
        <v>2573.3399999999997</v>
      </c>
      <c r="S298" s="15">
        <v>2499.69</v>
      </c>
      <c r="T298" s="15">
        <v>2508.8000000000002</v>
      </c>
      <c r="U298" s="15">
        <v>2533.4</v>
      </c>
      <c r="V298" s="15">
        <v>2577.2999999999997</v>
      </c>
      <c r="W298" s="15">
        <v>2534.33</v>
      </c>
      <c r="X298" s="15">
        <v>2495.29</v>
      </c>
      <c r="Y298" s="15">
        <v>2399.27</v>
      </c>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row>
    <row r="299" spans="1:75" ht="12" x14ac:dyDescent="0.2">
      <c r="A299" s="14">
        <v>9</v>
      </c>
      <c r="B299" s="15">
        <v>2329.48</v>
      </c>
      <c r="C299" s="15">
        <v>2219.54</v>
      </c>
      <c r="D299" s="15">
        <v>2163.9699999999998</v>
      </c>
      <c r="E299" s="15">
        <v>2120.9899999999998</v>
      </c>
      <c r="F299" s="15">
        <v>2084.8200000000002</v>
      </c>
      <c r="G299" s="15">
        <v>2073.94</v>
      </c>
      <c r="H299" s="15">
        <v>2098.85</v>
      </c>
      <c r="I299" s="15">
        <v>2189.58</v>
      </c>
      <c r="J299" s="15">
        <v>2422.0500000000002</v>
      </c>
      <c r="K299" s="15">
        <v>2534.08</v>
      </c>
      <c r="L299" s="15">
        <v>2605.58</v>
      </c>
      <c r="M299" s="15">
        <v>2597.7299999999996</v>
      </c>
      <c r="N299" s="15">
        <v>2588.1499999999996</v>
      </c>
      <c r="O299" s="15">
        <v>2586.4899999999998</v>
      </c>
      <c r="P299" s="15">
        <v>2578.8199999999997</v>
      </c>
      <c r="Q299" s="15">
        <v>2560.9799999999996</v>
      </c>
      <c r="R299" s="15">
        <v>2505.64</v>
      </c>
      <c r="S299" s="15">
        <v>2427.46</v>
      </c>
      <c r="T299" s="15">
        <v>2445.56</v>
      </c>
      <c r="U299" s="15">
        <v>2473.5099999999998</v>
      </c>
      <c r="V299" s="15">
        <v>2529.1</v>
      </c>
      <c r="W299" s="15">
        <v>2464.2399999999998</v>
      </c>
      <c r="X299" s="15">
        <v>2572.3199999999997</v>
      </c>
      <c r="Y299" s="15">
        <v>2456.2599999999998</v>
      </c>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row>
    <row r="300" spans="1:75" ht="12" x14ac:dyDescent="0.2">
      <c r="A300" s="14">
        <v>10</v>
      </c>
      <c r="B300" s="15">
        <v>2420.85</v>
      </c>
      <c r="C300" s="15">
        <v>2234.58</v>
      </c>
      <c r="D300" s="15">
        <v>2153.58</v>
      </c>
      <c r="E300" s="15">
        <v>2106.12</v>
      </c>
      <c r="F300" s="15">
        <v>2128.91</v>
      </c>
      <c r="G300" s="15">
        <v>2186.9</v>
      </c>
      <c r="H300" s="15">
        <v>2366.4699999999998</v>
      </c>
      <c r="I300" s="15">
        <v>2496.4499999999998</v>
      </c>
      <c r="J300" s="15">
        <v>2683.2099999999996</v>
      </c>
      <c r="K300" s="15">
        <v>2646.58</v>
      </c>
      <c r="L300" s="15">
        <v>2632.8799999999997</v>
      </c>
      <c r="M300" s="15">
        <v>2770.1499999999996</v>
      </c>
      <c r="N300" s="15">
        <v>2773.6499999999996</v>
      </c>
      <c r="O300" s="15">
        <v>2787.6699999999996</v>
      </c>
      <c r="P300" s="15">
        <v>2768.14</v>
      </c>
      <c r="Q300" s="15">
        <v>2759.6699999999996</v>
      </c>
      <c r="R300" s="15">
        <v>2720.54</v>
      </c>
      <c r="S300" s="15">
        <v>2686.99</v>
      </c>
      <c r="T300" s="15">
        <v>2674.5499999999997</v>
      </c>
      <c r="U300" s="15">
        <v>2604.2099999999996</v>
      </c>
      <c r="V300" s="15">
        <v>2628.7599999999998</v>
      </c>
      <c r="W300" s="15">
        <v>2714.64</v>
      </c>
      <c r="X300" s="15">
        <v>2513.9899999999998</v>
      </c>
      <c r="Y300" s="15">
        <v>2437.64</v>
      </c>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row>
    <row r="301" spans="1:75" ht="12" x14ac:dyDescent="0.2">
      <c r="A301" s="14">
        <v>11</v>
      </c>
      <c r="B301" s="15">
        <v>2054.63</v>
      </c>
      <c r="C301" s="15">
        <v>1924.6100000000001</v>
      </c>
      <c r="D301" s="15">
        <v>1881.05</v>
      </c>
      <c r="E301" s="15">
        <v>1839.64</v>
      </c>
      <c r="F301" s="15">
        <v>1859.31</v>
      </c>
      <c r="G301" s="15">
        <v>1936.0500000000002</v>
      </c>
      <c r="H301" s="15">
        <v>2096.3200000000002</v>
      </c>
      <c r="I301" s="15">
        <v>2297.5700000000002</v>
      </c>
      <c r="J301" s="15">
        <v>2523.11</v>
      </c>
      <c r="K301" s="15">
        <v>2606.9799999999996</v>
      </c>
      <c r="L301" s="15">
        <v>2621.1799999999998</v>
      </c>
      <c r="M301" s="15">
        <v>2674.8399999999997</v>
      </c>
      <c r="N301" s="15">
        <v>2689.74</v>
      </c>
      <c r="O301" s="15">
        <v>2692.79</v>
      </c>
      <c r="P301" s="15">
        <v>2668.4199999999996</v>
      </c>
      <c r="Q301" s="15">
        <v>2576.0499999999997</v>
      </c>
      <c r="R301" s="15">
        <v>2526.89</v>
      </c>
      <c r="S301" s="15">
        <v>2511.1</v>
      </c>
      <c r="T301" s="15">
        <v>2493.88</v>
      </c>
      <c r="U301" s="15">
        <v>2474.29</v>
      </c>
      <c r="V301" s="15">
        <v>2515.4699999999998</v>
      </c>
      <c r="W301" s="15">
        <v>2573.4499999999998</v>
      </c>
      <c r="X301" s="15">
        <v>2448.7800000000002</v>
      </c>
      <c r="Y301" s="15">
        <v>2176.96</v>
      </c>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row>
    <row r="302" spans="1:75" ht="12" x14ac:dyDescent="0.2">
      <c r="A302" s="14">
        <v>12</v>
      </c>
      <c r="B302" s="15">
        <v>2039.73</v>
      </c>
      <c r="C302" s="15">
        <v>1917.0700000000002</v>
      </c>
      <c r="D302" s="15">
        <v>1852.52</v>
      </c>
      <c r="E302" s="15">
        <v>1801.8700000000001</v>
      </c>
      <c r="F302" s="15">
        <v>1884.1200000000001</v>
      </c>
      <c r="G302" s="15">
        <v>1940.95</v>
      </c>
      <c r="H302" s="15">
        <v>2136.73</v>
      </c>
      <c r="I302" s="15">
        <v>2362.19</v>
      </c>
      <c r="J302" s="15">
        <v>2552.2299999999996</v>
      </c>
      <c r="K302" s="15">
        <v>2676.2799999999997</v>
      </c>
      <c r="L302" s="15">
        <v>2680.7499999999995</v>
      </c>
      <c r="M302" s="15">
        <v>2702.33</v>
      </c>
      <c r="N302" s="15">
        <v>2697.95</v>
      </c>
      <c r="O302" s="15">
        <v>2714.8799999999997</v>
      </c>
      <c r="P302" s="15">
        <v>2710.85</v>
      </c>
      <c r="Q302" s="15">
        <v>2700.1699999999996</v>
      </c>
      <c r="R302" s="15">
        <v>2692.9999999999995</v>
      </c>
      <c r="S302" s="15">
        <v>2680.5199999999995</v>
      </c>
      <c r="T302" s="15">
        <v>2652.72</v>
      </c>
      <c r="U302" s="15">
        <v>2545.31</v>
      </c>
      <c r="V302" s="15">
        <v>2631.4199999999996</v>
      </c>
      <c r="W302" s="15">
        <v>2713.58</v>
      </c>
      <c r="X302" s="15">
        <v>2558.7199999999998</v>
      </c>
      <c r="Y302" s="15">
        <v>2432.58</v>
      </c>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row>
    <row r="303" spans="1:75" ht="12" x14ac:dyDescent="0.2">
      <c r="A303" s="14">
        <v>13</v>
      </c>
      <c r="B303" s="15">
        <v>2367.5300000000002</v>
      </c>
      <c r="C303" s="15">
        <v>2111.89</v>
      </c>
      <c r="D303" s="15">
        <v>1974.8500000000001</v>
      </c>
      <c r="E303" s="15">
        <v>1941.14</v>
      </c>
      <c r="F303" s="15">
        <v>1937.46</v>
      </c>
      <c r="G303" s="15">
        <v>1942.18</v>
      </c>
      <c r="H303" s="15">
        <v>2074.85</v>
      </c>
      <c r="I303" s="15">
        <v>2256.31</v>
      </c>
      <c r="J303" s="15">
        <v>2444.59</v>
      </c>
      <c r="K303" s="15">
        <v>2704.5499999999997</v>
      </c>
      <c r="L303" s="15">
        <v>2738.2599999999998</v>
      </c>
      <c r="M303" s="15">
        <v>2740.1699999999996</v>
      </c>
      <c r="N303" s="15">
        <v>2722.83</v>
      </c>
      <c r="O303" s="15">
        <v>2718.1899999999996</v>
      </c>
      <c r="P303" s="15">
        <v>2712.8399999999997</v>
      </c>
      <c r="Q303" s="15">
        <v>2693.81</v>
      </c>
      <c r="R303" s="15">
        <v>2616.3199999999997</v>
      </c>
      <c r="S303" s="15">
        <v>2515.2199999999998</v>
      </c>
      <c r="T303" s="15">
        <v>2508.9499999999998</v>
      </c>
      <c r="U303" s="15">
        <v>2535.4</v>
      </c>
      <c r="V303" s="15">
        <v>2556.2499999999995</v>
      </c>
      <c r="W303" s="15">
        <v>2551.1899999999996</v>
      </c>
      <c r="X303" s="15">
        <v>2579.08</v>
      </c>
      <c r="Y303" s="15">
        <v>2436.65</v>
      </c>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row>
    <row r="304" spans="1:75" ht="12" x14ac:dyDescent="0.2">
      <c r="A304" s="14">
        <v>14</v>
      </c>
      <c r="B304" s="15">
        <v>2218.0700000000002</v>
      </c>
      <c r="C304" s="15">
        <v>2017.91</v>
      </c>
      <c r="D304" s="15">
        <v>1941.16</v>
      </c>
      <c r="E304" s="15">
        <v>1929.6100000000001</v>
      </c>
      <c r="F304" s="15">
        <v>1912.8100000000002</v>
      </c>
      <c r="G304" s="15">
        <v>1826.97</v>
      </c>
      <c r="H304" s="15">
        <v>1803.8600000000001</v>
      </c>
      <c r="I304" s="15">
        <v>2003.3000000000002</v>
      </c>
      <c r="J304" s="15">
        <v>2275.87</v>
      </c>
      <c r="K304" s="15">
        <v>2432.83</v>
      </c>
      <c r="L304" s="15">
        <v>2466.9299999999998</v>
      </c>
      <c r="M304" s="15">
        <v>2474.19</v>
      </c>
      <c r="N304" s="15">
        <v>2467.85</v>
      </c>
      <c r="O304" s="15">
        <v>2467.2599999999998</v>
      </c>
      <c r="P304" s="15">
        <v>2465.39</v>
      </c>
      <c r="Q304" s="15">
        <v>2463.42</v>
      </c>
      <c r="R304" s="15">
        <v>2449.2599999999998</v>
      </c>
      <c r="S304" s="15">
        <v>2405.2199999999998</v>
      </c>
      <c r="T304" s="15">
        <v>2440.7800000000002</v>
      </c>
      <c r="U304" s="15">
        <v>2484.9699999999998</v>
      </c>
      <c r="V304" s="15">
        <v>2523.71</v>
      </c>
      <c r="W304" s="15">
        <v>2524.39</v>
      </c>
      <c r="X304" s="15">
        <v>2480.1999999999998</v>
      </c>
      <c r="Y304" s="15">
        <v>2367.04</v>
      </c>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row>
    <row r="305" spans="1:75" ht="12" x14ac:dyDescent="0.2">
      <c r="A305" s="14">
        <v>15</v>
      </c>
      <c r="B305" s="15">
        <v>2163</v>
      </c>
      <c r="C305" s="15">
        <v>1979.3500000000001</v>
      </c>
      <c r="D305" s="15">
        <v>1928.67</v>
      </c>
      <c r="E305" s="15">
        <v>1902.71</v>
      </c>
      <c r="F305" s="15">
        <v>1929.2800000000002</v>
      </c>
      <c r="G305" s="15">
        <v>1994.8000000000002</v>
      </c>
      <c r="H305" s="15">
        <v>2205.12</v>
      </c>
      <c r="I305" s="15">
        <v>2432.4899999999998</v>
      </c>
      <c r="J305" s="15">
        <v>2717.85</v>
      </c>
      <c r="K305" s="15">
        <v>2763.0699999999997</v>
      </c>
      <c r="L305" s="15">
        <v>2749.93</v>
      </c>
      <c r="M305" s="15">
        <v>2779.2</v>
      </c>
      <c r="N305" s="15">
        <v>2771.5299999999997</v>
      </c>
      <c r="O305" s="15">
        <v>2804.58</v>
      </c>
      <c r="P305" s="15">
        <v>2769.08</v>
      </c>
      <c r="Q305" s="15">
        <v>2752.0099999999998</v>
      </c>
      <c r="R305" s="15">
        <v>2718.5299999999997</v>
      </c>
      <c r="S305" s="15">
        <v>2691.9999999999995</v>
      </c>
      <c r="T305" s="15">
        <v>2635.7499999999995</v>
      </c>
      <c r="U305" s="15">
        <v>2594.1299999999997</v>
      </c>
      <c r="V305" s="15">
        <v>2635.81</v>
      </c>
      <c r="W305" s="15">
        <v>2730.97</v>
      </c>
      <c r="X305" s="15">
        <v>2477.98</v>
      </c>
      <c r="Y305" s="15">
        <v>2357.1999999999998</v>
      </c>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row>
    <row r="306" spans="1:75" ht="12" x14ac:dyDescent="0.2">
      <c r="A306" s="14">
        <v>16</v>
      </c>
      <c r="B306" s="15">
        <v>2109.44</v>
      </c>
      <c r="C306" s="15">
        <v>2016.13</v>
      </c>
      <c r="D306" s="15">
        <v>1936.1200000000001</v>
      </c>
      <c r="E306" s="15">
        <v>1924.3000000000002</v>
      </c>
      <c r="F306" s="15">
        <v>1936.6100000000001</v>
      </c>
      <c r="G306" s="15">
        <v>2069.81</v>
      </c>
      <c r="H306" s="15">
        <v>2256.1799999999998</v>
      </c>
      <c r="I306" s="15">
        <v>2436.7399999999998</v>
      </c>
      <c r="J306" s="15">
        <v>2613.9799999999996</v>
      </c>
      <c r="K306" s="15">
        <v>2659.72</v>
      </c>
      <c r="L306" s="15">
        <v>2642.2299999999996</v>
      </c>
      <c r="M306" s="15">
        <v>2695.6099999999997</v>
      </c>
      <c r="N306" s="15">
        <v>2707.0199999999995</v>
      </c>
      <c r="O306" s="15">
        <v>2740.8799999999997</v>
      </c>
      <c r="P306" s="15">
        <v>2732.5899999999997</v>
      </c>
      <c r="Q306" s="15">
        <v>2692.74</v>
      </c>
      <c r="R306" s="15">
        <v>2598.7399999999998</v>
      </c>
      <c r="S306" s="15">
        <v>2556.6799999999998</v>
      </c>
      <c r="T306" s="15">
        <v>2516.35</v>
      </c>
      <c r="U306" s="15">
        <v>2503.4499999999998</v>
      </c>
      <c r="V306" s="15">
        <v>2553.2999999999997</v>
      </c>
      <c r="W306" s="15">
        <v>2721.2099999999996</v>
      </c>
      <c r="X306" s="15">
        <v>2500.0300000000002</v>
      </c>
      <c r="Y306" s="15">
        <v>2295.4699999999998</v>
      </c>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row>
    <row r="307" spans="1:75" ht="12" x14ac:dyDescent="0.2">
      <c r="A307" s="14">
        <v>17</v>
      </c>
      <c r="B307" s="15">
        <v>2019.27</v>
      </c>
      <c r="C307" s="15">
        <v>1930.18</v>
      </c>
      <c r="D307" s="15">
        <v>1859.81</v>
      </c>
      <c r="E307" s="15">
        <v>1804.54</v>
      </c>
      <c r="F307" s="15">
        <v>1837.52</v>
      </c>
      <c r="G307" s="15">
        <v>1940.02</v>
      </c>
      <c r="H307" s="15">
        <v>2195.37</v>
      </c>
      <c r="I307" s="15">
        <v>2407.14</v>
      </c>
      <c r="J307" s="15">
        <v>2530.83</v>
      </c>
      <c r="K307" s="15">
        <v>2635.6899999999996</v>
      </c>
      <c r="L307" s="15">
        <v>2590.37</v>
      </c>
      <c r="M307" s="15">
        <v>2694.14</v>
      </c>
      <c r="N307" s="15">
        <v>2698.33</v>
      </c>
      <c r="O307" s="15">
        <v>2719.7499999999995</v>
      </c>
      <c r="P307" s="15">
        <v>2716.3799999999997</v>
      </c>
      <c r="Q307" s="15">
        <v>2634.54</v>
      </c>
      <c r="R307" s="15">
        <v>2559.9599999999996</v>
      </c>
      <c r="S307" s="15">
        <v>2521.98</v>
      </c>
      <c r="T307" s="15">
        <v>2501.52</v>
      </c>
      <c r="U307" s="15">
        <v>2479.27</v>
      </c>
      <c r="V307" s="15">
        <v>2522.1799999999998</v>
      </c>
      <c r="W307" s="15">
        <v>2674.9399999999996</v>
      </c>
      <c r="X307" s="15">
        <v>2458.5099999999998</v>
      </c>
      <c r="Y307" s="15">
        <v>2228.5700000000002</v>
      </c>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row>
    <row r="308" spans="1:75" ht="12" x14ac:dyDescent="0.2">
      <c r="A308" s="14">
        <v>18</v>
      </c>
      <c r="B308" s="15">
        <v>2083.9499999999998</v>
      </c>
      <c r="C308" s="15">
        <v>1980.77</v>
      </c>
      <c r="D308" s="15">
        <v>1886.25</v>
      </c>
      <c r="E308" s="15">
        <v>1862.43</v>
      </c>
      <c r="F308" s="15">
        <v>1924.44</v>
      </c>
      <c r="G308" s="15">
        <v>2004.69</v>
      </c>
      <c r="H308" s="15">
        <v>2203.6799999999998</v>
      </c>
      <c r="I308" s="15">
        <v>2433.7399999999998</v>
      </c>
      <c r="J308" s="15">
        <v>2692.3799999999997</v>
      </c>
      <c r="K308" s="15">
        <v>2759.2299999999996</v>
      </c>
      <c r="L308" s="15">
        <v>2745.8799999999997</v>
      </c>
      <c r="M308" s="15">
        <v>2772.7699999999995</v>
      </c>
      <c r="N308" s="15">
        <v>2772.62</v>
      </c>
      <c r="O308" s="15">
        <v>2820.56</v>
      </c>
      <c r="P308" s="15">
        <v>2798.45</v>
      </c>
      <c r="Q308" s="15">
        <v>2778.41</v>
      </c>
      <c r="R308" s="15">
        <v>2769.37</v>
      </c>
      <c r="S308" s="15">
        <v>2750.89</v>
      </c>
      <c r="T308" s="15">
        <v>2724.7999999999997</v>
      </c>
      <c r="U308" s="15">
        <v>2716.9599999999996</v>
      </c>
      <c r="V308" s="15">
        <v>2729.43</v>
      </c>
      <c r="W308" s="15">
        <v>2797.9999999999995</v>
      </c>
      <c r="X308" s="15">
        <v>2595.9999999999995</v>
      </c>
      <c r="Y308" s="15">
        <v>2377.1</v>
      </c>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row>
    <row r="309" spans="1:75" ht="12" x14ac:dyDescent="0.2">
      <c r="A309" s="14">
        <v>19</v>
      </c>
      <c r="B309" s="15">
        <v>2073.44</v>
      </c>
      <c r="C309" s="15">
        <v>1931.65</v>
      </c>
      <c r="D309" s="15">
        <v>1833.96</v>
      </c>
      <c r="E309" s="15">
        <v>1787.17</v>
      </c>
      <c r="F309" s="15">
        <v>1806.33</v>
      </c>
      <c r="G309" s="15">
        <v>2045.9</v>
      </c>
      <c r="H309" s="15">
        <v>2208.6</v>
      </c>
      <c r="I309" s="15">
        <v>2504.6999999999998</v>
      </c>
      <c r="J309" s="15">
        <v>2760.6</v>
      </c>
      <c r="K309" s="15">
        <v>2837.0899999999997</v>
      </c>
      <c r="L309" s="15">
        <v>2841.2999999999997</v>
      </c>
      <c r="M309" s="15">
        <v>2868.1899999999996</v>
      </c>
      <c r="N309" s="15">
        <v>2866.9799999999996</v>
      </c>
      <c r="O309" s="15">
        <v>2882.29</v>
      </c>
      <c r="P309" s="15">
        <v>2878.0299999999997</v>
      </c>
      <c r="Q309" s="15">
        <v>2860.45</v>
      </c>
      <c r="R309" s="15">
        <v>2823.5699999999997</v>
      </c>
      <c r="S309" s="15">
        <v>2785.37</v>
      </c>
      <c r="T309" s="15">
        <v>2748.1299999999997</v>
      </c>
      <c r="U309" s="15">
        <v>2728.81</v>
      </c>
      <c r="V309" s="15">
        <v>2737.97</v>
      </c>
      <c r="W309" s="15">
        <v>2788.68</v>
      </c>
      <c r="X309" s="15">
        <v>2637.6099999999997</v>
      </c>
      <c r="Y309" s="15">
        <v>2381.87</v>
      </c>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row>
    <row r="310" spans="1:75" ht="12" x14ac:dyDescent="0.2">
      <c r="A310" s="14">
        <v>20</v>
      </c>
      <c r="B310" s="15">
        <v>2330.81</v>
      </c>
      <c r="C310" s="15">
        <v>2190.3000000000002</v>
      </c>
      <c r="D310" s="15">
        <v>2107.71</v>
      </c>
      <c r="E310" s="15">
        <v>2007.66</v>
      </c>
      <c r="F310" s="15">
        <v>1990.22</v>
      </c>
      <c r="G310" s="15">
        <v>2038.45</v>
      </c>
      <c r="H310" s="15">
        <v>2128.67</v>
      </c>
      <c r="I310" s="15">
        <v>2296.4699999999998</v>
      </c>
      <c r="J310" s="15">
        <v>2520.91</v>
      </c>
      <c r="K310" s="15">
        <v>2695.5299999999997</v>
      </c>
      <c r="L310" s="15">
        <v>2760.0299999999997</v>
      </c>
      <c r="M310" s="15">
        <v>2751.95</v>
      </c>
      <c r="N310" s="15">
        <v>2657.33</v>
      </c>
      <c r="O310" s="15">
        <v>2636.6</v>
      </c>
      <c r="P310" s="15">
        <v>2621.2099999999996</v>
      </c>
      <c r="Q310" s="15">
        <v>2585.62</v>
      </c>
      <c r="R310" s="15">
        <v>2557.04</v>
      </c>
      <c r="S310" s="15">
        <v>2517.7599999999998</v>
      </c>
      <c r="T310" s="15">
        <v>2521.77</v>
      </c>
      <c r="U310" s="15">
        <v>2549.0899999999997</v>
      </c>
      <c r="V310" s="15">
        <v>2591.3399999999997</v>
      </c>
      <c r="W310" s="15">
        <v>2596.2399999999998</v>
      </c>
      <c r="X310" s="15">
        <v>2480.4899999999998</v>
      </c>
      <c r="Y310" s="15">
        <v>2302.29</v>
      </c>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row>
    <row r="311" spans="1:75" ht="12" x14ac:dyDescent="0.2">
      <c r="A311" s="14">
        <v>21</v>
      </c>
      <c r="B311" s="15">
        <v>2344.12</v>
      </c>
      <c r="C311" s="15">
        <v>2142.2599999999998</v>
      </c>
      <c r="D311" s="15">
        <v>2028.93</v>
      </c>
      <c r="E311" s="15">
        <v>1947.5300000000002</v>
      </c>
      <c r="F311" s="15">
        <v>1934.9</v>
      </c>
      <c r="G311" s="15">
        <v>1923.8700000000001</v>
      </c>
      <c r="H311" s="15">
        <v>1955.67</v>
      </c>
      <c r="I311" s="15">
        <v>2179.81</v>
      </c>
      <c r="J311" s="15">
        <v>2393.7399999999998</v>
      </c>
      <c r="K311" s="15">
        <v>2621.1</v>
      </c>
      <c r="L311" s="15">
        <v>2703.64</v>
      </c>
      <c r="M311" s="15">
        <v>2715.2999999999997</v>
      </c>
      <c r="N311" s="15">
        <v>2710.85</v>
      </c>
      <c r="O311" s="15">
        <v>2711.8999999999996</v>
      </c>
      <c r="P311" s="15">
        <v>2712.24</v>
      </c>
      <c r="Q311" s="15">
        <v>2704.7699999999995</v>
      </c>
      <c r="R311" s="15">
        <v>2660.0499999999997</v>
      </c>
      <c r="S311" s="15">
        <v>2592.1899999999996</v>
      </c>
      <c r="T311" s="15">
        <v>2606.1799999999998</v>
      </c>
      <c r="U311" s="15">
        <v>2691.4199999999996</v>
      </c>
      <c r="V311" s="15">
        <v>2738.2299999999996</v>
      </c>
      <c r="W311" s="15">
        <v>2707.74</v>
      </c>
      <c r="X311" s="15">
        <v>2646.1</v>
      </c>
      <c r="Y311" s="15">
        <v>2423.23</v>
      </c>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row>
    <row r="312" spans="1:75" ht="12" x14ac:dyDescent="0.2">
      <c r="A312" s="14">
        <v>22</v>
      </c>
      <c r="B312" s="15">
        <v>2138.5099999999998</v>
      </c>
      <c r="C312" s="15">
        <v>1995.2900000000002</v>
      </c>
      <c r="D312" s="15">
        <v>1925.8200000000002</v>
      </c>
      <c r="E312" s="15">
        <v>1903.65</v>
      </c>
      <c r="F312" s="15">
        <v>1890.19</v>
      </c>
      <c r="G312" s="15">
        <v>1943.21</v>
      </c>
      <c r="H312" s="15">
        <v>2185.5500000000002</v>
      </c>
      <c r="I312" s="15">
        <v>2405.21</v>
      </c>
      <c r="J312" s="15">
        <v>2692.2299999999996</v>
      </c>
      <c r="K312" s="15">
        <v>2773.0299999999997</v>
      </c>
      <c r="L312" s="15">
        <v>2771.1</v>
      </c>
      <c r="M312" s="15">
        <v>2777.22</v>
      </c>
      <c r="N312" s="15">
        <v>2793.45</v>
      </c>
      <c r="O312" s="15">
        <v>2861.81</v>
      </c>
      <c r="P312" s="15">
        <v>2835.1099999999997</v>
      </c>
      <c r="Q312" s="15">
        <v>2793.6</v>
      </c>
      <c r="R312" s="15">
        <v>2761.62</v>
      </c>
      <c r="S312" s="15">
        <v>2753.4599999999996</v>
      </c>
      <c r="T312" s="15">
        <v>2717.2799999999997</v>
      </c>
      <c r="U312" s="15">
        <v>2586.12</v>
      </c>
      <c r="V312" s="15">
        <v>2668.2099999999996</v>
      </c>
      <c r="W312" s="15">
        <v>2756.4199999999996</v>
      </c>
      <c r="X312" s="15">
        <v>2489.3200000000002</v>
      </c>
      <c r="Y312" s="15">
        <v>2296.67</v>
      </c>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row>
    <row r="313" spans="1:75" ht="12" x14ac:dyDescent="0.2">
      <c r="A313" s="14">
        <v>23</v>
      </c>
      <c r="B313" s="15">
        <v>2134.41</v>
      </c>
      <c r="C313" s="15">
        <v>1968.75</v>
      </c>
      <c r="D313" s="15">
        <v>1887.2</v>
      </c>
      <c r="E313" s="15">
        <v>1850.68</v>
      </c>
      <c r="F313" s="15">
        <v>1903.38</v>
      </c>
      <c r="G313" s="15">
        <v>2047.49</v>
      </c>
      <c r="H313" s="15">
        <v>2166.17</v>
      </c>
      <c r="I313" s="15">
        <v>2396.67</v>
      </c>
      <c r="J313" s="15">
        <v>2616.91</v>
      </c>
      <c r="K313" s="15">
        <v>2711.91</v>
      </c>
      <c r="L313" s="15">
        <v>2674.2099999999996</v>
      </c>
      <c r="M313" s="15">
        <v>2745.16</v>
      </c>
      <c r="N313" s="15">
        <v>2745.9799999999996</v>
      </c>
      <c r="O313" s="15">
        <v>2776.12</v>
      </c>
      <c r="P313" s="15">
        <v>2769.9199999999996</v>
      </c>
      <c r="Q313" s="15">
        <v>2751.3399999999997</v>
      </c>
      <c r="R313" s="15">
        <v>2735.9399999999996</v>
      </c>
      <c r="S313" s="15">
        <v>2682.0699999999997</v>
      </c>
      <c r="T313" s="15">
        <v>2628.56</v>
      </c>
      <c r="U313" s="15">
        <v>2579.33</v>
      </c>
      <c r="V313" s="15">
        <v>2603.41</v>
      </c>
      <c r="W313" s="15">
        <v>2688.66</v>
      </c>
      <c r="X313" s="15">
        <v>2490.92</v>
      </c>
      <c r="Y313" s="15">
        <v>2242.39</v>
      </c>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row>
    <row r="314" spans="1:75" ht="12" x14ac:dyDescent="0.2">
      <c r="A314" s="14">
        <v>24</v>
      </c>
      <c r="B314" s="15">
        <v>2150.79</v>
      </c>
      <c r="C314" s="15">
        <v>1944.24</v>
      </c>
      <c r="D314" s="15">
        <v>1913.8300000000002</v>
      </c>
      <c r="E314" s="15">
        <v>1871.6100000000001</v>
      </c>
      <c r="F314" s="15">
        <v>1878.41</v>
      </c>
      <c r="G314" s="15">
        <v>2036.71</v>
      </c>
      <c r="H314" s="15">
        <v>2303.02</v>
      </c>
      <c r="I314" s="15">
        <v>2548.8799999999997</v>
      </c>
      <c r="J314" s="15">
        <v>2720.93</v>
      </c>
      <c r="K314" s="15">
        <v>2771.14</v>
      </c>
      <c r="L314" s="15">
        <v>2774.6299999999997</v>
      </c>
      <c r="M314" s="15">
        <v>2775.97</v>
      </c>
      <c r="N314" s="15">
        <v>2759.2099999999996</v>
      </c>
      <c r="O314" s="15">
        <v>2770.5699999999997</v>
      </c>
      <c r="P314" s="15">
        <v>2782.58</v>
      </c>
      <c r="Q314" s="15">
        <v>2792.4599999999996</v>
      </c>
      <c r="R314" s="15">
        <v>2774.0499999999997</v>
      </c>
      <c r="S314" s="15">
        <v>2755.87</v>
      </c>
      <c r="T314" s="15">
        <v>2748.35</v>
      </c>
      <c r="U314" s="15">
        <v>2739.3599999999997</v>
      </c>
      <c r="V314" s="15">
        <v>2741.41</v>
      </c>
      <c r="W314" s="15">
        <v>2743.4599999999996</v>
      </c>
      <c r="X314" s="15">
        <v>2589.2999999999997</v>
      </c>
      <c r="Y314" s="15">
        <v>2276.1</v>
      </c>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row>
    <row r="315" spans="1:75" ht="12" x14ac:dyDescent="0.2">
      <c r="A315" s="14">
        <v>25</v>
      </c>
      <c r="B315" s="15">
        <v>1971.47</v>
      </c>
      <c r="C315" s="15">
        <v>1870.24</v>
      </c>
      <c r="D315" s="15">
        <v>1807.96</v>
      </c>
      <c r="E315" s="15">
        <v>1760.08</v>
      </c>
      <c r="F315" s="15">
        <v>1760.28</v>
      </c>
      <c r="G315" s="15">
        <v>1923.26</v>
      </c>
      <c r="H315" s="15">
        <v>2307.83</v>
      </c>
      <c r="I315" s="15">
        <v>2470.46</v>
      </c>
      <c r="J315" s="15">
        <v>2681.7099999999996</v>
      </c>
      <c r="K315" s="15">
        <v>2736.7499999999995</v>
      </c>
      <c r="L315" s="15">
        <v>2748.6699999999996</v>
      </c>
      <c r="M315" s="15">
        <v>2757.72</v>
      </c>
      <c r="N315" s="15">
        <v>2739.89</v>
      </c>
      <c r="O315" s="15">
        <v>2746.99</v>
      </c>
      <c r="P315" s="15">
        <v>2768.6299999999997</v>
      </c>
      <c r="Q315" s="15">
        <v>2778.3999999999996</v>
      </c>
      <c r="R315" s="15">
        <v>2763.1299999999997</v>
      </c>
      <c r="S315" s="15">
        <v>2751.6699999999996</v>
      </c>
      <c r="T315" s="15">
        <v>2742.8399999999997</v>
      </c>
      <c r="U315" s="15">
        <v>2736.0299999999997</v>
      </c>
      <c r="V315" s="15">
        <v>2740.56</v>
      </c>
      <c r="W315" s="15">
        <v>2737.6899999999996</v>
      </c>
      <c r="X315" s="15">
        <v>2555.9599999999996</v>
      </c>
      <c r="Y315" s="15">
        <v>2187.9699999999998</v>
      </c>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row>
    <row r="316" spans="1:75" ht="12" x14ac:dyDescent="0.2">
      <c r="A316" s="14">
        <v>26</v>
      </c>
      <c r="B316" s="15">
        <v>2081.9899999999998</v>
      </c>
      <c r="C316" s="15">
        <v>1942.6100000000001</v>
      </c>
      <c r="D316" s="15">
        <v>1886.3300000000002</v>
      </c>
      <c r="E316" s="15">
        <v>1842.32</v>
      </c>
      <c r="F316" s="15">
        <v>1864.94</v>
      </c>
      <c r="G316" s="15">
        <v>1953.3600000000001</v>
      </c>
      <c r="H316" s="15">
        <v>2354.67</v>
      </c>
      <c r="I316" s="15">
        <v>2530.38</v>
      </c>
      <c r="J316" s="15">
        <v>2774.97</v>
      </c>
      <c r="K316" s="15">
        <v>2838.0299999999997</v>
      </c>
      <c r="L316" s="15">
        <v>2844.3599999999997</v>
      </c>
      <c r="M316" s="15">
        <v>2835.8199999999997</v>
      </c>
      <c r="N316" s="15">
        <v>2826.3199999999997</v>
      </c>
      <c r="O316" s="15">
        <v>2844.4199999999996</v>
      </c>
      <c r="P316" s="15">
        <v>2841.0699999999997</v>
      </c>
      <c r="Q316" s="15">
        <v>2830.5299999999997</v>
      </c>
      <c r="R316" s="15">
        <v>2814.41</v>
      </c>
      <c r="S316" s="15">
        <v>2823.37</v>
      </c>
      <c r="T316" s="15">
        <v>2817.5699999999997</v>
      </c>
      <c r="U316" s="15">
        <v>2793.49</v>
      </c>
      <c r="V316" s="15">
        <v>2800.95</v>
      </c>
      <c r="W316" s="15">
        <v>2819.49</v>
      </c>
      <c r="X316" s="15">
        <v>2760.74</v>
      </c>
      <c r="Y316" s="15">
        <v>2438.92</v>
      </c>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row>
    <row r="317" spans="1:75" ht="12" x14ac:dyDescent="0.2">
      <c r="A317" s="14">
        <v>27</v>
      </c>
      <c r="B317" s="15">
        <v>2379.62</v>
      </c>
      <c r="C317" s="15">
        <v>2142.1799999999998</v>
      </c>
      <c r="D317" s="15">
        <v>2001.3100000000002</v>
      </c>
      <c r="E317" s="15">
        <v>1950.49</v>
      </c>
      <c r="F317" s="15">
        <v>1934.23</v>
      </c>
      <c r="G317" s="15">
        <v>1907.3000000000002</v>
      </c>
      <c r="H317" s="15">
        <v>2221.89</v>
      </c>
      <c r="I317" s="15">
        <v>2374.17</v>
      </c>
      <c r="J317" s="15">
        <v>2637.3599999999997</v>
      </c>
      <c r="K317" s="15">
        <v>2745.22</v>
      </c>
      <c r="L317" s="15">
        <v>2773.9999999999995</v>
      </c>
      <c r="M317" s="15">
        <v>2772.6099999999997</v>
      </c>
      <c r="N317" s="15">
        <v>2763.89</v>
      </c>
      <c r="O317" s="15">
        <v>2766.5499999999997</v>
      </c>
      <c r="P317" s="15">
        <v>2763.5499999999997</v>
      </c>
      <c r="Q317" s="15">
        <v>2746.31</v>
      </c>
      <c r="R317" s="15">
        <v>2727.56</v>
      </c>
      <c r="S317" s="15">
        <v>2670.4599999999996</v>
      </c>
      <c r="T317" s="15">
        <v>2667.08</v>
      </c>
      <c r="U317" s="15">
        <v>2671.3199999999997</v>
      </c>
      <c r="V317" s="15">
        <v>2721.97</v>
      </c>
      <c r="W317" s="15">
        <v>2736.87</v>
      </c>
      <c r="X317" s="15">
        <v>2642.2799999999997</v>
      </c>
      <c r="Y317" s="15">
        <v>2351.34</v>
      </c>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row>
    <row r="318" spans="1:75" ht="12" x14ac:dyDescent="0.2">
      <c r="A318" s="14">
        <v>28</v>
      </c>
      <c r="B318" s="15">
        <v>2237.25</v>
      </c>
      <c r="C318" s="15">
        <v>2075.4899999999998</v>
      </c>
      <c r="D318" s="15">
        <v>1952.7900000000002</v>
      </c>
      <c r="E318" s="15">
        <v>1927.7900000000002</v>
      </c>
      <c r="F318" s="15">
        <v>1902.2</v>
      </c>
      <c r="G318" s="15">
        <v>1878.65</v>
      </c>
      <c r="H318" s="15">
        <v>2077.83</v>
      </c>
      <c r="I318" s="15">
        <v>2213.35</v>
      </c>
      <c r="J318" s="15">
        <v>2469.42</v>
      </c>
      <c r="K318" s="15">
        <v>2636.7999999999997</v>
      </c>
      <c r="L318" s="15">
        <v>2675.81</v>
      </c>
      <c r="M318" s="15">
        <v>2684.08</v>
      </c>
      <c r="N318" s="15">
        <v>2677.6</v>
      </c>
      <c r="O318" s="15">
        <v>2683.6</v>
      </c>
      <c r="P318" s="15">
        <v>2683.91</v>
      </c>
      <c r="Q318" s="15">
        <v>2681.7299999999996</v>
      </c>
      <c r="R318" s="15">
        <v>2670.5499999999997</v>
      </c>
      <c r="S318" s="15">
        <v>2651.06</v>
      </c>
      <c r="T318" s="15">
        <v>2659.43</v>
      </c>
      <c r="U318" s="15">
        <v>2657.7499999999995</v>
      </c>
      <c r="V318" s="15">
        <v>2692.0899999999997</v>
      </c>
      <c r="W318" s="15">
        <v>2705.6499999999996</v>
      </c>
      <c r="X318" s="15">
        <v>2615.1999999999998</v>
      </c>
      <c r="Y318" s="15">
        <v>2303.2800000000002</v>
      </c>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row>
    <row r="319" spans="1:75" ht="12" x14ac:dyDescent="0.2">
      <c r="A319" s="14">
        <v>29</v>
      </c>
      <c r="B319" s="15">
        <v>2173.0099999999998</v>
      </c>
      <c r="C319" s="15">
        <v>2003.3200000000002</v>
      </c>
      <c r="D319" s="15">
        <v>1921.25</v>
      </c>
      <c r="E319" s="15">
        <v>1882.26</v>
      </c>
      <c r="F319" s="15">
        <v>1888.71</v>
      </c>
      <c r="G319" s="15">
        <v>1948.8200000000002</v>
      </c>
      <c r="H319" s="15">
        <v>2371.65</v>
      </c>
      <c r="I319" s="15">
        <v>2607.1299999999997</v>
      </c>
      <c r="J319" s="15">
        <v>2796.7099999999996</v>
      </c>
      <c r="K319" s="15">
        <v>2817.1699999999996</v>
      </c>
      <c r="L319" s="15">
        <v>2827.4399999999996</v>
      </c>
      <c r="M319" s="15">
        <v>2856.3199999999997</v>
      </c>
      <c r="N319" s="15">
        <v>2833.6299999999997</v>
      </c>
      <c r="O319" s="15">
        <v>2832.39</v>
      </c>
      <c r="P319" s="15">
        <v>2868.1699999999996</v>
      </c>
      <c r="Q319" s="15">
        <v>2853.2099999999996</v>
      </c>
      <c r="R319" s="15">
        <v>2832.8599999999997</v>
      </c>
      <c r="S319" s="15">
        <v>2811.64</v>
      </c>
      <c r="T319" s="15">
        <v>2800.1</v>
      </c>
      <c r="U319" s="15">
        <v>2788.95</v>
      </c>
      <c r="V319" s="15">
        <v>2784.04</v>
      </c>
      <c r="W319" s="15">
        <v>2776.1299999999997</v>
      </c>
      <c r="X319" s="15">
        <v>2669.5699999999997</v>
      </c>
      <c r="Y319" s="15">
        <v>2300.94</v>
      </c>
      <c r="Z319" s="5">
        <f>IFERROR(Y319,"скрыть")</f>
        <v>2300.94</v>
      </c>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row>
    <row r="320" spans="1:75" ht="12" x14ac:dyDescent="0.2">
      <c r="A320" s="14">
        <v>30</v>
      </c>
      <c r="B320" s="15">
        <v>2097.9499999999998</v>
      </c>
      <c r="C320" s="15">
        <v>1951.8000000000002</v>
      </c>
      <c r="D320" s="15">
        <v>1924.2800000000002</v>
      </c>
      <c r="E320" s="15">
        <v>1894.64</v>
      </c>
      <c r="F320" s="15">
        <v>1901.51</v>
      </c>
      <c r="G320" s="15">
        <v>2035.23</v>
      </c>
      <c r="H320" s="15">
        <v>2374.2199999999998</v>
      </c>
      <c r="I320" s="15">
        <v>2628.9799999999996</v>
      </c>
      <c r="J320" s="15">
        <v>2790.5699999999997</v>
      </c>
      <c r="K320" s="15">
        <v>2849.7599999999998</v>
      </c>
      <c r="L320" s="15">
        <v>2863.37</v>
      </c>
      <c r="M320" s="15">
        <v>2841.14</v>
      </c>
      <c r="N320" s="15">
        <v>2832.64</v>
      </c>
      <c r="O320" s="15">
        <v>2857.0199999999995</v>
      </c>
      <c r="P320" s="15">
        <v>2856.68</v>
      </c>
      <c r="Q320" s="15">
        <v>2841.2999999999997</v>
      </c>
      <c r="R320" s="15">
        <v>2827.1099999999997</v>
      </c>
      <c r="S320" s="15">
        <v>2813.3799999999997</v>
      </c>
      <c r="T320" s="15">
        <v>2802.7499999999995</v>
      </c>
      <c r="U320" s="15">
        <v>2799.7699999999995</v>
      </c>
      <c r="V320" s="15">
        <v>2792.6299999999997</v>
      </c>
      <c r="W320" s="15">
        <v>2793.1299999999997</v>
      </c>
      <c r="X320" s="15">
        <v>2645.7299999999996</v>
      </c>
      <c r="Y320" s="15">
        <v>2309.14</v>
      </c>
      <c r="Z320" s="5">
        <f>IFERROR(Y320,"скрыть")</f>
        <v>2309.14</v>
      </c>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row>
    <row r="321" spans="1:75" ht="12" x14ac:dyDescent="0.2">
      <c r="A321" s="14">
        <v>31</v>
      </c>
      <c r="B321" s="15">
        <v>2050.58</v>
      </c>
      <c r="C321" s="15">
        <v>1923.3000000000002</v>
      </c>
      <c r="D321" s="15">
        <v>1854.19</v>
      </c>
      <c r="E321" s="15">
        <v>1807.3700000000001</v>
      </c>
      <c r="F321" s="15">
        <v>1789.99</v>
      </c>
      <c r="G321" s="15">
        <v>1938.8000000000002</v>
      </c>
      <c r="H321" s="15">
        <v>2327.48</v>
      </c>
      <c r="I321" s="15">
        <v>2566.6499999999996</v>
      </c>
      <c r="J321" s="15">
        <v>2817.14</v>
      </c>
      <c r="K321" s="15">
        <v>2858.1099999999997</v>
      </c>
      <c r="L321" s="15">
        <v>2874.0099999999998</v>
      </c>
      <c r="M321" s="15">
        <v>2864.81</v>
      </c>
      <c r="N321" s="15">
        <v>2850.5299999999997</v>
      </c>
      <c r="O321" s="15">
        <v>2873.45</v>
      </c>
      <c r="P321" s="15">
        <v>2881.45</v>
      </c>
      <c r="Q321" s="15">
        <v>2901.1299999999997</v>
      </c>
      <c r="R321" s="15">
        <v>2888.7499999999995</v>
      </c>
      <c r="S321" s="15">
        <v>2869.33</v>
      </c>
      <c r="T321" s="15">
        <v>2853.9199999999996</v>
      </c>
      <c r="U321" s="15">
        <v>2834.6499999999996</v>
      </c>
      <c r="V321" s="15">
        <v>2828.72</v>
      </c>
      <c r="W321" s="15">
        <v>2823.2499999999995</v>
      </c>
      <c r="X321" s="15">
        <v>2672.7799999999997</v>
      </c>
      <c r="Y321" s="15">
        <v>2364.81</v>
      </c>
      <c r="Z321" s="5">
        <f>IFERROR(Y321,"скрыть")</f>
        <v>2364.81</v>
      </c>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row>
    <row r="322" spans="1:75" ht="11.25" customHeight="1" x14ac:dyDescent="0.2">
      <c r="A322" s="107"/>
      <c r="B322" s="108" t="s">
        <v>91</v>
      </c>
      <c r="C322" s="108"/>
      <c r="D322" s="108"/>
      <c r="E322" s="108"/>
      <c r="F322" s="108"/>
      <c r="G322" s="108"/>
      <c r="H322" s="108"/>
      <c r="I322" s="108"/>
      <c r="J322" s="108"/>
      <c r="K322" s="108"/>
      <c r="L322" s="108"/>
      <c r="M322" s="108"/>
      <c r="N322" s="108"/>
      <c r="O322" s="108"/>
      <c r="P322" s="108"/>
      <c r="Q322" s="108"/>
      <c r="R322" s="108"/>
      <c r="S322" s="108"/>
      <c r="T322" s="108"/>
      <c r="U322" s="108"/>
      <c r="V322" s="108"/>
      <c r="W322" s="108"/>
      <c r="X322" s="108"/>
      <c r="Y322" s="108"/>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row>
    <row r="323" spans="1:75" ht="11.25" customHeight="1" x14ac:dyDescent="0.2">
      <c r="A323" s="107"/>
      <c r="B323" s="108"/>
      <c r="C323" s="108"/>
      <c r="D323" s="108"/>
      <c r="E323" s="108"/>
      <c r="F323" s="108"/>
      <c r="G323" s="108"/>
      <c r="H323" s="108"/>
      <c r="I323" s="108"/>
      <c r="J323" s="108"/>
      <c r="K323" s="108"/>
      <c r="L323" s="108"/>
      <c r="M323" s="108"/>
      <c r="N323" s="108"/>
      <c r="O323" s="108"/>
      <c r="P323" s="108"/>
      <c r="Q323" s="108"/>
      <c r="R323" s="108"/>
      <c r="S323" s="108"/>
      <c r="T323" s="108"/>
      <c r="U323" s="108"/>
      <c r="V323" s="108"/>
      <c r="W323" s="108"/>
      <c r="X323" s="108"/>
      <c r="Y323" s="108"/>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row>
    <row r="324" spans="1:75" s="8" customFormat="1" ht="32.65" customHeight="1" x14ac:dyDescent="0.2">
      <c r="A324" s="12" t="s">
        <v>64</v>
      </c>
      <c r="B324" s="13" t="s">
        <v>65</v>
      </c>
      <c r="C324" s="13" t="s">
        <v>66</v>
      </c>
      <c r="D324" s="13" t="s">
        <v>67</v>
      </c>
      <c r="E324" s="13" t="s">
        <v>68</v>
      </c>
      <c r="F324" s="13" t="s">
        <v>69</v>
      </c>
      <c r="G324" s="13" t="s">
        <v>70</v>
      </c>
      <c r="H324" s="13" t="s">
        <v>71</v>
      </c>
      <c r="I324" s="13" t="s">
        <v>72</v>
      </c>
      <c r="J324" s="13" t="s">
        <v>73</v>
      </c>
      <c r="K324" s="13" t="s">
        <v>74</v>
      </c>
      <c r="L324" s="13" t="s">
        <v>75</v>
      </c>
      <c r="M324" s="13" t="s">
        <v>76</v>
      </c>
      <c r="N324" s="13" t="s">
        <v>77</v>
      </c>
      <c r="O324" s="13" t="s">
        <v>78</v>
      </c>
      <c r="P324" s="13" t="s">
        <v>79</v>
      </c>
      <c r="Q324" s="13" t="s">
        <v>80</v>
      </c>
      <c r="R324" s="13" t="s">
        <v>81</v>
      </c>
      <c r="S324" s="13" t="s">
        <v>82</v>
      </c>
      <c r="T324" s="13" t="s">
        <v>83</v>
      </c>
      <c r="U324" s="13" t="s">
        <v>84</v>
      </c>
      <c r="V324" s="13" t="s">
        <v>85</v>
      </c>
      <c r="W324" s="13" t="s">
        <v>86</v>
      </c>
      <c r="X324" s="13" t="s">
        <v>87</v>
      </c>
      <c r="Y324" s="13" t="s">
        <v>88</v>
      </c>
      <c r="Z324" s="7"/>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row>
    <row r="325" spans="1:75" ht="12" x14ac:dyDescent="0.2">
      <c r="A325" s="14">
        <v>1</v>
      </c>
      <c r="B325" s="15">
        <v>2844.68</v>
      </c>
      <c r="C325" s="15">
        <v>2721.0499999999997</v>
      </c>
      <c r="D325" s="15">
        <v>2634.16</v>
      </c>
      <c r="E325" s="15">
        <v>2566.27</v>
      </c>
      <c r="F325" s="15">
        <v>2547.62</v>
      </c>
      <c r="G325" s="15">
        <v>2559.7799999999997</v>
      </c>
      <c r="H325" s="15">
        <v>2589.66</v>
      </c>
      <c r="I325" s="15">
        <v>2753.5699999999997</v>
      </c>
      <c r="J325" s="15">
        <v>2990.1299999999997</v>
      </c>
      <c r="K325" s="15">
        <v>3159.2</v>
      </c>
      <c r="L325" s="15">
        <v>3175.1099999999997</v>
      </c>
      <c r="M325" s="15">
        <v>3168.44</v>
      </c>
      <c r="N325" s="15">
        <v>3154.74</v>
      </c>
      <c r="O325" s="15">
        <v>3153.67</v>
      </c>
      <c r="P325" s="15">
        <v>3133.64</v>
      </c>
      <c r="Q325" s="15">
        <v>3081.16</v>
      </c>
      <c r="R325" s="15">
        <v>3023.7</v>
      </c>
      <c r="S325" s="15">
        <v>3031.31</v>
      </c>
      <c r="T325" s="15">
        <v>3071</v>
      </c>
      <c r="U325" s="15">
        <v>3103.14</v>
      </c>
      <c r="V325" s="15">
        <v>3117.98</v>
      </c>
      <c r="W325" s="15">
        <v>3218.2999999999997</v>
      </c>
      <c r="X325" s="15">
        <v>3082.5499999999997</v>
      </c>
      <c r="Y325" s="15">
        <v>2945.8599999999997</v>
      </c>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row>
    <row r="326" spans="1:75" ht="12" x14ac:dyDescent="0.2">
      <c r="A326" s="14">
        <v>2</v>
      </c>
      <c r="B326" s="15">
        <v>2656.5099999999998</v>
      </c>
      <c r="C326" s="15">
        <v>2483.58</v>
      </c>
      <c r="D326" s="15">
        <v>2395.1099999999997</v>
      </c>
      <c r="E326" s="15">
        <v>2395.1999999999998</v>
      </c>
      <c r="F326" s="15">
        <v>2422.7999999999997</v>
      </c>
      <c r="G326" s="15">
        <v>2540.5899999999997</v>
      </c>
      <c r="H326" s="15">
        <v>2740.6299999999997</v>
      </c>
      <c r="I326" s="15">
        <v>2987.41</v>
      </c>
      <c r="J326" s="15">
        <v>3138.74</v>
      </c>
      <c r="K326" s="15">
        <v>3138.0099999999998</v>
      </c>
      <c r="L326" s="15">
        <v>3122.72</v>
      </c>
      <c r="M326" s="15">
        <v>3183.39</v>
      </c>
      <c r="N326" s="15">
        <v>3198.96</v>
      </c>
      <c r="O326" s="15">
        <v>3206.5499999999997</v>
      </c>
      <c r="P326" s="15">
        <v>3182.25</v>
      </c>
      <c r="Q326" s="15">
        <v>3133.29</v>
      </c>
      <c r="R326" s="15">
        <v>3102.93</v>
      </c>
      <c r="S326" s="15">
        <v>3089.58</v>
      </c>
      <c r="T326" s="15">
        <v>3061.12</v>
      </c>
      <c r="U326" s="15">
        <v>3031.0699999999997</v>
      </c>
      <c r="V326" s="15">
        <v>3055</v>
      </c>
      <c r="W326" s="15">
        <v>3126.56</v>
      </c>
      <c r="X326" s="15">
        <v>2948.83</v>
      </c>
      <c r="Y326" s="15">
        <v>2661.27</v>
      </c>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row>
    <row r="327" spans="1:75" ht="12" x14ac:dyDescent="0.2">
      <c r="A327" s="14">
        <v>3</v>
      </c>
      <c r="B327" s="15">
        <v>2519.85</v>
      </c>
      <c r="C327" s="15">
        <v>2388.0099999999998</v>
      </c>
      <c r="D327" s="15">
        <v>2369.9</v>
      </c>
      <c r="E327" s="15">
        <v>2371.9299999999998</v>
      </c>
      <c r="F327" s="15">
        <v>2391.04</v>
      </c>
      <c r="G327" s="15">
        <v>2494.9499999999998</v>
      </c>
      <c r="H327" s="15">
        <v>2671.6299999999997</v>
      </c>
      <c r="I327" s="15">
        <v>2892.33</v>
      </c>
      <c r="J327" s="15">
        <v>3092</v>
      </c>
      <c r="K327" s="15">
        <v>3176.83</v>
      </c>
      <c r="L327" s="15">
        <v>3183.62</v>
      </c>
      <c r="M327" s="15">
        <v>3187.33</v>
      </c>
      <c r="N327" s="15">
        <v>3190.49</v>
      </c>
      <c r="O327" s="15">
        <v>3209.29</v>
      </c>
      <c r="P327" s="15">
        <v>3190.69</v>
      </c>
      <c r="Q327" s="15">
        <v>3183.98</v>
      </c>
      <c r="R327" s="15">
        <v>3178.64</v>
      </c>
      <c r="S327" s="15">
        <v>3170.06</v>
      </c>
      <c r="T327" s="15">
        <v>3144.7</v>
      </c>
      <c r="U327" s="15">
        <v>3136.16</v>
      </c>
      <c r="V327" s="15">
        <v>3155.21</v>
      </c>
      <c r="W327" s="15">
        <v>3169.43</v>
      </c>
      <c r="X327" s="15">
        <v>2941.0899999999997</v>
      </c>
      <c r="Y327" s="15">
        <v>2718.29</v>
      </c>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row>
    <row r="328" spans="1:75" ht="12" x14ac:dyDescent="0.2">
      <c r="A328" s="14">
        <v>4</v>
      </c>
      <c r="B328" s="15">
        <v>2489.0699999999997</v>
      </c>
      <c r="C328" s="15">
        <v>2387.3399999999997</v>
      </c>
      <c r="D328" s="15">
        <v>2317.48</v>
      </c>
      <c r="E328" s="15">
        <v>2301.2199999999998</v>
      </c>
      <c r="F328" s="15">
        <v>2355.91</v>
      </c>
      <c r="G328" s="15">
        <v>2411.7199999999998</v>
      </c>
      <c r="H328" s="15">
        <v>2615.92</v>
      </c>
      <c r="I328" s="15">
        <v>2897.15</v>
      </c>
      <c r="J328" s="15">
        <v>2985.4</v>
      </c>
      <c r="K328" s="15">
        <v>3103.62</v>
      </c>
      <c r="L328" s="15">
        <v>3085.18</v>
      </c>
      <c r="M328" s="15">
        <v>3205.94</v>
      </c>
      <c r="N328" s="15">
        <v>3207.39</v>
      </c>
      <c r="O328" s="15">
        <v>3222.92</v>
      </c>
      <c r="P328" s="15">
        <v>3195.48</v>
      </c>
      <c r="Q328" s="15">
        <v>3158.56</v>
      </c>
      <c r="R328" s="15">
        <v>3112.41</v>
      </c>
      <c r="S328" s="15">
        <v>3055.7799999999997</v>
      </c>
      <c r="T328" s="15">
        <v>2987.2799999999997</v>
      </c>
      <c r="U328" s="15">
        <v>2986.8599999999997</v>
      </c>
      <c r="V328" s="15">
        <v>3051.29</v>
      </c>
      <c r="W328" s="15">
        <v>3156.31</v>
      </c>
      <c r="X328" s="15">
        <v>2922.47</v>
      </c>
      <c r="Y328" s="15">
        <v>2759.3199999999997</v>
      </c>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row>
    <row r="329" spans="1:75" ht="12" x14ac:dyDescent="0.2">
      <c r="A329" s="14">
        <v>5</v>
      </c>
      <c r="B329" s="15">
        <v>2687.16</v>
      </c>
      <c r="C329" s="15">
        <v>2506.98</v>
      </c>
      <c r="D329" s="15">
        <v>2435.5099999999998</v>
      </c>
      <c r="E329" s="15">
        <v>2413.3199999999997</v>
      </c>
      <c r="F329" s="15">
        <v>2463.31</v>
      </c>
      <c r="G329" s="15">
        <v>2579.41</v>
      </c>
      <c r="H329" s="15">
        <v>2698.14</v>
      </c>
      <c r="I329" s="15">
        <v>2916.85</v>
      </c>
      <c r="J329" s="15">
        <v>3079.04</v>
      </c>
      <c r="K329" s="15">
        <v>3137.3199999999997</v>
      </c>
      <c r="L329" s="15">
        <v>3162.62</v>
      </c>
      <c r="M329" s="15">
        <v>3252.37</v>
      </c>
      <c r="N329" s="15">
        <v>3235.91</v>
      </c>
      <c r="O329" s="15">
        <v>3256.95</v>
      </c>
      <c r="P329" s="15">
        <v>3237.1</v>
      </c>
      <c r="Q329" s="15">
        <v>3198.21</v>
      </c>
      <c r="R329" s="15">
        <v>3165.8399999999997</v>
      </c>
      <c r="S329" s="15">
        <v>3151.44</v>
      </c>
      <c r="T329" s="15">
        <v>3151.72</v>
      </c>
      <c r="U329" s="15">
        <v>3106.45</v>
      </c>
      <c r="V329" s="15">
        <v>3143.7</v>
      </c>
      <c r="W329" s="15">
        <v>3220.2599999999998</v>
      </c>
      <c r="X329" s="15">
        <v>3023.0499999999997</v>
      </c>
      <c r="Y329" s="15">
        <v>2887.49</v>
      </c>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row>
    <row r="330" spans="1:75" ht="12" x14ac:dyDescent="0.2">
      <c r="A330" s="14">
        <v>6</v>
      </c>
      <c r="B330" s="15">
        <v>2799.66</v>
      </c>
      <c r="C330" s="15">
        <v>2731.3799999999997</v>
      </c>
      <c r="D330" s="15">
        <v>2623.94</v>
      </c>
      <c r="E330" s="15">
        <v>2510.5299999999997</v>
      </c>
      <c r="F330" s="15">
        <v>2509.19</v>
      </c>
      <c r="G330" s="15">
        <v>2604.9699999999998</v>
      </c>
      <c r="H330" s="15">
        <v>2654.2999999999997</v>
      </c>
      <c r="I330" s="15">
        <v>2767.25</v>
      </c>
      <c r="J330" s="15">
        <v>3038.71</v>
      </c>
      <c r="K330" s="15">
        <v>3181.99</v>
      </c>
      <c r="L330" s="15">
        <v>3253.93</v>
      </c>
      <c r="M330" s="15">
        <v>3233.6099999999997</v>
      </c>
      <c r="N330" s="15">
        <v>3182.1099999999997</v>
      </c>
      <c r="O330" s="15">
        <v>3178.74</v>
      </c>
      <c r="P330" s="15">
        <v>3160.33</v>
      </c>
      <c r="Q330" s="15">
        <v>3151.3799999999997</v>
      </c>
      <c r="R330" s="15">
        <v>3112.3599999999997</v>
      </c>
      <c r="S330" s="15">
        <v>3067.5</v>
      </c>
      <c r="T330" s="15">
        <v>3064.1299999999997</v>
      </c>
      <c r="U330" s="15">
        <v>3104.2</v>
      </c>
      <c r="V330" s="15">
        <v>3119.7599999999998</v>
      </c>
      <c r="W330" s="15">
        <v>3111.6299999999997</v>
      </c>
      <c r="X330" s="15">
        <v>3056.0099999999998</v>
      </c>
      <c r="Y330" s="15">
        <v>2904.92</v>
      </c>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row>
    <row r="331" spans="1:75" ht="12" x14ac:dyDescent="0.2">
      <c r="A331" s="14">
        <v>7</v>
      </c>
      <c r="B331" s="15">
        <v>2741.7</v>
      </c>
      <c r="C331" s="15">
        <v>2605.7799999999997</v>
      </c>
      <c r="D331" s="15">
        <v>2493.4</v>
      </c>
      <c r="E331" s="15">
        <v>2444.6</v>
      </c>
      <c r="F331" s="15">
        <v>2425.14</v>
      </c>
      <c r="G331" s="15">
        <v>2390.8199999999997</v>
      </c>
      <c r="H331" s="15">
        <v>2495.5899999999997</v>
      </c>
      <c r="I331" s="15">
        <v>2589.7799999999997</v>
      </c>
      <c r="J331" s="15">
        <v>2758.73</v>
      </c>
      <c r="K331" s="15">
        <v>2907.98</v>
      </c>
      <c r="L331" s="15">
        <v>2940.47</v>
      </c>
      <c r="M331" s="15">
        <v>2949.8199999999997</v>
      </c>
      <c r="N331" s="15">
        <v>2943.02</v>
      </c>
      <c r="O331" s="15">
        <v>2934.48</v>
      </c>
      <c r="P331" s="15">
        <v>2924.15</v>
      </c>
      <c r="Q331" s="15">
        <v>2919.69</v>
      </c>
      <c r="R331" s="15">
        <v>2908.19</v>
      </c>
      <c r="S331" s="15">
        <v>2875</v>
      </c>
      <c r="T331" s="15">
        <v>2906.3199999999997</v>
      </c>
      <c r="U331" s="15">
        <v>2942.64</v>
      </c>
      <c r="V331" s="15">
        <v>3040.93</v>
      </c>
      <c r="W331" s="15">
        <v>2960.47</v>
      </c>
      <c r="X331" s="15">
        <v>2914.72</v>
      </c>
      <c r="Y331" s="15">
        <v>2766.14</v>
      </c>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row>
    <row r="332" spans="1:75" ht="12" x14ac:dyDescent="0.2">
      <c r="A332" s="14">
        <v>8</v>
      </c>
      <c r="B332" s="15">
        <v>2737.96</v>
      </c>
      <c r="C332" s="15">
        <v>2648.92</v>
      </c>
      <c r="D332" s="15">
        <v>2530.2599999999998</v>
      </c>
      <c r="E332" s="15">
        <v>2482.2599999999998</v>
      </c>
      <c r="F332" s="15">
        <v>2464.2999999999997</v>
      </c>
      <c r="G332" s="15">
        <v>2475.1</v>
      </c>
      <c r="H332" s="15">
        <v>2538.3399999999997</v>
      </c>
      <c r="I332" s="15">
        <v>2656.2599999999998</v>
      </c>
      <c r="J332" s="15">
        <v>2861.2</v>
      </c>
      <c r="K332" s="15">
        <v>3033.93</v>
      </c>
      <c r="L332" s="15">
        <v>3080.95</v>
      </c>
      <c r="M332" s="15">
        <v>3087.47</v>
      </c>
      <c r="N332" s="15">
        <v>3072.71</v>
      </c>
      <c r="O332" s="15">
        <v>3067.66</v>
      </c>
      <c r="P332" s="15">
        <v>3059.69</v>
      </c>
      <c r="Q332" s="15">
        <v>3051.3799999999997</v>
      </c>
      <c r="R332" s="15">
        <v>3018.95</v>
      </c>
      <c r="S332" s="15">
        <v>2945.2999999999997</v>
      </c>
      <c r="T332" s="15">
        <v>2954.41</v>
      </c>
      <c r="U332" s="15">
        <v>2979.0099999999998</v>
      </c>
      <c r="V332" s="15">
        <v>3022.91</v>
      </c>
      <c r="W332" s="15">
        <v>2979.94</v>
      </c>
      <c r="X332" s="15">
        <v>2940.9</v>
      </c>
      <c r="Y332" s="15">
        <v>2844.8799999999997</v>
      </c>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row>
    <row r="333" spans="1:75" ht="12" x14ac:dyDescent="0.2">
      <c r="A333" s="14">
        <v>9</v>
      </c>
      <c r="B333" s="15">
        <v>2775.0899999999997</v>
      </c>
      <c r="C333" s="15">
        <v>2665.15</v>
      </c>
      <c r="D333" s="15">
        <v>2609.58</v>
      </c>
      <c r="E333" s="15">
        <v>2566.6</v>
      </c>
      <c r="F333" s="15">
        <v>2530.4299999999998</v>
      </c>
      <c r="G333" s="15">
        <v>2519.5499999999997</v>
      </c>
      <c r="H333" s="15">
        <v>2544.46</v>
      </c>
      <c r="I333" s="15">
        <v>2635.19</v>
      </c>
      <c r="J333" s="15">
        <v>2867.66</v>
      </c>
      <c r="K333" s="15">
        <v>2979.69</v>
      </c>
      <c r="L333" s="15">
        <v>3051.19</v>
      </c>
      <c r="M333" s="15">
        <v>3043.3399999999997</v>
      </c>
      <c r="N333" s="15">
        <v>3033.7599999999998</v>
      </c>
      <c r="O333" s="15">
        <v>3032.1</v>
      </c>
      <c r="P333" s="15">
        <v>3024.43</v>
      </c>
      <c r="Q333" s="15">
        <v>3006.5899999999997</v>
      </c>
      <c r="R333" s="15">
        <v>2951.25</v>
      </c>
      <c r="S333" s="15">
        <v>2873.0699999999997</v>
      </c>
      <c r="T333" s="15">
        <v>2891.17</v>
      </c>
      <c r="U333" s="15">
        <v>2919.12</v>
      </c>
      <c r="V333" s="15">
        <v>2974.71</v>
      </c>
      <c r="W333" s="15">
        <v>2909.85</v>
      </c>
      <c r="X333" s="15">
        <v>3017.93</v>
      </c>
      <c r="Y333" s="15">
        <v>2901.87</v>
      </c>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row>
    <row r="334" spans="1:75" ht="12" x14ac:dyDescent="0.2">
      <c r="A334" s="14">
        <v>10</v>
      </c>
      <c r="B334" s="15">
        <v>2866.46</v>
      </c>
      <c r="C334" s="15">
        <v>2680.19</v>
      </c>
      <c r="D334" s="15">
        <v>2599.19</v>
      </c>
      <c r="E334" s="15">
        <v>2551.73</v>
      </c>
      <c r="F334" s="15">
        <v>2574.52</v>
      </c>
      <c r="G334" s="15">
        <v>2632.5099999999998</v>
      </c>
      <c r="H334" s="15">
        <v>2812.08</v>
      </c>
      <c r="I334" s="15">
        <v>2942.06</v>
      </c>
      <c r="J334" s="15">
        <v>3128.8199999999997</v>
      </c>
      <c r="K334" s="15">
        <v>3092.19</v>
      </c>
      <c r="L334" s="15">
        <v>3078.49</v>
      </c>
      <c r="M334" s="15">
        <v>3215.7599999999998</v>
      </c>
      <c r="N334" s="15">
        <v>3219.2599999999998</v>
      </c>
      <c r="O334" s="15">
        <v>3233.2799999999997</v>
      </c>
      <c r="P334" s="15">
        <v>3213.75</v>
      </c>
      <c r="Q334" s="15">
        <v>3205.2799999999997</v>
      </c>
      <c r="R334" s="15">
        <v>3166.15</v>
      </c>
      <c r="S334" s="15">
        <v>3132.6</v>
      </c>
      <c r="T334" s="15">
        <v>3120.16</v>
      </c>
      <c r="U334" s="15">
        <v>3049.8199999999997</v>
      </c>
      <c r="V334" s="15">
        <v>3074.37</v>
      </c>
      <c r="W334" s="15">
        <v>3160.25</v>
      </c>
      <c r="X334" s="15">
        <v>2959.6</v>
      </c>
      <c r="Y334" s="15">
        <v>2883.25</v>
      </c>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row>
    <row r="335" spans="1:75" ht="12" x14ac:dyDescent="0.2">
      <c r="A335" s="14">
        <v>11</v>
      </c>
      <c r="B335" s="15">
        <v>2500.2399999999998</v>
      </c>
      <c r="C335" s="15">
        <v>2370.2199999999998</v>
      </c>
      <c r="D335" s="15">
        <v>2326.66</v>
      </c>
      <c r="E335" s="15">
        <v>2285.25</v>
      </c>
      <c r="F335" s="15">
        <v>2304.9199999999996</v>
      </c>
      <c r="G335" s="15">
        <v>2381.66</v>
      </c>
      <c r="H335" s="15">
        <v>2541.9299999999998</v>
      </c>
      <c r="I335" s="15">
        <v>2743.18</v>
      </c>
      <c r="J335" s="15">
        <v>2968.72</v>
      </c>
      <c r="K335" s="15">
        <v>3052.5899999999997</v>
      </c>
      <c r="L335" s="15">
        <v>3066.79</v>
      </c>
      <c r="M335" s="15">
        <v>3120.45</v>
      </c>
      <c r="N335" s="15">
        <v>3135.35</v>
      </c>
      <c r="O335" s="15">
        <v>3138.4</v>
      </c>
      <c r="P335" s="15">
        <v>3114.0299999999997</v>
      </c>
      <c r="Q335" s="15">
        <v>3021.66</v>
      </c>
      <c r="R335" s="15">
        <v>2972.5</v>
      </c>
      <c r="S335" s="15">
        <v>2956.71</v>
      </c>
      <c r="T335" s="15">
        <v>2939.49</v>
      </c>
      <c r="U335" s="15">
        <v>2919.9</v>
      </c>
      <c r="V335" s="15">
        <v>2961.08</v>
      </c>
      <c r="W335" s="15">
        <v>3019.06</v>
      </c>
      <c r="X335" s="15">
        <v>2894.39</v>
      </c>
      <c r="Y335" s="15">
        <v>2622.5699999999997</v>
      </c>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row>
    <row r="336" spans="1:75" ht="12" x14ac:dyDescent="0.2">
      <c r="A336" s="14">
        <v>12</v>
      </c>
      <c r="B336" s="15">
        <v>2485.3399999999997</v>
      </c>
      <c r="C336" s="15">
        <v>2362.6799999999998</v>
      </c>
      <c r="D336" s="15">
        <v>2298.1299999999997</v>
      </c>
      <c r="E336" s="15">
        <v>2247.48</v>
      </c>
      <c r="F336" s="15">
        <v>2329.73</v>
      </c>
      <c r="G336" s="15">
        <v>2386.56</v>
      </c>
      <c r="H336" s="15">
        <v>2582.3399999999997</v>
      </c>
      <c r="I336" s="15">
        <v>2807.7999999999997</v>
      </c>
      <c r="J336" s="15">
        <v>2997.8399999999997</v>
      </c>
      <c r="K336" s="15">
        <v>3121.89</v>
      </c>
      <c r="L336" s="15">
        <v>3126.3599999999997</v>
      </c>
      <c r="M336" s="15">
        <v>3147.94</v>
      </c>
      <c r="N336" s="15">
        <v>3143.56</v>
      </c>
      <c r="O336" s="15">
        <v>3160.49</v>
      </c>
      <c r="P336" s="15">
        <v>3156.46</v>
      </c>
      <c r="Q336" s="15">
        <v>3145.7799999999997</v>
      </c>
      <c r="R336" s="15">
        <v>3138.6099999999997</v>
      </c>
      <c r="S336" s="15">
        <v>3126.1299999999997</v>
      </c>
      <c r="T336" s="15">
        <v>3098.33</v>
      </c>
      <c r="U336" s="15">
        <v>2990.92</v>
      </c>
      <c r="V336" s="15">
        <v>3077.0299999999997</v>
      </c>
      <c r="W336" s="15">
        <v>3159.19</v>
      </c>
      <c r="X336" s="15">
        <v>3004.33</v>
      </c>
      <c r="Y336" s="15">
        <v>2878.19</v>
      </c>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row>
    <row r="337" spans="1:75" ht="12" x14ac:dyDescent="0.2">
      <c r="A337" s="14">
        <v>13</v>
      </c>
      <c r="B337" s="15">
        <v>2813.14</v>
      </c>
      <c r="C337" s="15">
        <v>2557.5</v>
      </c>
      <c r="D337" s="15">
        <v>2420.46</v>
      </c>
      <c r="E337" s="15">
        <v>2386.75</v>
      </c>
      <c r="F337" s="15">
        <v>2383.0699999999997</v>
      </c>
      <c r="G337" s="15">
        <v>2387.79</v>
      </c>
      <c r="H337" s="15">
        <v>2520.46</v>
      </c>
      <c r="I337" s="15">
        <v>2701.92</v>
      </c>
      <c r="J337" s="15">
        <v>2890.2</v>
      </c>
      <c r="K337" s="15">
        <v>3150.16</v>
      </c>
      <c r="L337" s="15">
        <v>3183.87</v>
      </c>
      <c r="M337" s="15">
        <v>3185.7799999999997</v>
      </c>
      <c r="N337" s="15">
        <v>3168.44</v>
      </c>
      <c r="O337" s="15">
        <v>3163.7999999999997</v>
      </c>
      <c r="P337" s="15">
        <v>3158.45</v>
      </c>
      <c r="Q337" s="15">
        <v>3139.42</v>
      </c>
      <c r="R337" s="15">
        <v>3061.93</v>
      </c>
      <c r="S337" s="15">
        <v>2960.83</v>
      </c>
      <c r="T337" s="15">
        <v>2954.56</v>
      </c>
      <c r="U337" s="15">
        <v>2981.0099999999998</v>
      </c>
      <c r="V337" s="15">
        <v>3001.8599999999997</v>
      </c>
      <c r="W337" s="15">
        <v>2996.7999999999997</v>
      </c>
      <c r="X337" s="15">
        <v>3024.69</v>
      </c>
      <c r="Y337" s="15">
        <v>2882.2599999999998</v>
      </c>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row>
    <row r="338" spans="1:75" ht="12" x14ac:dyDescent="0.2">
      <c r="A338" s="14">
        <v>14</v>
      </c>
      <c r="B338" s="15">
        <v>2663.68</v>
      </c>
      <c r="C338" s="15">
        <v>2463.52</v>
      </c>
      <c r="D338" s="15">
        <v>2386.77</v>
      </c>
      <c r="E338" s="15">
        <v>2375.2199999999998</v>
      </c>
      <c r="F338" s="15">
        <v>2358.42</v>
      </c>
      <c r="G338" s="15">
        <v>2272.58</v>
      </c>
      <c r="H338" s="15">
        <v>2249.4699999999998</v>
      </c>
      <c r="I338" s="15">
        <v>2448.91</v>
      </c>
      <c r="J338" s="15">
        <v>2721.48</v>
      </c>
      <c r="K338" s="15">
        <v>2878.44</v>
      </c>
      <c r="L338" s="15">
        <v>2912.54</v>
      </c>
      <c r="M338" s="15">
        <v>2919.7999999999997</v>
      </c>
      <c r="N338" s="15">
        <v>2913.46</v>
      </c>
      <c r="O338" s="15">
        <v>2912.87</v>
      </c>
      <c r="P338" s="15">
        <v>2911</v>
      </c>
      <c r="Q338" s="15">
        <v>2909.0299999999997</v>
      </c>
      <c r="R338" s="15">
        <v>2894.87</v>
      </c>
      <c r="S338" s="15">
        <v>2850.83</v>
      </c>
      <c r="T338" s="15">
        <v>2886.39</v>
      </c>
      <c r="U338" s="15">
        <v>2930.58</v>
      </c>
      <c r="V338" s="15">
        <v>2969.3199999999997</v>
      </c>
      <c r="W338" s="15">
        <v>2970</v>
      </c>
      <c r="X338" s="15">
        <v>2925.81</v>
      </c>
      <c r="Y338" s="15">
        <v>2812.65</v>
      </c>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row>
    <row r="339" spans="1:75" ht="12" x14ac:dyDescent="0.2">
      <c r="A339" s="14">
        <v>15</v>
      </c>
      <c r="B339" s="15">
        <v>2608.6099999999997</v>
      </c>
      <c r="C339" s="15">
        <v>2424.96</v>
      </c>
      <c r="D339" s="15">
        <v>2374.2799999999997</v>
      </c>
      <c r="E339" s="15">
        <v>2348.3199999999997</v>
      </c>
      <c r="F339" s="15">
        <v>2374.89</v>
      </c>
      <c r="G339" s="15">
        <v>2440.41</v>
      </c>
      <c r="H339" s="15">
        <v>2650.73</v>
      </c>
      <c r="I339" s="15">
        <v>2878.1</v>
      </c>
      <c r="J339" s="15">
        <v>3163.46</v>
      </c>
      <c r="K339" s="15">
        <v>3208.68</v>
      </c>
      <c r="L339" s="15">
        <v>3195.54</v>
      </c>
      <c r="M339" s="15">
        <v>3224.81</v>
      </c>
      <c r="N339" s="15">
        <v>3217.14</v>
      </c>
      <c r="O339" s="15">
        <v>3250.19</v>
      </c>
      <c r="P339" s="15">
        <v>3214.69</v>
      </c>
      <c r="Q339" s="15">
        <v>3197.62</v>
      </c>
      <c r="R339" s="15">
        <v>3164.14</v>
      </c>
      <c r="S339" s="15">
        <v>3137.6099999999997</v>
      </c>
      <c r="T339" s="15">
        <v>3081.3599999999997</v>
      </c>
      <c r="U339" s="15">
        <v>3039.74</v>
      </c>
      <c r="V339" s="15">
        <v>3081.42</v>
      </c>
      <c r="W339" s="15">
        <v>3176.58</v>
      </c>
      <c r="X339" s="15">
        <v>2923.5899999999997</v>
      </c>
      <c r="Y339" s="15">
        <v>2802.81</v>
      </c>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row>
    <row r="340" spans="1:75" ht="12" x14ac:dyDescent="0.2">
      <c r="A340" s="14">
        <v>16</v>
      </c>
      <c r="B340" s="15">
        <v>2555.0499999999997</v>
      </c>
      <c r="C340" s="15">
        <v>2461.7399999999998</v>
      </c>
      <c r="D340" s="15">
        <v>2381.73</v>
      </c>
      <c r="E340" s="15">
        <v>2369.91</v>
      </c>
      <c r="F340" s="15">
        <v>2382.2199999999998</v>
      </c>
      <c r="G340" s="15">
        <v>2515.42</v>
      </c>
      <c r="H340" s="15">
        <v>2701.79</v>
      </c>
      <c r="I340" s="15">
        <v>2882.35</v>
      </c>
      <c r="J340" s="15">
        <v>3059.5899999999997</v>
      </c>
      <c r="K340" s="15">
        <v>3105.33</v>
      </c>
      <c r="L340" s="15">
        <v>3087.8399999999997</v>
      </c>
      <c r="M340" s="15">
        <v>3141.22</v>
      </c>
      <c r="N340" s="15">
        <v>3152.6299999999997</v>
      </c>
      <c r="O340" s="15">
        <v>3186.49</v>
      </c>
      <c r="P340" s="15">
        <v>3178.2</v>
      </c>
      <c r="Q340" s="15">
        <v>3138.35</v>
      </c>
      <c r="R340" s="15">
        <v>3044.35</v>
      </c>
      <c r="S340" s="15">
        <v>3002.29</v>
      </c>
      <c r="T340" s="15">
        <v>2961.96</v>
      </c>
      <c r="U340" s="15">
        <v>2949.06</v>
      </c>
      <c r="V340" s="15">
        <v>2998.91</v>
      </c>
      <c r="W340" s="15">
        <v>3166.8199999999997</v>
      </c>
      <c r="X340" s="15">
        <v>2945.64</v>
      </c>
      <c r="Y340" s="15">
        <v>2741.08</v>
      </c>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row>
    <row r="341" spans="1:75" ht="12" x14ac:dyDescent="0.2">
      <c r="A341" s="14">
        <v>17</v>
      </c>
      <c r="B341" s="15">
        <v>2464.8799999999997</v>
      </c>
      <c r="C341" s="15">
        <v>2375.79</v>
      </c>
      <c r="D341" s="15">
        <v>2305.4199999999996</v>
      </c>
      <c r="E341" s="15">
        <v>2250.1499999999996</v>
      </c>
      <c r="F341" s="15">
        <v>2283.1299999999997</v>
      </c>
      <c r="G341" s="15">
        <v>2385.6299999999997</v>
      </c>
      <c r="H341" s="15">
        <v>2640.98</v>
      </c>
      <c r="I341" s="15">
        <v>2852.75</v>
      </c>
      <c r="J341" s="15">
        <v>2976.44</v>
      </c>
      <c r="K341" s="15">
        <v>3081.2999999999997</v>
      </c>
      <c r="L341" s="15">
        <v>3035.98</v>
      </c>
      <c r="M341" s="15">
        <v>3139.75</v>
      </c>
      <c r="N341" s="15">
        <v>3143.94</v>
      </c>
      <c r="O341" s="15">
        <v>3165.3599999999997</v>
      </c>
      <c r="P341" s="15">
        <v>3161.99</v>
      </c>
      <c r="Q341" s="15">
        <v>3080.15</v>
      </c>
      <c r="R341" s="15">
        <v>3005.5699999999997</v>
      </c>
      <c r="S341" s="15">
        <v>2967.5899999999997</v>
      </c>
      <c r="T341" s="15">
        <v>2947.1299999999997</v>
      </c>
      <c r="U341" s="15">
        <v>2924.8799999999997</v>
      </c>
      <c r="V341" s="15">
        <v>2967.79</v>
      </c>
      <c r="W341" s="15">
        <v>3120.5499999999997</v>
      </c>
      <c r="X341" s="15">
        <v>2904.12</v>
      </c>
      <c r="Y341" s="15">
        <v>2674.18</v>
      </c>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row>
    <row r="342" spans="1:75" ht="12" x14ac:dyDescent="0.2">
      <c r="A342" s="14">
        <v>18</v>
      </c>
      <c r="B342" s="15">
        <v>2529.56</v>
      </c>
      <c r="C342" s="15">
        <v>2426.3799999999997</v>
      </c>
      <c r="D342" s="15">
        <v>2331.8599999999997</v>
      </c>
      <c r="E342" s="15">
        <v>2308.04</v>
      </c>
      <c r="F342" s="15">
        <v>2370.0499999999997</v>
      </c>
      <c r="G342" s="15">
        <v>2450.2999999999997</v>
      </c>
      <c r="H342" s="15">
        <v>2649.29</v>
      </c>
      <c r="I342" s="15">
        <v>2879.35</v>
      </c>
      <c r="J342" s="15">
        <v>3137.99</v>
      </c>
      <c r="K342" s="15">
        <v>3204.8399999999997</v>
      </c>
      <c r="L342" s="15">
        <v>3191.49</v>
      </c>
      <c r="M342" s="15">
        <v>3218.3799999999997</v>
      </c>
      <c r="N342" s="15">
        <v>3218.23</v>
      </c>
      <c r="O342" s="15">
        <v>3266.17</v>
      </c>
      <c r="P342" s="15">
        <v>3244.06</v>
      </c>
      <c r="Q342" s="15">
        <v>3224.02</v>
      </c>
      <c r="R342" s="15">
        <v>3214.98</v>
      </c>
      <c r="S342" s="15">
        <v>3196.5</v>
      </c>
      <c r="T342" s="15">
        <v>3170.41</v>
      </c>
      <c r="U342" s="15">
        <v>3162.5699999999997</v>
      </c>
      <c r="V342" s="15">
        <v>3175.04</v>
      </c>
      <c r="W342" s="15">
        <v>3243.6099999999997</v>
      </c>
      <c r="X342" s="15">
        <v>3041.6099999999997</v>
      </c>
      <c r="Y342" s="15">
        <v>2822.71</v>
      </c>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row>
    <row r="343" spans="1:75" ht="12" x14ac:dyDescent="0.2">
      <c r="A343" s="14">
        <v>19</v>
      </c>
      <c r="B343" s="15">
        <v>2519.0499999999997</v>
      </c>
      <c r="C343" s="15">
        <v>2377.2599999999998</v>
      </c>
      <c r="D343" s="15">
        <v>2279.5699999999997</v>
      </c>
      <c r="E343" s="15">
        <v>2232.7799999999997</v>
      </c>
      <c r="F343" s="15">
        <v>2251.9399999999996</v>
      </c>
      <c r="G343" s="15">
        <v>2491.5099999999998</v>
      </c>
      <c r="H343" s="15">
        <v>2654.21</v>
      </c>
      <c r="I343" s="15">
        <v>2950.31</v>
      </c>
      <c r="J343" s="15">
        <v>3206.21</v>
      </c>
      <c r="K343" s="15">
        <v>3282.7</v>
      </c>
      <c r="L343" s="15">
        <v>3286.91</v>
      </c>
      <c r="M343" s="15">
        <v>3313.7999999999997</v>
      </c>
      <c r="N343" s="15">
        <v>3312.5899999999997</v>
      </c>
      <c r="O343" s="15">
        <v>3327.9</v>
      </c>
      <c r="P343" s="15">
        <v>3323.64</v>
      </c>
      <c r="Q343" s="15">
        <v>3306.06</v>
      </c>
      <c r="R343" s="15">
        <v>3269.18</v>
      </c>
      <c r="S343" s="15">
        <v>3230.98</v>
      </c>
      <c r="T343" s="15">
        <v>3193.74</v>
      </c>
      <c r="U343" s="15">
        <v>3174.42</v>
      </c>
      <c r="V343" s="15">
        <v>3183.58</v>
      </c>
      <c r="W343" s="15">
        <v>3234.29</v>
      </c>
      <c r="X343" s="15">
        <v>3083.22</v>
      </c>
      <c r="Y343" s="15">
        <v>2827.48</v>
      </c>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row>
    <row r="344" spans="1:75" ht="12" x14ac:dyDescent="0.2">
      <c r="A344" s="14">
        <v>20</v>
      </c>
      <c r="B344" s="15">
        <v>2776.42</v>
      </c>
      <c r="C344" s="15">
        <v>2635.91</v>
      </c>
      <c r="D344" s="15">
        <v>2553.3199999999997</v>
      </c>
      <c r="E344" s="15">
        <v>2453.27</v>
      </c>
      <c r="F344" s="15">
        <v>2435.83</v>
      </c>
      <c r="G344" s="15">
        <v>2484.06</v>
      </c>
      <c r="H344" s="15">
        <v>2574.2799999999997</v>
      </c>
      <c r="I344" s="15">
        <v>2742.08</v>
      </c>
      <c r="J344" s="15">
        <v>2966.52</v>
      </c>
      <c r="K344" s="15">
        <v>3141.14</v>
      </c>
      <c r="L344" s="15">
        <v>3205.64</v>
      </c>
      <c r="M344" s="15">
        <v>3197.56</v>
      </c>
      <c r="N344" s="15">
        <v>3102.94</v>
      </c>
      <c r="O344" s="15">
        <v>3082.21</v>
      </c>
      <c r="P344" s="15">
        <v>3066.8199999999997</v>
      </c>
      <c r="Q344" s="15">
        <v>3031.23</v>
      </c>
      <c r="R344" s="15">
        <v>3002.65</v>
      </c>
      <c r="S344" s="15">
        <v>2963.37</v>
      </c>
      <c r="T344" s="15">
        <v>2967.3799999999997</v>
      </c>
      <c r="U344" s="15">
        <v>2994.7</v>
      </c>
      <c r="V344" s="15">
        <v>3036.95</v>
      </c>
      <c r="W344" s="15">
        <v>3041.85</v>
      </c>
      <c r="X344" s="15">
        <v>2926.1</v>
      </c>
      <c r="Y344" s="15">
        <v>2747.9</v>
      </c>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row>
    <row r="345" spans="1:75" ht="12" x14ac:dyDescent="0.2">
      <c r="A345" s="14">
        <v>21</v>
      </c>
      <c r="B345" s="15">
        <v>2789.73</v>
      </c>
      <c r="C345" s="15">
        <v>2587.87</v>
      </c>
      <c r="D345" s="15">
        <v>2474.54</v>
      </c>
      <c r="E345" s="15">
        <v>2393.14</v>
      </c>
      <c r="F345" s="15">
        <v>2380.5099999999998</v>
      </c>
      <c r="G345" s="15">
        <v>2369.48</v>
      </c>
      <c r="H345" s="15">
        <v>2401.2799999999997</v>
      </c>
      <c r="I345" s="15">
        <v>2625.42</v>
      </c>
      <c r="J345" s="15">
        <v>2839.35</v>
      </c>
      <c r="K345" s="15">
        <v>3066.71</v>
      </c>
      <c r="L345" s="15">
        <v>3149.25</v>
      </c>
      <c r="M345" s="15">
        <v>3160.91</v>
      </c>
      <c r="N345" s="15">
        <v>3156.46</v>
      </c>
      <c r="O345" s="15">
        <v>3157.5099999999998</v>
      </c>
      <c r="P345" s="15">
        <v>3157.85</v>
      </c>
      <c r="Q345" s="15">
        <v>3150.3799999999997</v>
      </c>
      <c r="R345" s="15">
        <v>3105.66</v>
      </c>
      <c r="S345" s="15">
        <v>3037.7999999999997</v>
      </c>
      <c r="T345" s="15">
        <v>3051.79</v>
      </c>
      <c r="U345" s="15">
        <v>3137.0299999999997</v>
      </c>
      <c r="V345" s="15">
        <v>3183.8399999999997</v>
      </c>
      <c r="W345" s="15">
        <v>3153.35</v>
      </c>
      <c r="X345" s="15">
        <v>3091.71</v>
      </c>
      <c r="Y345" s="15">
        <v>2868.8399999999997</v>
      </c>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row>
    <row r="346" spans="1:75" ht="12" x14ac:dyDescent="0.2">
      <c r="A346" s="14">
        <v>22</v>
      </c>
      <c r="B346" s="15">
        <v>2584.12</v>
      </c>
      <c r="C346" s="15">
        <v>2440.9</v>
      </c>
      <c r="D346" s="15">
        <v>2371.4299999999998</v>
      </c>
      <c r="E346" s="15">
        <v>2349.2599999999998</v>
      </c>
      <c r="F346" s="15">
        <v>2335.7999999999997</v>
      </c>
      <c r="G346" s="15">
        <v>2388.8199999999997</v>
      </c>
      <c r="H346" s="15">
        <v>2631.16</v>
      </c>
      <c r="I346" s="15">
        <v>2850.8199999999997</v>
      </c>
      <c r="J346" s="15">
        <v>3137.8399999999997</v>
      </c>
      <c r="K346" s="15">
        <v>3218.64</v>
      </c>
      <c r="L346" s="15">
        <v>3216.71</v>
      </c>
      <c r="M346" s="15">
        <v>3222.83</v>
      </c>
      <c r="N346" s="15">
        <v>3239.06</v>
      </c>
      <c r="O346" s="15">
        <v>3307.42</v>
      </c>
      <c r="P346" s="15">
        <v>3280.72</v>
      </c>
      <c r="Q346" s="15">
        <v>3239.21</v>
      </c>
      <c r="R346" s="15">
        <v>3207.23</v>
      </c>
      <c r="S346" s="15">
        <v>3199.0699999999997</v>
      </c>
      <c r="T346" s="15">
        <v>3162.89</v>
      </c>
      <c r="U346" s="15">
        <v>3031.73</v>
      </c>
      <c r="V346" s="15">
        <v>3113.8199999999997</v>
      </c>
      <c r="W346" s="15">
        <v>3202.0299999999997</v>
      </c>
      <c r="X346" s="15">
        <v>2934.93</v>
      </c>
      <c r="Y346" s="15">
        <v>2742.2799999999997</v>
      </c>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row>
    <row r="347" spans="1:75" ht="12" x14ac:dyDescent="0.2">
      <c r="A347" s="14">
        <v>23</v>
      </c>
      <c r="B347" s="15">
        <v>2580.02</v>
      </c>
      <c r="C347" s="15">
        <v>2414.3599999999997</v>
      </c>
      <c r="D347" s="15">
        <v>2332.81</v>
      </c>
      <c r="E347" s="15">
        <v>2296.29</v>
      </c>
      <c r="F347" s="15">
        <v>2348.9899999999998</v>
      </c>
      <c r="G347" s="15">
        <v>2493.1</v>
      </c>
      <c r="H347" s="15">
        <v>2611.7799999999997</v>
      </c>
      <c r="I347" s="15">
        <v>2842.2799999999997</v>
      </c>
      <c r="J347" s="15">
        <v>3062.52</v>
      </c>
      <c r="K347" s="15">
        <v>3157.52</v>
      </c>
      <c r="L347" s="15">
        <v>3119.8199999999997</v>
      </c>
      <c r="M347" s="15">
        <v>3190.77</v>
      </c>
      <c r="N347" s="15">
        <v>3191.5899999999997</v>
      </c>
      <c r="O347" s="15">
        <v>3221.73</v>
      </c>
      <c r="P347" s="15">
        <v>3215.5299999999997</v>
      </c>
      <c r="Q347" s="15">
        <v>3196.95</v>
      </c>
      <c r="R347" s="15">
        <v>3181.5499999999997</v>
      </c>
      <c r="S347" s="15">
        <v>3127.68</v>
      </c>
      <c r="T347" s="15">
        <v>3074.17</v>
      </c>
      <c r="U347" s="15">
        <v>3024.94</v>
      </c>
      <c r="V347" s="15">
        <v>3049.02</v>
      </c>
      <c r="W347" s="15">
        <v>3134.27</v>
      </c>
      <c r="X347" s="15">
        <v>2936.5299999999997</v>
      </c>
      <c r="Y347" s="15">
        <v>2688</v>
      </c>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row>
    <row r="348" spans="1:75" ht="12" x14ac:dyDescent="0.2">
      <c r="A348" s="14">
        <v>24</v>
      </c>
      <c r="B348" s="15">
        <v>2596.4</v>
      </c>
      <c r="C348" s="15">
        <v>2389.85</v>
      </c>
      <c r="D348" s="15">
        <v>2359.44</v>
      </c>
      <c r="E348" s="15">
        <v>2317.2199999999998</v>
      </c>
      <c r="F348" s="15">
        <v>2324.02</v>
      </c>
      <c r="G348" s="15">
        <v>2482.3199999999997</v>
      </c>
      <c r="H348" s="15">
        <v>2748.6299999999997</v>
      </c>
      <c r="I348" s="15">
        <v>2994.49</v>
      </c>
      <c r="J348" s="15">
        <v>3166.54</v>
      </c>
      <c r="K348" s="15">
        <v>3216.75</v>
      </c>
      <c r="L348" s="15">
        <v>3220.24</v>
      </c>
      <c r="M348" s="15">
        <v>3221.58</v>
      </c>
      <c r="N348" s="15">
        <v>3204.8199999999997</v>
      </c>
      <c r="O348" s="15">
        <v>3216.18</v>
      </c>
      <c r="P348" s="15">
        <v>3228.19</v>
      </c>
      <c r="Q348" s="15">
        <v>3238.0699999999997</v>
      </c>
      <c r="R348" s="15">
        <v>3219.66</v>
      </c>
      <c r="S348" s="15">
        <v>3201.48</v>
      </c>
      <c r="T348" s="15">
        <v>3193.96</v>
      </c>
      <c r="U348" s="15">
        <v>3184.97</v>
      </c>
      <c r="V348" s="15">
        <v>3187.02</v>
      </c>
      <c r="W348" s="15">
        <v>3189.0699999999997</v>
      </c>
      <c r="X348" s="15">
        <v>3034.91</v>
      </c>
      <c r="Y348" s="15">
        <v>2721.71</v>
      </c>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row>
    <row r="349" spans="1:75" ht="12" x14ac:dyDescent="0.2">
      <c r="A349" s="14">
        <v>25</v>
      </c>
      <c r="B349" s="15">
        <v>2417.08</v>
      </c>
      <c r="C349" s="15">
        <v>2315.85</v>
      </c>
      <c r="D349" s="15">
        <v>2253.5699999999997</v>
      </c>
      <c r="E349" s="15">
        <v>2205.6899999999996</v>
      </c>
      <c r="F349" s="15">
        <v>2205.89</v>
      </c>
      <c r="G349" s="15">
        <v>2368.87</v>
      </c>
      <c r="H349" s="15">
        <v>2753.44</v>
      </c>
      <c r="I349" s="15">
        <v>2916.0699999999997</v>
      </c>
      <c r="J349" s="15">
        <v>3127.3199999999997</v>
      </c>
      <c r="K349" s="15">
        <v>3182.3599999999997</v>
      </c>
      <c r="L349" s="15">
        <v>3194.2799999999997</v>
      </c>
      <c r="M349" s="15">
        <v>3203.33</v>
      </c>
      <c r="N349" s="15">
        <v>3185.5</v>
      </c>
      <c r="O349" s="15">
        <v>3192.6</v>
      </c>
      <c r="P349" s="15">
        <v>3214.24</v>
      </c>
      <c r="Q349" s="15">
        <v>3224.0099999999998</v>
      </c>
      <c r="R349" s="15">
        <v>3208.74</v>
      </c>
      <c r="S349" s="15">
        <v>3197.2799999999997</v>
      </c>
      <c r="T349" s="15">
        <v>3188.45</v>
      </c>
      <c r="U349" s="15">
        <v>3181.64</v>
      </c>
      <c r="V349" s="15">
        <v>3186.17</v>
      </c>
      <c r="W349" s="15">
        <v>3183.2999999999997</v>
      </c>
      <c r="X349" s="15">
        <v>3001.5699999999997</v>
      </c>
      <c r="Y349" s="15">
        <v>2633.58</v>
      </c>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row>
    <row r="350" spans="1:75" ht="12" x14ac:dyDescent="0.2">
      <c r="A350" s="14">
        <v>26</v>
      </c>
      <c r="B350" s="15">
        <v>2527.6</v>
      </c>
      <c r="C350" s="15">
        <v>2388.2199999999998</v>
      </c>
      <c r="D350" s="15">
        <v>2331.94</v>
      </c>
      <c r="E350" s="15">
        <v>2287.9299999999998</v>
      </c>
      <c r="F350" s="15">
        <v>2310.5499999999997</v>
      </c>
      <c r="G350" s="15">
        <v>2398.9699999999998</v>
      </c>
      <c r="H350" s="15">
        <v>2800.2799999999997</v>
      </c>
      <c r="I350" s="15">
        <v>2975.99</v>
      </c>
      <c r="J350" s="15">
        <v>3220.58</v>
      </c>
      <c r="K350" s="15">
        <v>3283.64</v>
      </c>
      <c r="L350" s="15">
        <v>3289.97</v>
      </c>
      <c r="M350" s="15">
        <v>3281.43</v>
      </c>
      <c r="N350" s="15">
        <v>3271.93</v>
      </c>
      <c r="O350" s="15">
        <v>3290.0299999999997</v>
      </c>
      <c r="P350" s="15">
        <v>3286.68</v>
      </c>
      <c r="Q350" s="15">
        <v>3276.14</v>
      </c>
      <c r="R350" s="15">
        <v>3260.02</v>
      </c>
      <c r="S350" s="15">
        <v>3268.98</v>
      </c>
      <c r="T350" s="15">
        <v>3263.18</v>
      </c>
      <c r="U350" s="15">
        <v>3239.1</v>
      </c>
      <c r="V350" s="15">
        <v>3246.56</v>
      </c>
      <c r="W350" s="15">
        <v>3265.1</v>
      </c>
      <c r="X350" s="15">
        <v>3206.35</v>
      </c>
      <c r="Y350" s="15">
        <v>2884.5299999999997</v>
      </c>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row>
    <row r="351" spans="1:75" ht="12" x14ac:dyDescent="0.2">
      <c r="A351" s="14">
        <v>27</v>
      </c>
      <c r="B351" s="15">
        <v>2825.23</v>
      </c>
      <c r="C351" s="15">
        <v>2587.79</v>
      </c>
      <c r="D351" s="15">
        <v>2446.92</v>
      </c>
      <c r="E351" s="15">
        <v>2396.1</v>
      </c>
      <c r="F351" s="15">
        <v>2379.8399999999997</v>
      </c>
      <c r="G351" s="15">
        <v>2352.91</v>
      </c>
      <c r="H351" s="15">
        <v>2667.5</v>
      </c>
      <c r="I351" s="15">
        <v>2819.7799999999997</v>
      </c>
      <c r="J351" s="15">
        <v>3082.97</v>
      </c>
      <c r="K351" s="15">
        <v>3190.83</v>
      </c>
      <c r="L351" s="15">
        <v>3219.6099999999997</v>
      </c>
      <c r="M351" s="15">
        <v>3218.22</v>
      </c>
      <c r="N351" s="15">
        <v>3209.5</v>
      </c>
      <c r="O351" s="15">
        <v>3212.16</v>
      </c>
      <c r="P351" s="15">
        <v>3209.16</v>
      </c>
      <c r="Q351" s="15">
        <v>3191.92</v>
      </c>
      <c r="R351" s="15">
        <v>3173.17</v>
      </c>
      <c r="S351" s="15">
        <v>3116.0699999999997</v>
      </c>
      <c r="T351" s="15">
        <v>3112.69</v>
      </c>
      <c r="U351" s="15">
        <v>3116.93</v>
      </c>
      <c r="V351" s="15">
        <v>3167.58</v>
      </c>
      <c r="W351" s="15">
        <v>3182.48</v>
      </c>
      <c r="X351" s="15">
        <v>3087.89</v>
      </c>
      <c r="Y351" s="15">
        <v>2796.95</v>
      </c>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row>
    <row r="352" spans="1:75" ht="12" x14ac:dyDescent="0.2">
      <c r="A352" s="14">
        <v>28</v>
      </c>
      <c r="B352" s="15">
        <v>2682.8599999999997</v>
      </c>
      <c r="C352" s="15">
        <v>2521.1</v>
      </c>
      <c r="D352" s="15">
        <v>2398.4</v>
      </c>
      <c r="E352" s="15">
        <v>2373.4</v>
      </c>
      <c r="F352" s="15">
        <v>2347.81</v>
      </c>
      <c r="G352" s="15">
        <v>2324.2599999999998</v>
      </c>
      <c r="H352" s="15">
        <v>2523.44</v>
      </c>
      <c r="I352" s="15">
        <v>2658.96</v>
      </c>
      <c r="J352" s="15">
        <v>2915.0299999999997</v>
      </c>
      <c r="K352" s="15">
        <v>3082.41</v>
      </c>
      <c r="L352" s="15">
        <v>3121.42</v>
      </c>
      <c r="M352" s="15">
        <v>3129.69</v>
      </c>
      <c r="N352" s="15">
        <v>3123.21</v>
      </c>
      <c r="O352" s="15">
        <v>3129.21</v>
      </c>
      <c r="P352" s="15">
        <v>3129.52</v>
      </c>
      <c r="Q352" s="15">
        <v>3127.3399999999997</v>
      </c>
      <c r="R352" s="15">
        <v>3116.16</v>
      </c>
      <c r="S352" s="15">
        <v>3096.67</v>
      </c>
      <c r="T352" s="15">
        <v>3105.04</v>
      </c>
      <c r="U352" s="15">
        <v>3103.3599999999997</v>
      </c>
      <c r="V352" s="15">
        <v>3137.7</v>
      </c>
      <c r="W352" s="15">
        <v>3151.2599999999998</v>
      </c>
      <c r="X352" s="15">
        <v>3060.81</v>
      </c>
      <c r="Y352" s="15">
        <v>2748.89</v>
      </c>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row>
    <row r="353" spans="1:75" ht="12" x14ac:dyDescent="0.2">
      <c r="A353" s="14">
        <v>29</v>
      </c>
      <c r="B353" s="15">
        <v>2618.62</v>
      </c>
      <c r="C353" s="15">
        <v>2448.9299999999998</v>
      </c>
      <c r="D353" s="15">
        <v>2366.8599999999997</v>
      </c>
      <c r="E353" s="15">
        <v>2327.87</v>
      </c>
      <c r="F353" s="15">
        <v>2334.3199999999997</v>
      </c>
      <c r="G353" s="15">
        <v>2394.4299999999998</v>
      </c>
      <c r="H353" s="15">
        <v>2817.2599999999998</v>
      </c>
      <c r="I353" s="15">
        <v>3052.74</v>
      </c>
      <c r="J353" s="15">
        <v>3242.3199999999997</v>
      </c>
      <c r="K353" s="15">
        <v>3262.7799999999997</v>
      </c>
      <c r="L353" s="15">
        <v>3273.0499999999997</v>
      </c>
      <c r="M353" s="15">
        <v>3301.93</v>
      </c>
      <c r="N353" s="15">
        <v>3279.24</v>
      </c>
      <c r="O353" s="15">
        <v>3278</v>
      </c>
      <c r="P353" s="15">
        <v>3313.7799999999997</v>
      </c>
      <c r="Q353" s="15">
        <v>3298.8199999999997</v>
      </c>
      <c r="R353" s="15">
        <v>3278.47</v>
      </c>
      <c r="S353" s="15">
        <v>3257.25</v>
      </c>
      <c r="T353" s="15">
        <v>3245.71</v>
      </c>
      <c r="U353" s="15">
        <v>3234.56</v>
      </c>
      <c r="V353" s="15">
        <v>3229.65</v>
      </c>
      <c r="W353" s="15">
        <v>3221.74</v>
      </c>
      <c r="X353" s="15">
        <v>3115.18</v>
      </c>
      <c r="Y353" s="15">
        <v>2746.5499999999997</v>
      </c>
      <c r="Z353" s="5">
        <f>IFERROR(Y353,"скрыть")</f>
        <v>2746.5499999999997</v>
      </c>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row>
    <row r="354" spans="1:75" ht="12" x14ac:dyDescent="0.2">
      <c r="A354" s="14">
        <v>30</v>
      </c>
      <c r="B354" s="15">
        <v>2543.56</v>
      </c>
      <c r="C354" s="15">
        <v>2397.41</v>
      </c>
      <c r="D354" s="15">
        <v>2369.89</v>
      </c>
      <c r="E354" s="15">
        <v>2340.25</v>
      </c>
      <c r="F354" s="15">
        <v>2347.12</v>
      </c>
      <c r="G354" s="15">
        <v>2480.8399999999997</v>
      </c>
      <c r="H354" s="15">
        <v>2819.83</v>
      </c>
      <c r="I354" s="15">
        <v>3074.5899999999997</v>
      </c>
      <c r="J354" s="15">
        <v>3236.18</v>
      </c>
      <c r="K354" s="15">
        <v>3295.37</v>
      </c>
      <c r="L354" s="15">
        <v>3308.98</v>
      </c>
      <c r="M354" s="15">
        <v>3286.75</v>
      </c>
      <c r="N354" s="15">
        <v>3278.25</v>
      </c>
      <c r="O354" s="15">
        <v>3302.6299999999997</v>
      </c>
      <c r="P354" s="15">
        <v>3302.29</v>
      </c>
      <c r="Q354" s="15">
        <v>3286.91</v>
      </c>
      <c r="R354" s="15">
        <v>3272.72</v>
      </c>
      <c r="S354" s="15">
        <v>3258.99</v>
      </c>
      <c r="T354" s="15">
        <v>3248.3599999999997</v>
      </c>
      <c r="U354" s="15">
        <v>3245.3799999999997</v>
      </c>
      <c r="V354" s="15">
        <v>3238.24</v>
      </c>
      <c r="W354" s="15">
        <v>3238.74</v>
      </c>
      <c r="X354" s="15">
        <v>3091.3399999999997</v>
      </c>
      <c r="Y354" s="15">
        <v>2754.75</v>
      </c>
      <c r="Z354" s="5">
        <f>IFERROR(Y354,"скрыть")</f>
        <v>2754.75</v>
      </c>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row>
    <row r="355" spans="1:75" ht="12" x14ac:dyDescent="0.2">
      <c r="A355" s="14">
        <v>31</v>
      </c>
      <c r="B355" s="15">
        <v>2496.19</v>
      </c>
      <c r="C355" s="15">
        <v>2368.91</v>
      </c>
      <c r="D355" s="15">
        <v>2299.7999999999997</v>
      </c>
      <c r="E355" s="15">
        <v>2252.98</v>
      </c>
      <c r="F355" s="15">
        <v>2235.6</v>
      </c>
      <c r="G355" s="15">
        <v>2384.41</v>
      </c>
      <c r="H355" s="15">
        <v>2773.0899999999997</v>
      </c>
      <c r="I355" s="15">
        <v>3012.2599999999998</v>
      </c>
      <c r="J355" s="15">
        <v>3262.75</v>
      </c>
      <c r="K355" s="15">
        <v>3303.72</v>
      </c>
      <c r="L355" s="15">
        <v>3319.62</v>
      </c>
      <c r="M355" s="15">
        <v>3310.42</v>
      </c>
      <c r="N355" s="15">
        <v>3296.14</v>
      </c>
      <c r="O355" s="15">
        <v>3319.06</v>
      </c>
      <c r="P355" s="15">
        <v>3327.06</v>
      </c>
      <c r="Q355" s="15">
        <v>3346.74</v>
      </c>
      <c r="R355" s="15">
        <v>3334.3599999999997</v>
      </c>
      <c r="S355" s="15">
        <v>3314.94</v>
      </c>
      <c r="T355" s="15">
        <v>3299.5299999999997</v>
      </c>
      <c r="U355" s="15">
        <v>3280.2599999999998</v>
      </c>
      <c r="V355" s="15">
        <v>3274.33</v>
      </c>
      <c r="W355" s="15">
        <v>3268.8599999999997</v>
      </c>
      <c r="X355" s="15">
        <v>3118.39</v>
      </c>
      <c r="Y355" s="15">
        <v>2810.42</v>
      </c>
      <c r="Z355" s="5">
        <f>IFERROR(Y355,"скрыть")</f>
        <v>2810.42</v>
      </c>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row>
    <row r="356" spans="1:75" ht="15.75" x14ac:dyDescent="0.25">
      <c r="B356" s="91" t="str">
        <f>CONCATENATE("4.2. Ставка за мощность, приобретаемую потребителем (покупателем), предельного уровня нерегулируемой цены - ",TEXT($M$22,"# ###,00")," рублей/МВт в месяц без НДС")</f>
        <v>4.2. Ставка за мощность, приобретаемую потребителем (покупателем), предельного уровня нерегулируемой цены - 873 649,46 рублей/МВт в месяц без НДС</v>
      </c>
      <c r="C356" s="91"/>
      <c r="D356" s="91"/>
      <c r="E356" s="91"/>
      <c r="F356" s="91"/>
      <c r="G356" s="91"/>
      <c r="H356" s="91"/>
      <c r="I356" s="91"/>
      <c r="J356" s="91"/>
      <c r="K356" s="91"/>
      <c r="L356" s="91"/>
      <c r="M356" s="91"/>
      <c r="N356" s="91"/>
      <c r="O356" s="91"/>
      <c r="P356" s="91"/>
      <c r="Q356" s="91"/>
      <c r="R356" s="91"/>
      <c r="S356" s="91"/>
      <c r="T356" s="91"/>
      <c r="U356" s="91"/>
      <c r="V356" s="91"/>
      <c r="W356" s="91"/>
      <c r="X356" s="91"/>
      <c r="Y356" s="91"/>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row>
    <row r="357" spans="1:75" ht="31.9" customHeight="1" x14ac:dyDescent="0.25">
      <c r="A357" s="17"/>
      <c r="B357" s="109" t="s">
        <v>94</v>
      </c>
      <c r="C357" s="109"/>
      <c r="D357" s="109"/>
      <c r="E357" s="109"/>
      <c r="F357" s="109"/>
      <c r="G357" s="109"/>
      <c r="H357" s="109"/>
      <c r="I357" s="109"/>
      <c r="J357" s="109"/>
      <c r="K357" s="109"/>
      <c r="L357" s="109"/>
      <c r="M357" s="109"/>
      <c r="N357" s="109"/>
      <c r="O357" s="109"/>
      <c r="P357" s="109"/>
      <c r="Q357" s="109"/>
      <c r="R357" s="109"/>
      <c r="S357" s="109"/>
      <c r="T357" s="109"/>
      <c r="U357" s="109"/>
      <c r="V357" s="109"/>
      <c r="W357" s="109"/>
      <c r="X357" s="109"/>
      <c r="Y357" s="109"/>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row>
    <row r="358" spans="1:75" s="8" customFormat="1" ht="18" customHeight="1" x14ac:dyDescent="0.25">
      <c r="A358" s="3"/>
      <c r="B358" s="92"/>
      <c r="C358" s="92"/>
      <c r="D358" s="92"/>
      <c r="E358" s="92"/>
      <c r="F358" s="92"/>
      <c r="G358" s="92"/>
      <c r="H358" s="92"/>
      <c r="I358" s="92"/>
      <c r="J358" s="92"/>
      <c r="K358" s="92"/>
      <c r="L358" s="92"/>
      <c r="M358" s="92"/>
      <c r="N358" s="93" t="s">
        <v>3</v>
      </c>
      <c r="O358" s="93"/>
      <c r="P358" s="93"/>
      <c r="Q358" s="93"/>
      <c r="R358" s="93"/>
      <c r="S358" s="93"/>
      <c r="T358" s="93"/>
      <c r="U358" s="93"/>
      <c r="V358" s="93"/>
      <c r="W358" s="93"/>
      <c r="X358" s="93"/>
      <c r="Y358" s="93"/>
      <c r="Z358" s="7"/>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row>
    <row r="359" spans="1:75" s="8" customFormat="1" ht="17.100000000000001" customHeight="1" x14ac:dyDescent="0.25">
      <c r="A359" s="3"/>
      <c r="B359" s="93"/>
      <c r="C359" s="93"/>
      <c r="D359" s="93"/>
      <c r="E359" s="93"/>
      <c r="F359" s="93"/>
      <c r="G359" s="93"/>
      <c r="H359" s="93"/>
      <c r="I359" s="93"/>
      <c r="J359" s="93"/>
      <c r="K359" s="93"/>
      <c r="L359" s="93"/>
      <c r="M359" s="93"/>
      <c r="N359" s="93" t="s">
        <v>4</v>
      </c>
      <c r="O359" s="93"/>
      <c r="P359" s="93"/>
      <c r="Q359" s="93" t="s">
        <v>5</v>
      </c>
      <c r="R359" s="93"/>
      <c r="S359" s="93"/>
      <c r="T359" s="93" t="s">
        <v>6</v>
      </c>
      <c r="U359" s="93"/>
      <c r="V359" s="93"/>
      <c r="W359" s="93" t="s">
        <v>7</v>
      </c>
      <c r="X359" s="93"/>
      <c r="Y359" s="93"/>
      <c r="Z359" s="7"/>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row>
    <row r="360" spans="1:75" s="8" customFormat="1" ht="31.9" customHeight="1" x14ac:dyDescent="0.25">
      <c r="A360" s="3"/>
      <c r="B360" s="110" t="s">
        <v>95</v>
      </c>
      <c r="C360" s="110"/>
      <c r="D360" s="110"/>
      <c r="E360" s="110"/>
      <c r="F360" s="110"/>
      <c r="G360" s="110"/>
      <c r="H360" s="110"/>
      <c r="I360" s="110"/>
      <c r="J360" s="110"/>
      <c r="K360" s="110"/>
      <c r="L360" s="110"/>
      <c r="M360" s="110"/>
      <c r="N360" s="111">
        <v>1038019.59</v>
      </c>
      <c r="O360" s="111"/>
      <c r="P360" s="111"/>
      <c r="Q360" s="111">
        <v>1131959.8700000001</v>
      </c>
      <c r="R360" s="111"/>
      <c r="S360" s="111"/>
      <c r="T360" s="111">
        <v>1613135.45</v>
      </c>
      <c r="U360" s="111"/>
      <c r="V360" s="111"/>
      <c r="W360" s="111">
        <v>1892425.45</v>
      </c>
      <c r="X360" s="111"/>
      <c r="Y360" s="111"/>
      <c r="Z360" s="7"/>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row>
    <row r="361" spans="1:75" s="8" customFormat="1" ht="26.1" customHeight="1" x14ac:dyDescent="0.2">
      <c r="A361" s="105" t="s">
        <v>96</v>
      </c>
      <c r="B361" s="105"/>
      <c r="C361" s="105"/>
      <c r="D361" s="105"/>
      <c r="E361" s="105"/>
      <c r="F361" s="105"/>
      <c r="G361" s="105"/>
      <c r="H361" s="105"/>
      <c r="I361" s="105"/>
      <c r="J361" s="105"/>
      <c r="K361" s="105"/>
      <c r="L361" s="105"/>
      <c r="M361" s="105"/>
      <c r="N361" s="105"/>
      <c r="O361" s="105"/>
      <c r="P361" s="105"/>
      <c r="Q361" s="105"/>
      <c r="R361" s="105"/>
      <c r="S361" s="105"/>
      <c r="T361" s="105"/>
      <c r="U361" s="105"/>
      <c r="V361" s="105"/>
      <c r="W361" s="105"/>
      <c r="X361" s="105"/>
      <c r="Y361" s="105"/>
      <c r="Z361" s="7"/>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row>
    <row r="362" spans="1:75" s="8" customFormat="1" ht="27" customHeight="1" x14ac:dyDescent="0.2">
      <c r="A362" s="105"/>
      <c r="B362" s="105"/>
      <c r="C362" s="105"/>
      <c r="D362" s="105"/>
      <c r="E362" s="105"/>
      <c r="F362" s="105"/>
      <c r="G362" s="105"/>
      <c r="H362" s="105"/>
      <c r="I362" s="105"/>
      <c r="J362" s="105"/>
      <c r="K362" s="105"/>
      <c r="L362" s="105"/>
      <c r="M362" s="105"/>
      <c r="N362" s="105"/>
      <c r="O362" s="105"/>
      <c r="P362" s="105"/>
      <c r="Q362" s="105"/>
      <c r="R362" s="105"/>
      <c r="S362" s="105"/>
      <c r="T362" s="105"/>
      <c r="U362" s="105"/>
      <c r="V362" s="105"/>
      <c r="W362" s="105"/>
      <c r="X362" s="105"/>
      <c r="Y362" s="105"/>
      <c r="Z362" s="7"/>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row>
    <row r="363" spans="1:75" ht="15.75" x14ac:dyDescent="0.25">
      <c r="B363" s="91" t="s">
        <v>97</v>
      </c>
      <c r="C363" s="91"/>
      <c r="D363" s="91"/>
      <c r="E363" s="91"/>
      <c r="F363" s="91"/>
      <c r="G363" s="91"/>
      <c r="H363" s="91"/>
      <c r="I363" s="91"/>
      <c r="J363" s="91"/>
      <c r="K363" s="91"/>
      <c r="L363" s="91"/>
      <c r="M363" s="91"/>
      <c r="N363" s="91"/>
      <c r="O363" s="91"/>
      <c r="P363" s="91"/>
      <c r="Q363" s="91"/>
      <c r="R363" s="91"/>
      <c r="S363" s="91"/>
      <c r="T363" s="91"/>
      <c r="U363" s="91"/>
      <c r="V363" s="91"/>
      <c r="W363" s="91"/>
      <c r="X363" s="91"/>
      <c r="Y363" s="91"/>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row>
    <row r="364" spans="1:75" ht="11.25" customHeight="1" x14ac:dyDescent="0.2">
      <c r="A364" s="107"/>
      <c r="B364" s="108" t="s">
        <v>63</v>
      </c>
      <c r="C364" s="108"/>
      <c r="D364" s="108"/>
      <c r="E364" s="108"/>
      <c r="F364" s="108"/>
      <c r="G364" s="108"/>
      <c r="H364" s="108"/>
      <c r="I364" s="108"/>
      <c r="J364" s="108"/>
      <c r="K364" s="108"/>
      <c r="L364" s="108"/>
      <c r="M364" s="108"/>
      <c r="N364" s="108"/>
      <c r="O364" s="108"/>
      <c r="P364" s="108"/>
      <c r="Q364" s="108"/>
      <c r="R364" s="108"/>
      <c r="S364" s="108"/>
      <c r="T364" s="108"/>
      <c r="U364" s="108"/>
      <c r="V364" s="108"/>
      <c r="W364" s="108"/>
      <c r="X364" s="108"/>
      <c r="Y364" s="108"/>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row>
    <row r="365" spans="1:75" ht="11.25" customHeight="1" x14ac:dyDescent="0.2">
      <c r="A365" s="107"/>
      <c r="B365" s="108"/>
      <c r="C365" s="108"/>
      <c r="D365" s="108"/>
      <c r="E365" s="108"/>
      <c r="F365" s="108"/>
      <c r="G365" s="108"/>
      <c r="H365" s="108"/>
      <c r="I365" s="108"/>
      <c r="J365" s="108"/>
      <c r="K365" s="108"/>
      <c r="L365" s="108"/>
      <c r="M365" s="108"/>
      <c r="N365" s="108"/>
      <c r="O365" s="108"/>
      <c r="P365" s="108"/>
      <c r="Q365" s="108"/>
      <c r="R365" s="108"/>
      <c r="S365" s="108"/>
      <c r="T365" s="108"/>
      <c r="U365" s="108"/>
      <c r="V365" s="108"/>
      <c r="W365" s="108"/>
      <c r="X365" s="108"/>
      <c r="Y365" s="108"/>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row>
    <row r="366" spans="1:75" s="8" customFormat="1" ht="32.65" customHeight="1" x14ac:dyDescent="0.2">
      <c r="A366" s="12" t="s">
        <v>64</v>
      </c>
      <c r="B366" s="13" t="s">
        <v>65</v>
      </c>
      <c r="C366" s="13" t="s">
        <v>66</v>
      </c>
      <c r="D366" s="13" t="s">
        <v>67</v>
      </c>
      <c r="E366" s="13" t="s">
        <v>68</v>
      </c>
      <c r="F366" s="13" t="s">
        <v>69</v>
      </c>
      <c r="G366" s="13" t="s">
        <v>70</v>
      </c>
      <c r="H366" s="13" t="s">
        <v>71</v>
      </c>
      <c r="I366" s="13" t="s">
        <v>72</v>
      </c>
      <c r="J366" s="13" t="s">
        <v>73</v>
      </c>
      <c r="K366" s="13" t="s">
        <v>74</v>
      </c>
      <c r="L366" s="13" t="s">
        <v>75</v>
      </c>
      <c r="M366" s="13" t="s">
        <v>76</v>
      </c>
      <c r="N366" s="13" t="s">
        <v>77</v>
      </c>
      <c r="O366" s="13" t="s">
        <v>78</v>
      </c>
      <c r="P366" s="13" t="s">
        <v>79</v>
      </c>
      <c r="Q366" s="13" t="s">
        <v>80</v>
      </c>
      <c r="R366" s="13" t="s">
        <v>81</v>
      </c>
      <c r="S366" s="13" t="s">
        <v>82</v>
      </c>
      <c r="T366" s="13" t="s">
        <v>83</v>
      </c>
      <c r="U366" s="13" t="s">
        <v>84</v>
      </c>
      <c r="V366" s="13" t="s">
        <v>85</v>
      </c>
      <c r="W366" s="13" t="s">
        <v>86</v>
      </c>
      <c r="X366" s="13" t="s">
        <v>87</v>
      </c>
      <c r="Y366" s="13" t="s">
        <v>88</v>
      </c>
      <c r="Z366" s="7"/>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row>
    <row r="367" spans="1:75" ht="12" x14ac:dyDescent="0.2">
      <c r="A367" s="14">
        <v>1</v>
      </c>
      <c r="B367" s="15">
        <v>4036.2</v>
      </c>
      <c r="C367" s="15">
        <v>3912.5399999999995</v>
      </c>
      <c r="D367" s="15">
        <v>3825.65</v>
      </c>
      <c r="E367" s="15">
        <v>3757.7899999999995</v>
      </c>
      <c r="F367" s="15">
        <v>3739.16</v>
      </c>
      <c r="G367" s="15">
        <v>3751.2999999999997</v>
      </c>
      <c r="H367" s="15">
        <v>3780.68</v>
      </c>
      <c r="I367" s="15">
        <v>3944.66</v>
      </c>
      <c r="J367" s="15">
        <v>4181.22</v>
      </c>
      <c r="K367" s="15">
        <v>4350.2700000000004</v>
      </c>
      <c r="L367" s="15">
        <v>4366.3099999999995</v>
      </c>
      <c r="M367" s="15">
        <v>4359.71</v>
      </c>
      <c r="N367" s="15">
        <v>4346.09</v>
      </c>
      <c r="O367" s="15">
        <v>4344.9799999999996</v>
      </c>
      <c r="P367" s="15">
        <v>4325.0300000000007</v>
      </c>
      <c r="Q367" s="15">
        <v>4272.58</v>
      </c>
      <c r="R367" s="15">
        <v>4215.16</v>
      </c>
      <c r="S367" s="15">
        <v>4222.8099999999995</v>
      </c>
      <c r="T367" s="15">
        <v>4262.3500000000004</v>
      </c>
      <c r="U367" s="15">
        <v>4294.1100000000006</v>
      </c>
      <c r="V367" s="15">
        <v>4308.6499999999996</v>
      </c>
      <c r="W367" s="15">
        <v>4409</v>
      </c>
      <c r="X367" s="15">
        <v>4273.46</v>
      </c>
      <c r="Y367" s="15">
        <v>4137.2700000000004</v>
      </c>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row>
    <row r="368" spans="1:75" ht="12" x14ac:dyDescent="0.2">
      <c r="A368" s="14">
        <v>2</v>
      </c>
      <c r="B368" s="15">
        <v>3847.7899999999995</v>
      </c>
      <c r="C368" s="15">
        <v>3674.85</v>
      </c>
      <c r="D368" s="15">
        <v>3586.37</v>
      </c>
      <c r="E368" s="15">
        <v>3586.43</v>
      </c>
      <c r="F368" s="15">
        <v>3614.0399999999995</v>
      </c>
      <c r="G368" s="15">
        <v>3731.8199999999997</v>
      </c>
      <c r="H368" s="15">
        <v>3931.68</v>
      </c>
      <c r="I368" s="15">
        <v>4178.58</v>
      </c>
      <c r="J368" s="15">
        <v>4329.9500000000007</v>
      </c>
      <c r="K368" s="15">
        <v>4329.5300000000007</v>
      </c>
      <c r="L368" s="15">
        <v>4314.4400000000005</v>
      </c>
      <c r="M368" s="15">
        <v>4375.22</v>
      </c>
      <c r="N368" s="15">
        <v>4390.76</v>
      </c>
      <c r="O368" s="15">
        <v>4398.17</v>
      </c>
      <c r="P368" s="15">
        <v>4373.9500000000007</v>
      </c>
      <c r="Q368" s="15">
        <v>4325.0200000000004</v>
      </c>
      <c r="R368" s="15">
        <v>4294.5599999999995</v>
      </c>
      <c r="S368" s="15">
        <v>4281.3500000000004</v>
      </c>
      <c r="T368" s="15">
        <v>4253</v>
      </c>
      <c r="U368" s="15">
        <v>4222.99</v>
      </c>
      <c r="V368" s="15">
        <v>4246.97</v>
      </c>
      <c r="W368" s="15">
        <v>4318.7700000000004</v>
      </c>
      <c r="X368" s="15">
        <v>4141.3900000000003</v>
      </c>
      <c r="Y368" s="15">
        <v>3852.97</v>
      </c>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row>
    <row r="369" spans="1:75" ht="12" x14ac:dyDescent="0.2">
      <c r="A369" s="14">
        <v>3</v>
      </c>
      <c r="B369" s="15">
        <v>3711.5499999999997</v>
      </c>
      <c r="C369" s="15">
        <v>3579.61</v>
      </c>
      <c r="D369" s="15">
        <v>3561.4199999999996</v>
      </c>
      <c r="E369" s="15">
        <v>3563.44</v>
      </c>
      <c r="F369" s="15">
        <v>3582.6</v>
      </c>
      <c r="G369" s="15">
        <v>3686.41</v>
      </c>
      <c r="H369" s="15">
        <v>3863.0099999999998</v>
      </c>
      <c r="I369" s="15">
        <v>4083.7499999999995</v>
      </c>
      <c r="J369" s="15">
        <v>4283.41</v>
      </c>
      <c r="K369" s="15">
        <v>4368.38</v>
      </c>
      <c r="L369" s="15">
        <v>4375.3</v>
      </c>
      <c r="M369" s="15">
        <v>4379.1000000000004</v>
      </c>
      <c r="N369" s="15">
        <v>4382.3</v>
      </c>
      <c r="O369" s="15">
        <v>4401.0300000000007</v>
      </c>
      <c r="P369" s="15">
        <v>4382.55</v>
      </c>
      <c r="Q369" s="15">
        <v>4375.9400000000005</v>
      </c>
      <c r="R369" s="15">
        <v>4370.7299999999996</v>
      </c>
      <c r="S369" s="15">
        <v>4362.32</v>
      </c>
      <c r="T369" s="15">
        <v>4336.8</v>
      </c>
      <c r="U369" s="15">
        <v>4328.6000000000004</v>
      </c>
      <c r="V369" s="15">
        <v>4347.91</v>
      </c>
      <c r="W369" s="15">
        <v>4362.4799999999996</v>
      </c>
      <c r="X369" s="15">
        <v>4134.18</v>
      </c>
      <c r="Y369" s="15">
        <v>3910.19</v>
      </c>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row>
    <row r="370" spans="1:75" ht="12" x14ac:dyDescent="0.2">
      <c r="A370" s="14">
        <v>4</v>
      </c>
      <c r="B370" s="15">
        <v>3680.5699999999997</v>
      </c>
      <c r="C370" s="15">
        <v>3578.85</v>
      </c>
      <c r="D370" s="15">
        <v>3508.91</v>
      </c>
      <c r="E370" s="15">
        <v>3492.6699999999996</v>
      </c>
      <c r="F370" s="15">
        <v>3547.3399999999997</v>
      </c>
      <c r="G370" s="15">
        <v>3603.2099999999996</v>
      </c>
      <c r="H370" s="15">
        <v>3807.06</v>
      </c>
      <c r="I370" s="15">
        <v>4088.4999999999995</v>
      </c>
      <c r="J370" s="15">
        <v>4176.83</v>
      </c>
      <c r="K370" s="15">
        <v>4295.07</v>
      </c>
      <c r="L370" s="15">
        <v>4276.76</v>
      </c>
      <c r="M370" s="15">
        <v>4397.4799999999996</v>
      </c>
      <c r="N370" s="15">
        <v>4398.8600000000006</v>
      </c>
      <c r="O370" s="15">
        <v>4414.4400000000005</v>
      </c>
      <c r="P370" s="15">
        <v>4386.84</v>
      </c>
      <c r="Q370" s="15">
        <v>4350</v>
      </c>
      <c r="R370" s="15">
        <v>4303.8500000000004</v>
      </c>
      <c r="S370" s="15">
        <v>4247.25</v>
      </c>
      <c r="T370" s="15">
        <v>4178.71</v>
      </c>
      <c r="U370" s="15">
        <v>4178.2000000000007</v>
      </c>
      <c r="V370" s="15">
        <v>4242.47</v>
      </c>
      <c r="W370" s="15">
        <v>4347.3099999999995</v>
      </c>
      <c r="X370" s="15">
        <v>4113</v>
      </c>
      <c r="Y370" s="15">
        <v>3950.6699999999996</v>
      </c>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row>
    <row r="371" spans="1:75" ht="12" x14ac:dyDescent="0.2">
      <c r="A371" s="14">
        <v>5</v>
      </c>
      <c r="B371" s="15">
        <v>3878.6699999999996</v>
      </c>
      <c r="C371" s="15">
        <v>3698.45</v>
      </c>
      <c r="D371" s="15">
        <v>3626.9</v>
      </c>
      <c r="E371" s="15">
        <v>3604.68</v>
      </c>
      <c r="F371" s="15">
        <v>3654.68</v>
      </c>
      <c r="G371" s="15">
        <v>3770.7999999999997</v>
      </c>
      <c r="H371" s="15">
        <v>3889.3399999999997</v>
      </c>
      <c r="I371" s="15">
        <v>4108.18</v>
      </c>
      <c r="J371" s="15">
        <v>4270.51</v>
      </c>
      <c r="K371" s="15">
        <v>4328.8900000000003</v>
      </c>
      <c r="L371" s="15">
        <v>4354.2800000000007</v>
      </c>
      <c r="M371" s="15">
        <v>4443.88</v>
      </c>
      <c r="N371" s="15">
        <v>4427.34</v>
      </c>
      <c r="O371" s="15">
        <v>4448.33</v>
      </c>
      <c r="P371" s="15">
        <v>4428.1900000000005</v>
      </c>
      <c r="Q371" s="15">
        <v>4389.2700000000004</v>
      </c>
      <c r="R371" s="15">
        <v>4356.91</v>
      </c>
      <c r="S371" s="15">
        <v>4342.71</v>
      </c>
      <c r="T371" s="15">
        <v>4343.1200000000008</v>
      </c>
      <c r="U371" s="15">
        <v>4297.71</v>
      </c>
      <c r="V371" s="15">
        <v>4334.8999999999996</v>
      </c>
      <c r="W371" s="15">
        <v>4411.2800000000007</v>
      </c>
      <c r="X371" s="15">
        <v>4213.6900000000005</v>
      </c>
      <c r="Y371" s="15">
        <v>4078.65</v>
      </c>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row>
    <row r="372" spans="1:75" ht="12" x14ac:dyDescent="0.2">
      <c r="A372" s="14">
        <v>6</v>
      </c>
      <c r="B372" s="15">
        <v>3990.85</v>
      </c>
      <c r="C372" s="15">
        <v>3922.4599999999996</v>
      </c>
      <c r="D372" s="15">
        <v>3815.0299999999997</v>
      </c>
      <c r="E372" s="15">
        <v>3701.61</v>
      </c>
      <c r="F372" s="15">
        <v>3700.2899999999995</v>
      </c>
      <c r="G372" s="15">
        <v>3795.93</v>
      </c>
      <c r="H372" s="15">
        <v>3844.52</v>
      </c>
      <c r="I372" s="15">
        <v>3957.7999999999997</v>
      </c>
      <c r="J372" s="15">
        <v>4229.7299999999996</v>
      </c>
      <c r="K372" s="15">
        <v>4373.07</v>
      </c>
      <c r="L372" s="15">
        <v>4444.96</v>
      </c>
      <c r="M372" s="15">
        <v>4424.6100000000006</v>
      </c>
      <c r="N372" s="15">
        <v>4373.13</v>
      </c>
      <c r="O372" s="15">
        <v>4369.75</v>
      </c>
      <c r="P372" s="15">
        <v>4351.32</v>
      </c>
      <c r="Q372" s="15">
        <v>4342.5300000000007</v>
      </c>
      <c r="R372" s="15">
        <v>4303.51</v>
      </c>
      <c r="S372" s="15">
        <v>4258.72</v>
      </c>
      <c r="T372" s="15">
        <v>4255.3</v>
      </c>
      <c r="U372" s="15">
        <v>4294.97</v>
      </c>
      <c r="V372" s="15">
        <v>4310.49</v>
      </c>
      <c r="W372" s="15">
        <v>4301.92</v>
      </c>
      <c r="X372" s="15">
        <v>4246.09</v>
      </c>
      <c r="Y372" s="15">
        <v>4096.08</v>
      </c>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row>
    <row r="373" spans="1:75" ht="12" x14ac:dyDescent="0.2">
      <c r="A373" s="14">
        <v>7</v>
      </c>
      <c r="B373" s="15">
        <v>3933.16</v>
      </c>
      <c r="C373" s="15">
        <v>3797.2799999999997</v>
      </c>
      <c r="D373" s="15">
        <v>3685.02</v>
      </c>
      <c r="E373" s="15">
        <v>3636.23</v>
      </c>
      <c r="F373" s="15">
        <v>3616.74</v>
      </c>
      <c r="G373" s="15">
        <v>3582.35</v>
      </c>
      <c r="H373" s="15">
        <v>3687.0399999999995</v>
      </c>
      <c r="I373" s="15">
        <v>3781.5499999999997</v>
      </c>
      <c r="J373" s="15">
        <v>3950.52</v>
      </c>
      <c r="K373" s="15">
        <v>4099.55</v>
      </c>
      <c r="L373" s="15">
        <v>4131.9400000000005</v>
      </c>
      <c r="M373" s="15">
        <v>4141.26</v>
      </c>
      <c r="N373" s="15">
        <v>4134.3900000000003</v>
      </c>
      <c r="O373" s="15">
        <v>4125.8700000000008</v>
      </c>
      <c r="P373" s="15">
        <v>4115.63</v>
      </c>
      <c r="Q373" s="15">
        <v>4111.08</v>
      </c>
      <c r="R373" s="15">
        <v>4099.59</v>
      </c>
      <c r="S373" s="15">
        <v>4066.6</v>
      </c>
      <c r="T373" s="15">
        <v>4097.9800000000005</v>
      </c>
      <c r="U373" s="15">
        <v>4134.1900000000005</v>
      </c>
      <c r="V373" s="15">
        <v>4232.57</v>
      </c>
      <c r="W373" s="15">
        <v>4151.8700000000008</v>
      </c>
      <c r="X373" s="15">
        <v>4105.67</v>
      </c>
      <c r="Y373" s="15">
        <v>3957.4599999999996</v>
      </c>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row>
    <row r="374" spans="1:75" ht="12" x14ac:dyDescent="0.2">
      <c r="A374" s="14">
        <v>8</v>
      </c>
      <c r="B374" s="15">
        <v>3929.48</v>
      </c>
      <c r="C374" s="15">
        <v>3840.5099999999998</v>
      </c>
      <c r="D374" s="15">
        <v>3721.8399999999997</v>
      </c>
      <c r="E374" s="15">
        <v>3673.5899999999997</v>
      </c>
      <c r="F374" s="15">
        <v>3655.7899999999995</v>
      </c>
      <c r="G374" s="15">
        <v>3666.56</v>
      </c>
      <c r="H374" s="15">
        <v>3729.6</v>
      </c>
      <c r="I374" s="15">
        <v>3847.5399999999995</v>
      </c>
      <c r="J374" s="15">
        <v>4052.5499999999997</v>
      </c>
      <c r="K374" s="15">
        <v>4225.4400000000005</v>
      </c>
      <c r="L374" s="15">
        <v>4272.21</v>
      </c>
      <c r="M374" s="15">
        <v>4278.6900000000005</v>
      </c>
      <c r="N374" s="15">
        <v>4264.1000000000004</v>
      </c>
      <c r="O374" s="15">
        <v>4259.01</v>
      </c>
      <c r="P374" s="15">
        <v>4251.16</v>
      </c>
      <c r="Q374" s="15">
        <v>4242.8500000000004</v>
      </c>
      <c r="R374" s="15">
        <v>4210.26</v>
      </c>
      <c r="S374" s="15">
        <v>4136.72</v>
      </c>
      <c r="T374" s="15">
        <v>4145.6900000000005</v>
      </c>
      <c r="U374" s="15">
        <v>4169.8700000000008</v>
      </c>
      <c r="V374" s="15">
        <v>4213.8900000000003</v>
      </c>
      <c r="W374" s="15">
        <v>4170.57</v>
      </c>
      <c r="X374" s="15">
        <v>4131.4400000000005</v>
      </c>
      <c r="Y374" s="15">
        <v>4036.3299999999995</v>
      </c>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row>
    <row r="375" spans="1:75" ht="12" x14ac:dyDescent="0.2">
      <c r="A375" s="14">
        <v>9</v>
      </c>
      <c r="B375" s="15">
        <v>3966.4999999999995</v>
      </c>
      <c r="C375" s="15">
        <v>3856.4</v>
      </c>
      <c r="D375" s="15">
        <v>3800.93</v>
      </c>
      <c r="E375" s="15">
        <v>3757.89</v>
      </c>
      <c r="F375" s="15">
        <v>3721.68</v>
      </c>
      <c r="G375" s="15">
        <v>3710.9199999999996</v>
      </c>
      <c r="H375" s="15">
        <v>3735.43</v>
      </c>
      <c r="I375" s="15">
        <v>3826.31</v>
      </c>
      <c r="J375" s="15">
        <v>4058.9</v>
      </c>
      <c r="K375" s="15">
        <v>4171.04</v>
      </c>
      <c r="L375" s="15">
        <v>4242.38</v>
      </c>
      <c r="M375" s="15">
        <v>4234.6400000000003</v>
      </c>
      <c r="N375" s="15">
        <v>4225.13</v>
      </c>
      <c r="O375" s="15">
        <v>4223.0599999999995</v>
      </c>
      <c r="P375" s="15">
        <v>4215.4400000000005</v>
      </c>
      <c r="Q375" s="15">
        <v>4197.58</v>
      </c>
      <c r="R375" s="15">
        <v>4142.51</v>
      </c>
      <c r="S375" s="15">
        <v>4064.64</v>
      </c>
      <c r="T375" s="15">
        <v>4082.7599999999998</v>
      </c>
      <c r="U375" s="15">
        <v>4110.49</v>
      </c>
      <c r="V375" s="15">
        <v>4165.72</v>
      </c>
      <c r="W375" s="15">
        <v>4100.07</v>
      </c>
      <c r="X375" s="15">
        <v>4208.46</v>
      </c>
      <c r="Y375" s="15">
        <v>4093.2099999999996</v>
      </c>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row>
    <row r="376" spans="1:75" ht="12" x14ac:dyDescent="0.2">
      <c r="A376" s="14">
        <v>10</v>
      </c>
      <c r="B376" s="15">
        <v>4057.8199999999997</v>
      </c>
      <c r="C376" s="15">
        <v>3871.5699999999997</v>
      </c>
      <c r="D376" s="15">
        <v>3790.5299999999997</v>
      </c>
      <c r="E376" s="15">
        <v>3743.2</v>
      </c>
      <c r="F376" s="15">
        <v>3765.9</v>
      </c>
      <c r="G376" s="15">
        <v>3823.93</v>
      </c>
      <c r="H376" s="15">
        <v>4003.35</v>
      </c>
      <c r="I376" s="15">
        <v>4133.4500000000007</v>
      </c>
      <c r="J376" s="15">
        <v>4320.26</v>
      </c>
      <c r="K376" s="15">
        <v>4283.68</v>
      </c>
      <c r="L376" s="15">
        <v>4269.8500000000004</v>
      </c>
      <c r="M376" s="15">
        <v>4407.04</v>
      </c>
      <c r="N376" s="15">
        <v>4410.3900000000003</v>
      </c>
      <c r="O376" s="15">
        <v>4424.3500000000004</v>
      </c>
      <c r="P376" s="15">
        <v>4404.66</v>
      </c>
      <c r="Q376" s="15">
        <v>4395.9400000000005</v>
      </c>
      <c r="R376" s="15">
        <v>4356.9400000000005</v>
      </c>
      <c r="S376" s="15">
        <v>4323.7299999999996</v>
      </c>
      <c r="T376" s="15">
        <v>4311.41</v>
      </c>
      <c r="U376" s="15">
        <v>4240.6900000000005</v>
      </c>
      <c r="V376" s="15">
        <v>4265.29</v>
      </c>
      <c r="W376" s="15">
        <v>4351.0300000000007</v>
      </c>
      <c r="X376" s="15">
        <v>4149.6900000000005</v>
      </c>
      <c r="Y376" s="15">
        <v>4074.61</v>
      </c>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row>
    <row r="377" spans="1:75" ht="12" x14ac:dyDescent="0.2">
      <c r="A377" s="14">
        <v>11</v>
      </c>
      <c r="B377" s="15">
        <v>3691.77</v>
      </c>
      <c r="C377" s="15">
        <v>3561.69</v>
      </c>
      <c r="D377" s="15">
        <v>3518.1199999999994</v>
      </c>
      <c r="E377" s="15">
        <v>3476.6699999999996</v>
      </c>
      <c r="F377" s="15">
        <v>3496.3799999999997</v>
      </c>
      <c r="G377" s="15">
        <v>3573.11</v>
      </c>
      <c r="H377" s="15">
        <v>3733.24</v>
      </c>
      <c r="I377" s="15">
        <v>3934.7</v>
      </c>
      <c r="J377" s="15">
        <v>4160.1400000000003</v>
      </c>
      <c r="K377" s="15">
        <v>4243.8500000000004</v>
      </c>
      <c r="L377" s="15">
        <v>4258</v>
      </c>
      <c r="M377" s="15">
        <v>4311.79</v>
      </c>
      <c r="N377" s="15">
        <v>4326.79</v>
      </c>
      <c r="O377" s="15">
        <v>4329.7000000000007</v>
      </c>
      <c r="P377" s="15">
        <v>4305.3099999999995</v>
      </c>
      <c r="Q377" s="15">
        <v>4213.1100000000006</v>
      </c>
      <c r="R377" s="15">
        <v>4164</v>
      </c>
      <c r="S377" s="15">
        <v>4148.5200000000004</v>
      </c>
      <c r="T377" s="15">
        <v>4131.2300000000005</v>
      </c>
      <c r="U377" s="15">
        <v>4111.16</v>
      </c>
      <c r="V377" s="15">
        <v>4152.33</v>
      </c>
      <c r="W377" s="15">
        <v>4211.18</v>
      </c>
      <c r="X377" s="15">
        <v>4086.5399999999995</v>
      </c>
      <c r="Y377" s="15">
        <v>3814.3199999999997</v>
      </c>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row>
    <row r="378" spans="1:75" ht="12" x14ac:dyDescent="0.2">
      <c r="A378" s="14">
        <v>12</v>
      </c>
      <c r="B378" s="15">
        <v>3676.87</v>
      </c>
      <c r="C378" s="15">
        <v>3554.12</v>
      </c>
      <c r="D378" s="15">
        <v>3489.65</v>
      </c>
      <c r="E378" s="15">
        <v>3439.0399999999995</v>
      </c>
      <c r="F378" s="15">
        <v>3521.47</v>
      </c>
      <c r="G378" s="15">
        <v>3578.27</v>
      </c>
      <c r="H378" s="15">
        <v>3773.7499999999995</v>
      </c>
      <c r="I378" s="15">
        <v>3999.22</v>
      </c>
      <c r="J378" s="15">
        <v>4189.43</v>
      </c>
      <c r="K378" s="15">
        <v>4313.63</v>
      </c>
      <c r="L378" s="15">
        <v>4318.4799999999996</v>
      </c>
      <c r="M378" s="15">
        <v>4339.84</v>
      </c>
      <c r="N378" s="15">
        <v>4335.42</v>
      </c>
      <c r="O378" s="15">
        <v>4352.3500000000004</v>
      </c>
      <c r="P378" s="15">
        <v>4348.34</v>
      </c>
      <c r="Q378" s="15">
        <v>4337.74</v>
      </c>
      <c r="R378" s="15">
        <v>4330.46</v>
      </c>
      <c r="S378" s="15">
        <v>4317.91</v>
      </c>
      <c r="T378" s="15">
        <v>4290.07</v>
      </c>
      <c r="U378" s="15">
        <v>4182.54</v>
      </c>
      <c r="V378" s="15">
        <v>4268.72</v>
      </c>
      <c r="W378" s="15">
        <v>4350.26</v>
      </c>
      <c r="X378" s="15">
        <v>4194.41</v>
      </c>
      <c r="Y378" s="15">
        <v>4069.49</v>
      </c>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row>
    <row r="379" spans="1:75" ht="12" x14ac:dyDescent="0.2">
      <c r="A379" s="14">
        <v>13</v>
      </c>
      <c r="B379" s="15">
        <v>4004.3199999999997</v>
      </c>
      <c r="C379" s="15">
        <v>3748.6699999999996</v>
      </c>
      <c r="D379" s="15">
        <v>3611.62</v>
      </c>
      <c r="E379" s="15">
        <v>3577.97</v>
      </c>
      <c r="F379" s="15">
        <v>3574.37</v>
      </c>
      <c r="G379" s="15">
        <v>3579.02</v>
      </c>
      <c r="H379" s="15">
        <v>3710.68</v>
      </c>
      <c r="I379" s="15">
        <v>3892.62</v>
      </c>
      <c r="J379" s="15">
        <v>4081.5099999999998</v>
      </c>
      <c r="K379" s="15">
        <v>4341.76</v>
      </c>
      <c r="L379" s="15">
        <v>4375.4400000000005</v>
      </c>
      <c r="M379" s="15">
        <v>4377.38</v>
      </c>
      <c r="N379" s="15">
        <v>4360.01</v>
      </c>
      <c r="O379" s="15">
        <v>4355.3</v>
      </c>
      <c r="P379" s="15">
        <v>4349.91</v>
      </c>
      <c r="Q379" s="15">
        <v>4330.84</v>
      </c>
      <c r="R379" s="15">
        <v>4253.41</v>
      </c>
      <c r="S379" s="15">
        <v>4152.57</v>
      </c>
      <c r="T379" s="15">
        <v>4146.1000000000004</v>
      </c>
      <c r="U379" s="15">
        <v>4171.68</v>
      </c>
      <c r="V379" s="15">
        <v>4192.41</v>
      </c>
      <c r="W379" s="15">
        <v>4186.43</v>
      </c>
      <c r="X379" s="15">
        <v>4206.5599999999995</v>
      </c>
      <c r="Y379" s="15">
        <v>4073.6699999999996</v>
      </c>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row>
    <row r="380" spans="1:75" ht="12" x14ac:dyDescent="0.2">
      <c r="A380" s="14">
        <v>14</v>
      </c>
      <c r="B380" s="15">
        <v>3855.27</v>
      </c>
      <c r="C380" s="15">
        <v>3655.24</v>
      </c>
      <c r="D380" s="15">
        <v>3578.4</v>
      </c>
      <c r="E380" s="15">
        <v>3566.81</v>
      </c>
      <c r="F380" s="15">
        <v>3549.9999999999995</v>
      </c>
      <c r="G380" s="15">
        <v>3464.2</v>
      </c>
      <c r="H380" s="15">
        <v>3440.5699999999997</v>
      </c>
      <c r="I380" s="15">
        <v>3640.0699999999997</v>
      </c>
      <c r="J380" s="15">
        <v>3912.69</v>
      </c>
      <c r="K380" s="15">
        <v>4069.8199999999997</v>
      </c>
      <c r="L380" s="15">
        <v>4104.0600000000004</v>
      </c>
      <c r="M380" s="15">
        <v>4111.3700000000008</v>
      </c>
      <c r="N380" s="15">
        <v>4105.0300000000007</v>
      </c>
      <c r="O380" s="15">
        <v>4104.71</v>
      </c>
      <c r="P380" s="15">
        <v>4102.6100000000006</v>
      </c>
      <c r="Q380" s="15">
        <v>4100.6900000000005</v>
      </c>
      <c r="R380" s="15">
        <v>4086.5699999999997</v>
      </c>
      <c r="S380" s="15">
        <v>4042.56</v>
      </c>
      <c r="T380" s="15">
        <v>4078.0399999999995</v>
      </c>
      <c r="U380" s="15">
        <v>4121.79</v>
      </c>
      <c r="V380" s="15">
        <v>4160.6900000000005</v>
      </c>
      <c r="W380" s="15">
        <v>4160.93</v>
      </c>
      <c r="X380" s="15">
        <v>4116.49</v>
      </c>
      <c r="Y380" s="15">
        <v>4004.3399999999997</v>
      </c>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row>
    <row r="381" spans="1:75" ht="12" x14ac:dyDescent="0.2">
      <c r="A381" s="14">
        <v>15</v>
      </c>
      <c r="B381" s="15">
        <v>3800.35</v>
      </c>
      <c r="C381" s="15">
        <v>3616.72</v>
      </c>
      <c r="D381" s="15">
        <v>3565.93</v>
      </c>
      <c r="E381" s="15">
        <v>3539.9599999999996</v>
      </c>
      <c r="F381" s="15">
        <v>3566.68</v>
      </c>
      <c r="G381" s="15">
        <v>3632.1299999999997</v>
      </c>
      <c r="H381" s="15">
        <v>3842.23</v>
      </c>
      <c r="I381" s="15">
        <v>4069.73</v>
      </c>
      <c r="J381" s="15">
        <v>4355.2800000000007</v>
      </c>
      <c r="K381" s="15">
        <v>4400.5300000000007</v>
      </c>
      <c r="L381" s="15">
        <v>4387.4400000000005</v>
      </c>
      <c r="M381" s="15">
        <v>4416.8999999999996</v>
      </c>
      <c r="N381" s="15">
        <v>4408.9799999999996</v>
      </c>
      <c r="O381" s="15">
        <v>4441.74</v>
      </c>
      <c r="P381" s="15">
        <v>4406.1499999999996</v>
      </c>
      <c r="Q381" s="15">
        <v>4389.08</v>
      </c>
      <c r="R381" s="15">
        <v>4355.74</v>
      </c>
      <c r="S381" s="15">
        <v>4329.1900000000005</v>
      </c>
      <c r="T381" s="15">
        <v>4273.13</v>
      </c>
      <c r="U381" s="15">
        <v>4230.92</v>
      </c>
      <c r="V381" s="15">
        <v>4273.1000000000004</v>
      </c>
      <c r="W381" s="15">
        <v>4367.67</v>
      </c>
      <c r="X381" s="15">
        <v>4114.25</v>
      </c>
      <c r="Y381" s="15">
        <v>3994.22</v>
      </c>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row>
    <row r="382" spans="1:75" ht="12" x14ac:dyDescent="0.2">
      <c r="A382" s="14">
        <v>16</v>
      </c>
      <c r="B382" s="15">
        <v>3746.36</v>
      </c>
      <c r="C382" s="15">
        <v>3652.99</v>
      </c>
      <c r="D382" s="15">
        <v>3573.11</v>
      </c>
      <c r="E382" s="15">
        <v>3561.2099999999996</v>
      </c>
      <c r="F382" s="15">
        <v>3573.5899999999997</v>
      </c>
      <c r="G382" s="15">
        <v>3706.77</v>
      </c>
      <c r="H382" s="15">
        <v>3892.68</v>
      </c>
      <c r="I382" s="15">
        <v>4073.23</v>
      </c>
      <c r="J382" s="15">
        <v>4250.7000000000007</v>
      </c>
      <c r="K382" s="15">
        <v>4296.7299999999996</v>
      </c>
      <c r="L382" s="15">
        <v>4279.3999999999996</v>
      </c>
      <c r="M382" s="15">
        <v>4332.9500000000007</v>
      </c>
      <c r="N382" s="15">
        <v>4344.29</v>
      </c>
      <c r="O382" s="15">
        <v>4378.05</v>
      </c>
      <c r="P382" s="15">
        <v>4369.6000000000004</v>
      </c>
      <c r="Q382" s="15">
        <v>4329.6400000000003</v>
      </c>
      <c r="R382" s="15">
        <v>4235.6000000000004</v>
      </c>
      <c r="S382" s="15">
        <v>4193.57</v>
      </c>
      <c r="T382" s="15">
        <v>4153.2300000000005</v>
      </c>
      <c r="U382" s="15">
        <v>4139.46</v>
      </c>
      <c r="V382" s="15">
        <v>4190.13</v>
      </c>
      <c r="W382" s="15">
        <v>4357.88</v>
      </c>
      <c r="X382" s="15">
        <v>4136.49</v>
      </c>
      <c r="Y382" s="15">
        <v>3932.5799999999995</v>
      </c>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row>
    <row r="383" spans="1:75" ht="12" x14ac:dyDescent="0.2">
      <c r="A383" s="14">
        <v>17</v>
      </c>
      <c r="B383" s="15">
        <v>3656.2799999999997</v>
      </c>
      <c r="C383" s="15">
        <v>3567.1</v>
      </c>
      <c r="D383" s="15">
        <v>3496.7</v>
      </c>
      <c r="E383" s="15">
        <v>3441.39</v>
      </c>
      <c r="F383" s="15">
        <v>3474.41</v>
      </c>
      <c r="G383" s="15">
        <v>3577.1</v>
      </c>
      <c r="H383" s="15">
        <v>3832.16</v>
      </c>
      <c r="I383" s="15">
        <v>4043.85</v>
      </c>
      <c r="J383" s="15">
        <v>4167.96</v>
      </c>
      <c r="K383" s="15">
        <v>4273.1499999999996</v>
      </c>
      <c r="L383" s="15">
        <v>4227.7000000000007</v>
      </c>
      <c r="M383" s="15">
        <v>4331.22</v>
      </c>
      <c r="N383" s="15">
        <v>4335.41</v>
      </c>
      <c r="O383" s="15">
        <v>4356.79</v>
      </c>
      <c r="P383" s="15">
        <v>4353.63</v>
      </c>
      <c r="Q383" s="15">
        <v>4271.6200000000008</v>
      </c>
      <c r="R383" s="15">
        <v>4196.83</v>
      </c>
      <c r="S383" s="15">
        <v>4158.9800000000005</v>
      </c>
      <c r="T383" s="15">
        <v>4138.5600000000004</v>
      </c>
      <c r="U383" s="15">
        <v>4115.82</v>
      </c>
      <c r="V383" s="15">
        <v>4158.58</v>
      </c>
      <c r="W383" s="15">
        <v>4311.21</v>
      </c>
      <c r="X383" s="15">
        <v>4093.66</v>
      </c>
      <c r="Y383" s="15">
        <v>3865.6</v>
      </c>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row>
    <row r="384" spans="1:75" ht="12" x14ac:dyDescent="0.2">
      <c r="A384" s="14">
        <v>18</v>
      </c>
      <c r="B384" s="15">
        <v>3721.24</v>
      </c>
      <c r="C384" s="15">
        <v>3617.99</v>
      </c>
      <c r="D384" s="15">
        <v>3523.2799999999997</v>
      </c>
      <c r="E384" s="15">
        <v>3499.3399999999997</v>
      </c>
      <c r="F384" s="15">
        <v>3561.4199999999996</v>
      </c>
      <c r="G384" s="15">
        <v>3641.6299999999997</v>
      </c>
      <c r="H384" s="15">
        <v>3840.2799999999997</v>
      </c>
      <c r="I384" s="15">
        <v>4070.56</v>
      </c>
      <c r="J384" s="15">
        <v>4328.9799999999996</v>
      </c>
      <c r="K384" s="15">
        <v>4395.83</v>
      </c>
      <c r="L384" s="15">
        <v>4382.43</v>
      </c>
      <c r="M384" s="15">
        <v>4409.25</v>
      </c>
      <c r="N384" s="15">
        <v>4409.5599999999995</v>
      </c>
      <c r="O384" s="15">
        <v>4457.5300000000007</v>
      </c>
      <c r="P384" s="15">
        <v>4435.71</v>
      </c>
      <c r="Q384" s="15">
        <v>4415.7800000000007</v>
      </c>
      <c r="R384" s="15">
        <v>4406.4400000000005</v>
      </c>
      <c r="S384" s="15">
        <v>4388.08</v>
      </c>
      <c r="T384" s="15">
        <v>4361.91</v>
      </c>
      <c r="U384" s="15">
        <v>4353.32</v>
      </c>
      <c r="V384" s="15">
        <v>4365.74</v>
      </c>
      <c r="W384" s="15">
        <v>4434.83</v>
      </c>
      <c r="X384" s="15">
        <v>4232.17</v>
      </c>
      <c r="Y384" s="15">
        <v>4014.2599999999998</v>
      </c>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row>
    <row r="385" spans="1:75" ht="12" x14ac:dyDescent="0.2">
      <c r="A385" s="14">
        <v>19</v>
      </c>
      <c r="B385" s="15">
        <v>3710.4599999999996</v>
      </c>
      <c r="C385" s="15">
        <v>3568.69</v>
      </c>
      <c r="D385" s="15">
        <v>3471.0299999999997</v>
      </c>
      <c r="E385" s="15">
        <v>3423.97</v>
      </c>
      <c r="F385" s="15">
        <v>3443.02</v>
      </c>
      <c r="G385" s="15">
        <v>3682.7499999999995</v>
      </c>
      <c r="H385" s="15">
        <v>3844.7099999999996</v>
      </c>
      <c r="I385" s="15">
        <v>4141.32</v>
      </c>
      <c r="J385" s="15">
        <v>4397.34</v>
      </c>
      <c r="K385" s="15">
        <v>4473.72</v>
      </c>
      <c r="L385" s="15">
        <v>4478.2000000000007</v>
      </c>
      <c r="M385" s="15">
        <v>4505.2299999999996</v>
      </c>
      <c r="N385" s="15">
        <v>4504.34</v>
      </c>
      <c r="O385" s="15">
        <v>4519.55</v>
      </c>
      <c r="P385" s="15">
        <v>4514.8700000000008</v>
      </c>
      <c r="Q385" s="15">
        <v>4497.63</v>
      </c>
      <c r="R385" s="15">
        <v>4460.8500000000004</v>
      </c>
      <c r="S385" s="15">
        <v>4422.68</v>
      </c>
      <c r="T385" s="15">
        <v>4385.38</v>
      </c>
      <c r="U385" s="15">
        <v>4365.8</v>
      </c>
      <c r="V385" s="15">
        <v>4374.7299999999996</v>
      </c>
      <c r="W385" s="15">
        <v>4425.63</v>
      </c>
      <c r="X385" s="15">
        <v>4273.96</v>
      </c>
      <c r="Y385" s="15">
        <v>4018.91</v>
      </c>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row>
    <row r="386" spans="1:75" ht="12" x14ac:dyDescent="0.2">
      <c r="A386" s="14">
        <v>20</v>
      </c>
      <c r="B386" s="15">
        <v>3967.7499999999995</v>
      </c>
      <c r="C386" s="15">
        <v>3827.31</v>
      </c>
      <c r="D386" s="15">
        <v>3744.65</v>
      </c>
      <c r="E386" s="15">
        <v>3644.47</v>
      </c>
      <c r="F386" s="15">
        <v>3627.0699999999997</v>
      </c>
      <c r="G386" s="15">
        <v>3675.31</v>
      </c>
      <c r="H386" s="15">
        <v>3764.69</v>
      </c>
      <c r="I386" s="15">
        <v>3932.72</v>
      </c>
      <c r="J386" s="15">
        <v>4157.43</v>
      </c>
      <c r="K386" s="15">
        <v>4332.17</v>
      </c>
      <c r="L386" s="15">
        <v>4396.7000000000007</v>
      </c>
      <c r="M386" s="15">
        <v>4388.58</v>
      </c>
      <c r="N386" s="15">
        <v>4294</v>
      </c>
      <c r="O386" s="15">
        <v>4273.05</v>
      </c>
      <c r="P386" s="15">
        <v>4257.71</v>
      </c>
      <c r="Q386" s="15">
        <v>4222.1000000000004</v>
      </c>
      <c r="R386" s="15">
        <v>4193.58</v>
      </c>
      <c r="S386" s="15">
        <v>4154.55</v>
      </c>
      <c r="T386" s="15">
        <v>4158.51</v>
      </c>
      <c r="U386" s="15">
        <v>4185.01</v>
      </c>
      <c r="V386" s="15">
        <v>4226.59</v>
      </c>
      <c r="W386" s="15">
        <v>4232.1000000000004</v>
      </c>
      <c r="X386" s="15">
        <v>4116.0200000000004</v>
      </c>
      <c r="Y386" s="15">
        <v>3939.43</v>
      </c>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row>
    <row r="387" spans="1:75" ht="12" x14ac:dyDescent="0.2">
      <c r="A387" s="14">
        <v>21</v>
      </c>
      <c r="B387" s="15">
        <v>3981.27</v>
      </c>
      <c r="C387" s="15">
        <v>3779.37</v>
      </c>
      <c r="D387" s="15">
        <v>3665.98</v>
      </c>
      <c r="E387" s="15">
        <v>3584.5299999999997</v>
      </c>
      <c r="F387" s="15">
        <v>3571.97</v>
      </c>
      <c r="G387" s="15">
        <v>3560.93</v>
      </c>
      <c r="H387" s="15">
        <v>3592.0399999999995</v>
      </c>
      <c r="I387" s="15">
        <v>3816.35</v>
      </c>
      <c r="J387" s="15">
        <v>4030.5699999999997</v>
      </c>
      <c r="K387" s="15">
        <v>4258.0599999999995</v>
      </c>
      <c r="L387" s="15">
        <v>4340.67</v>
      </c>
      <c r="M387" s="15">
        <v>4352.3500000000004</v>
      </c>
      <c r="N387" s="15">
        <v>4348</v>
      </c>
      <c r="O387" s="15">
        <v>4349.1200000000008</v>
      </c>
      <c r="P387" s="15">
        <v>4349.4799999999996</v>
      </c>
      <c r="Q387" s="15">
        <v>4342.0599999999995</v>
      </c>
      <c r="R387" s="15">
        <v>4297.3600000000006</v>
      </c>
      <c r="S387" s="15">
        <v>4229.5</v>
      </c>
      <c r="T387" s="15">
        <v>4243.66</v>
      </c>
      <c r="U387" s="15">
        <v>4328.1400000000003</v>
      </c>
      <c r="V387" s="15">
        <v>4374.71</v>
      </c>
      <c r="W387" s="15">
        <v>4344.3600000000006</v>
      </c>
      <c r="X387" s="15">
        <v>4281.7299999999996</v>
      </c>
      <c r="Y387" s="15">
        <v>4060.3799999999997</v>
      </c>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row>
    <row r="388" spans="1:75" ht="12" x14ac:dyDescent="0.2">
      <c r="A388" s="14">
        <v>22</v>
      </c>
      <c r="B388" s="15">
        <v>3775.5899999999997</v>
      </c>
      <c r="C388" s="15">
        <v>3632.5099999999998</v>
      </c>
      <c r="D388" s="15">
        <v>3563.0499999999997</v>
      </c>
      <c r="E388" s="15">
        <v>3540.86</v>
      </c>
      <c r="F388" s="15">
        <v>3527.35</v>
      </c>
      <c r="G388" s="15">
        <v>3580.39</v>
      </c>
      <c r="H388" s="15">
        <v>3822.2799999999997</v>
      </c>
      <c r="I388" s="15">
        <v>4041.89</v>
      </c>
      <c r="J388" s="15">
        <v>4328.96</v>
      </c>
      <c r="K388" s="15">
        <v>4410</v>
      </c>
      <c r="L388" s="15">
        <v>4408.29</v>
      </c>
      <c r="M388" s="15">
        <v>4414.5300000000007</v>
      </c>
      <c r="N388" s="15">
        <v>4430.7800000000007</v>
      </c>
      <c r="O388" s="15">
        <v>4499.17</v>
      </c>
      <c r="P388" s="15">
        <v>4472.33</v>
      </c>
      <c r="Q388" s="15">
        <v>4430.7800000000007</v>
      </c>
      <c r="R388" s="15">
        <v>4398.6900000000005</v>
      </c>
      <c r="S388" s="15">
        <v>4390.47</v>
      </c>
      <c r="T388" s="15">
        <v>4354.1499999999996</v>
      </c>
      <c r="U388" s="15">
        <v>4222.29</v>
      </c>
      <c r="V388" s="15">
        <v>4304.5</v>
      </c>
      <c r="W388" s="15">
        <v>4392.49</v>
      </c>
      <c r="X388" s="15">
        <v>4124.6500000000005</v>
      </c>
      <c r="Y388" s="15">
        <v>3933.4199999999996</v>
      </c>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row>
    <row r="389" spans="1:75" ht="12" x14ac:dyDescent="0.2">
      <c r="A389" s="14">
        <v>23</v>
      </c>
      <c r="B389" s="15">
        <v>3771.19</v>
      </c>
      <c r="C389" s="15">
        <v>3605.68</v>
      </c>
      <c r="D389" s="15">
        <v>3523.9199999999996</v>
      </c>
      <c r="E389" s="15">
        <v>3487.3599999999997</v>
      </c>
      <c r="F389" s="15">
        <v>3539.9199999999996</v>
      </c>
      <c r="G389" s="15">
        <v>3684.14</v>
      </c>
      <c r="H389" s="15">
        <v>3802.23</v>
      </c>
      <c r="I389" s="15">
        <v>4032.49</v>
      </c>
      <c r="J389" s="15">
        <v>4253.1200000000008</v>
      </c>
      <c r="K389" s="15">
        <v>4348.1100000000006</v>
      </c>
      <c r="L389" s="15">
        <v>4310.8099999999995</v>
      </c>
      <c r="M389" s="15">
        <v>4381.8099999999995</v>
      </c>
      <c r="N389" s="15">
        <v>4382.4500000000007</v>
      </c>
      <c r="O389" s="15">
        <v>4412.91</v>
      </c>
      <c r="P389" s="15">
        <v>4406.7700000000004</v>
      </c>
      <c r="Q389" s="15">
        <v>4388.08</v>
      </c>
      <c r="R389" s="15">
        <v>4372.7299999999996</v>
      </c>
      <c r="S389" s="15">
        <v>4318.96</v>
      </c>
      <c r="T389" s="15">
        <v>4265.51</v>
      </c>
      <c r="U389" s="15">
        <v>4215.49</v>
      </c>
      <c r="V389" s="15">
        <v>4239.34</v>
      </c>
      <c r="W389" s="15">
        <v>4324.5300000000007</v>
      </c>
      <c r="X389" s="15">
        <v>4126.2000000000007</v>
      </c>
      <c r="Y389" s="15">
        <v>3879.2899999999995</v>
      </c>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row>
    <row r="390" spans="1:75" ht="12" x14ac:dyDescent="0.2">
      <c r="A390" s="14">
        <v>24</v>
      </c>
      <c r="B390" s="15">
        <v>3787.97</v>
      </c>
      <c r="C390" s="15">
        <v>3581.37</v>
      </c>
      <c r="D390" s="15">
        <v>3550.89</v>
      </c>
      <c r="E390" s="15">
        <v>3508.69</v>
      </c>
      <c r="F390" s="15">
        <v>3515.56</v>
      </c>
      <c r="G390" s="15">
        <v>3673.77</v>
      </c>
      <c r="H390" s="15">
        <v>3939.89</v>
      </c>
      <c r="I390" s="15">
        <v>4186.25</v>
      </c>
      <c r="J390" s="15">
        <v>4358.59</v>
      </c>
      <c r="K390" s="15">
        <v>4408.6200000000008</v>
      </c>
      <c r="L390" s="15">
        <v>4412.1000000000004</v>
      </c>
      <c r="M390" s="15">
        <v>4413.3700000000008</v>
      </c>
      <c r="N390" s="15">
        <v>4396.71</v>
      </c>
      <c r="O390" s="15">
        <v>4408.1200000000008</v>
      </c>
      <c r="P390" s="15">
        <v>4419.99</v>
      </c>
      <c r="Q390" s="15">
        <v>4429.8099999999995</v>
      </c>
      <c r="R390" s="15">
        <v>4411.2800000000007</v>
      </c>
      <c r="S390" s="15">
        <v>4393.08</v>
      </c>
      <c r="T390" s="15">
        <v>4385.49</v>
      </c>
      <c r="U390" s="15">
        <v>4375.84</v>
      </c>
      <c r="V390" s="15">
        <v>4377.8700000000008</v>
      </c>
      <c r="W390" s="15">
        <v>4380.4400000000005</v>
      </c>
      <c r="X390" s="15">
        <v>4226.1200000000008</v>
      </c>
      <c r="Y390" s="15">
        <v>3913.3299999999995</v>
      </c>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row>
    <row r="391" spans="1:75" ht="12" x14ac:dyDescent="0.2">
      <c r="A391" s="14">
        <v>25</v>
      </c>
      <c r="B391" s="15">
        <v>3608.5799999999995</v>
      </c>
      <c r="C391" s="15">
        <v>3507.27</v>
      </c>
      <c r="D391" s="15">
        <v>3444.95</v>
      </c>
      <c r="E391" s="15">
        <v>3397.0799999999995</v>
      </c>
      <c r="F391" s="15">
        <v>3397.2999999999997</v>
      </c>
      <c r="G391" s="15">
        <v>3560.44</v>
      </c>
      <c r="H391" s="15">
        <v>3945.02</v>
      </c>
      <c r="I391" s="15">
        <v>4107.9400000000005</v>
      </c>
      <c r="J391" s="15">
        <v>4319.17</v>
      </c>
      <c r="K391" s="15">
        <v>4374.3099999999995</v>
      </c>
      <c r="L391" s="15">
        <v>4386.2800000000007</v>
      </c>
      <c r="M391" s="15">
        <v>4395.25</v>
      </c>
      <c r="N391" s="15">
        <v>4377.4500000000007</v>
      </c>
      <c r="O391" s="15">
        <v>4384.6900000000005</v>
      </c>
      <c r="P391" s="15">
        <v>4406.24</v>
      </c>
      <c r="Q391" s="15">
        <v>4415.91</v>
      </c>
      <c r="R391" s="15">
        <v>4400.49</v>
      </c>
      <c r="S391" s="15">
        <v>4388.6499999999996</v>
      </c>
      <c r="T391" s="15">
        <v>4379.9500000000007</v>
      </c>
      <c r="U391" s="15">
        <v>4373.8600000000006</v>
      </c>
      <c r="V391" s="15">
        <v>4378.91</v>
      </c>
      <c r="W391" s="15">
        <v>4374.05</v>
      </c>
      <c r="X391" s="15">
        <v>4192.2000000000007</v>
      </c>
      <c r="Y391" s="15">
        <v>3825.18</v>
      </c>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row>
    <row r="392" spans="1:75" ht="12" x14ac:dyDescent="0.2">
      <c r="A392" s="14">
        <v>26</v>
      </c>
      <c r="B392" s="15">
        <v>3719.11</v>
      </c>
      <c r="C392" s="15">
        <v>3579.6699999999996</v>
      </c>
      <c r="D392" s="15">
        <v>3523.2799999999997</v>
      </c>
      <c r="E392" s="15">
        <v>3479.49</v>
      </c>
      <c r="F392" s="15">
        <v>3502.1299999999997</v>
      </c>
      <c r="G392" s="15">
        <v>3590.5499999999997</v>
      </c>
      <c r="H392" s="15">
        <v>3991.93</v>
      </c>
      <c r="I392" s="15">
        <v>4167.6400000000003</v>
      </c>
      <c r="J392" s="15">
        <v>4412.1900000000005</v>
      </c>
      <c r="K392" s="15">
        <v>4474.9500000000007</v>
      </c>
      <c r="L392" s="15">
        <v>4481.57</v>
      </c>
      <c r="M392" s="15">
        <v>4472.8700000000008</v>
      </c>
      <c r="N392" s="15">
        <v>4463.38</v>
      </c>
      <c r="O392" s="15">
        <v>4481.46</v>
      </c>
      <c r="P392" s="15">
        <v>4478.05</v>
      </c>
      <c r="Q392" s="15">
        <v>4467.54</v>
      </c>
      <c r="R392" s="15">
        <v>4451.59</v>
      </c>
      <c r="S392" s="15">
        <v>4460.5300000000007</v>
      </c>
      <c r="T392" s="15">
        <v>4454.97</v>
      </c>
      <c r="U392" s="15">
        <v>4431.2299999999996</v>
      </c>
      <c r="V392" s="15">
        <v>4438.1900000000005</v>
      </c>
      <c r="W392" s="15">
        <v>4456.3099999999995</v>
      </c>
      <c r="X392" s="15">
        <v>4397.34</v>
      </c>
      <c r="Y392" s="15">
        <v>4076.1699999999996</v>
      </c>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row>
    <row r="393" spans="1:75" ht="12" x14ac:dyDescent="0.2">
      <c r="A393" s="14">
        <v>27</v>
      </c>
      <c r="B393" s="15">
        <v>4016.94</v>
      </c>
      <c r="C393" s="15">
        <v>3779.52</v>
      </c>
      <c r="D393" s="15">
        <v>3638.5099999999998</v>
      </c>
      <c r="E393" s="15">
        <v>3587.64</v>
      </c>
      <c r="F393" s="15">
        <v>3571.23</v>
      </c>
      <c r="G393" s="15">
        <v>3544.39</v>
      </c>
      <c r="H393" s="15">
        <v>3858.2899999999995</v>
      </c>
      <c r="I393" s="15">
        <v>4010.7999999999997</v>
      </c>
      <c r="J393" s="15">
        <v>4274.2700000000004</v>
      </c>
      <c r="K393" s="15">
        <v>4382.1200000000008</v>
      </c>
      <c r="L393" s="15">
        <v>4410.8700000000008</v>
      </c>
      <c r="M393" s="15">
        <v>4409.59</v>
      </c>
      <c r="N393" s="15">
        <v>4400.9400000000005</v>
      </c>
      <c r="O393" s="15">
        <v>4403.7000000000007</v>
      </c>
      <c r="P393" s="15">
        <v>4400.8500000000004</v>
      </c>
      <c r="Q393" s="15">
        <v>4383.72</v>
      </c>
      <c r="R393" s="15">
        <v>4365.08</v>
      </c>
      <c r="S393" s="15">
        <v>4307.88</v>
      </c>
      <c r="T393" s="15">
        <v>4304.6000000000004</v>
      </c>
      <c r="U393" s="15">
        <v>4308.8500000000004</v>
      </c>
      <c r="V393" s="15">
        <v>4360.13</v>
      </c>
      <c r="W393" s="15">
        <v>4374.4400000000005</v>
      </c>
      <c r="X393" s="15">
        <v>4279.59</v>
      </c>
      <c r="Y393" s="15">
        <v>3988.5399999999995</v>
      </c>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row>
    <row r="394" spans="1:75" ht="12" x14ac:dyDescent="0.2">
      <c r="A394" s="14">
        <v>28</v>
      </c>
      <c r="B394" s="15">
        <v>3874.2899999999995</v>
      </c>
      <c r="C394" s="15">
        <v>3712.48</v>
      </c>
      <c r="D394" s="15">
        <v>3589.8399999999997</v>
      </c>
      <c r="E394" s="15">
        <v>3564.77</v>
      </c>
      <c r="F394" s="15">
        <v>3539.2499999999995</v>
      </c>
      <c r="G394" s="15">
        <v>3515.81</v>
      </c>
      <c r="H394" s="15">
        <v>3714.0799999999995</v>
      </c>
      <c r="I394" s="15">
        <v>3850.31</v>
      </c>
      <c r="J394" s="15">
        <v>4106.6400000000003</v>
      </c>
      <c r="K394" s="15">
        <v>4274.21</v>
      </c>
      <c r="L394" s="15">
        <v>4313.1100000000006</v>
      </c>
      <c r="M394" s="15">
        <v>4321.25</v>
      </c>
      <c r="N394" s="15">
        <v>4314.7700000000004</v>
      </c>
      <c r="O394" s="15">
        <v>4320.5</v>
      </c>
      <c r="P394" s="15">
        <v>4321.08</v>
      </c>
      <c r="Q394" s="15">
        <v>4318.88</v>
      </c>
      <c r="R394" s="15">
        <v>4308.0200000000004</v>
      </c>
      <c r="S394" s="15">
        <v>4288.6100000000006</v>
      </c>
      <c r="T394" s="15">
        <v>4296.9500000000007</v>
      </c>
      <c r="U394" s="15">
        <v>4295.21</v>
      </c>
      <c r="V394" s="15">
        <v>4329.34</v>
      </c>
      <c r="W394" s="15">
        <v>4343.21</v>
      </c>
      <c r="X394" s="15">
        <v>4251.9500000000007</v>
      </c>
      <c r="Y394" s="15">
        <v>3940.7499999999995</v>
      </c>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row>
    <row r="395" spans="1:75" ht="12" x14ac:dyDescent="0.2">
      <c r="A395" s="14">
        <v>29</v>
      </c>
      <c r="B395" s="15">
        <v>3810.27</v>
      </c>
      <c r="C395" s="15">
        <v>3640.72</v>
      </c>
      <c r="D395" s="15">
        <v>3558.61</v>
      </c>
      <c r="E395" s="15">
        <v>3519.7</v>
      </c>
      <c r="F395" s="15">
        <v>3526.0299999999997</v>
      </c>
      <c r="G395" s="15">
        <v>3586.1299999999997</v>
      </c>
      <c r="H395" s="15">
        <v>4008.74</v>
      </c>
      <c r="I395" s="15">
        <v>4244.2700000000004</v>
      </c>
      <c r="J395" s="15">
        <v>4434.34</v>
      </c>
      <c r="K395" s="15">
        <v>4454.84</v>
      </c>
      <c r="L395" s="15">
        <v>4464.72</v>
      </c>
      <c r="M395" s="15">
        <v>4493.92</v>
      </c>
      <c r="N395" s="15">
        <v>4471.0599999999995</v>
      </c>
      <c r="O395" s="15">
        <v>4469.1400000000003</v>
      </c>
      <c r="P395" s="15">
        <v>4505.5200000000004</v>
      </c>
      <c r="Q395" s="15">
        <v>4490.8600000000006</v>
      </c>
      <c r="R395" s="15">
        <v>4469.3700000000008</v>
      </c>
      <c r="S395" s="15">
        <v>4448.3900000000003</v>
      </c>
      <c r="T395" s="15">
        <v>4436.83</v>
      </c>
      <c r="U395" s="15">
        <v>4425.07</v>
      </c>
      <c r="V395" s="15">
        <v>4420.6400000000003</v>
      </c>
      <c r="W395" s="15">
        <v>4413.3</v>
      </c>
      <c r="X395" s="15">
        <v>4305.79</v>
      </c>
      <c r="Y395" s="15">
        <v>3938.0699999999997</v>
      </c>
      <c r="Z395" s="5">
        <f>IFERROR(Y395,"скрыть")</f>
        <v>3938.0699999999997</v>
      </c>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row>
    <row r="396" spans="1:75" ht="12" x14ac:dyDescent="0.2">
      <c r="A396" s="14">
        <v>30</v>
      </c>
      <c r="B396" s="15">
        <v>3735.0099999999998</v>
      </c>
      <c r="C396" s="15">
        <v>3588.9</v>
      </c>
      <c r="D396" s="15">
        <v>3561.3799999999997</v>
      </c>
      <c r="E396" s="15">
        <v>3531.6099999999997</v>
      </c>
      <c r="F396" s="15">
        <v>3538.61</v>
      </c>
      <c r="G396" s="15">
        <v>3672.41</v>
      </c>
      <c r="H396" s="15">
        <v>4010.97</v>
      </c>
      <c r="I396" s="15">
        <v>4265.49</v>
      </c>
      <c r="J396" s="15">
        <v>4427.38</v>
      </c>
      <c r="K396" s="15">
        <v>4486.6400000000003</v>
      </c>
      <c r="L396" s="15">
        <v>4500.4400000000005</v>
      </c>
      <c r="M396" s="15">
        <v>4478.93</v>
      </c>
      <c r="N396" s="15">
        <v>4470</v>
      </c>
      <c r="O396" s="15">
        <v>4494.42</v>
      </c>
      <c r="P396" s="15">
        <v>4493.84</v>
      </c>
      <c r="Q396" s="15">
        <v>4478.3900000000003</v>
      </c>
      <c r="R396" s="15">
        <v>4464.54</v>
      </c>
      <c r="S396" s="15">
        <v>4450.8</v>
      </c>
      <c r="T396" s="15">
        <v>4440</v>
      </c>
      <c r="U396" s="15">
        <v>4437.04</v>
      </c>
      <c r="V396" s="15">
        <v>4429.71</v>
      </c>
      <c r="W396" s="15">
        <v>4430.92</v>
      </c>
      <c r="X396" s="15">
        <v>4282.8700000000008</v>
      </c>
      <c r="Y396" s="15">
        <v>3946.35</v>
      </c>
      <c r="Z396" s="5">
        <f>IFERROR(Y396,"скрыть")</f>
        <v>3946.35</v>
      </c>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row>
    <row r="397" spans="1:75" ht="12" x14ac:dyDescent="0.2">
      <c r="A397" s="14">
        <v>31</v>
      </c>
      <c r="B397" s="15">
        <v>3687.9599999999996</v>
      </c>
      <c r="C397" s="15">
        <v>3560.41</v>
      </c>
      <c r="D397" s="15">
        <v>3491.2099999999996</v>
      </c>
      <c r="E397" s="15">
        <v>3444.3699999999994</v>
      </c>
      <c r="F397" s="15">
        <v>3427.0299999999997</v>
      </c>
      <c r="G397" s="15">
        <v>3575.9</v>
      </c>
      <c r="H397" s="15">
        <v>3964.68</v>
      </c>
      <c r="I397" s="15">
        <v>4203.6900000000005</v>
      </c>
      <c r="J397" s="15">
        <v>4454.55</v>
      </c>
      <c r="K397" s="15">
        <v>4495.1900000000005</v>
      </c>
      <c r="L397" s="15">
        <v>4510.96</v>
      </c>
      <c r="M397" s="15">
        <v>4501.75</v>
      </c>
      <c r="N397" s="15">
        <v>4487.21</v>
      </c>
      <c r="O397" s="15">
        <v>4510.24</v>
      </c>
      <c r="P397" s="15">
        <v>4518.2800000000007</v>
      </c>
      <c r="Q397" s="15">
        <v>4537.8900000000003</v>
      </c>
      <c r="R397" s="15">
        <v>4525.63</v>
      </c>
      <c r="S397" s="15">
        <v>4506.04</v>
      </c>
      <c r="T397" s="15">
        <v>4490.91</v>
      </c>
      <c r="U397" s="15">
        <v>4471.8</v>
      </c>
      <c r="V397" s="15">
        <v>4466.2000000000007</v>
      </c>
      <c r="W397" s="15">
        <v>4459.4500000000007</v>
      </c>
      <c r="X397" s="15">
        <v>4308.1100000000006</v>
      </c>
      <c r="Y397" s="15">
        <v>4001.8299999999995</v>
      </c>
      <c r="Z397" s="5">
        <f>IFERROR(Y397,"скрыть")</f>
        <v>4001.8299999999995</v>
      </c>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row>
    <row r="398" spans="1:75" ht="11.25" customHeight="1" x14ac:dyDescent="0.2">
      <c r="A398" s="107"/>
      <c r="B398" s="108" t="s">
        <v>89</v>
      </c>
      <c r="C398" s="108"/>
      <c r="D398" s="108"/>
      <c r="E398" s="108"/>
      <c r="F398" s="108"/>
      <c r="G398" s="108"/>
      <c r="H398" s="108"/>
      <c r="I398" s="108"/>
      <c r="J398" s="108"/>
      <c r="K398" s="108"/>
      <c r="L398" s="108"/>
      <c r="M398" s="108"/>
      <c r="N398" s="108"/>
      <c r="O398" s="108"/>
      <c r="P398" s="108"/>
      <c r="Q398" s="108"/>
      <c r="R398" s="108"/>
      <c r="S398" s="108"/>
      <c r="T398" s="108"/>
      <c r="U398" s="108"/>
      <c r="V398" s="108"/>
      <c r="W398" s="108"/>
      <c r="X398" s="108"/>
      <c r="Y398" s="108"/>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row>
    <row r="399" spans="1:75" ht="11.25" customHeight="1" x14ac:dyDescent="0.2">
      <c r="A399" s="107"/>
      <c r="B399" s="108"/>
      <c r="C399" s="108"/>
      <c r="D399" s="108"/>
      <c r="E399" s="108"/>
      <c r="F399" s="108"/>
      <c r="G399" s="108"/>
      <c r="H399" s="108"/>
      <c r="I399" s="108"/>
      <c r="J399" s="108"/>
      <c r="K399" s="108"/>
      <c r="L399" s="108"/>
      <c r="M399" s="108"/>
      <c r="N399" s="108"/>
      <c r="O399" s="108"/>
      <c r="P399" s="108"/>
      <c r="Q399" s="108"/>
      <c r="R399" s="108"/>
      <c r="S399" s="108"/>
      <c r="T399" s="108"/>
      <c r="U399" s="108"/>
      <c r="V399" s="108"/>
      <c r="W399" s="108"/>
      <c r="X399" s="108"/>
      <c r="Y399" s="108"/>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row>
    <row r="400" spans="1:75" s="8" customFormat="1" ht="32.65" customHeight="1" x14ac:dyDescent="0.2">
      <c r="A400" s="12" t="s">
        <v>64</v>
      </c>
      <c r="B400" s="13" t="s">
        <v>65</v>
      </c>
      <c r="C400" s="13" t="s">
        <v>66</v>
      </c>
      <c r="D400" s="13" t="s">
        <v>67</v>
      </c>
      <c r="E400" s="13" t="s">
        <v>68</v>
      </c>
      <c r="F400" s="13" t="s">
        <v>69</v>
      </c>
      <c r="G400" s="13" t="s">
        <v>70</v>
      </c>
      <c r="H400" s="13" t="s">
        <v>71</v>
      </c>
      <c r="I400" s="13" t="s">
        <v>72</v>
      </c>
      <c r="J400" s="13" t="s">
        <v>73</v>
      </c>
      <c r="K400" s="13" t="s">
        <v>74</v>
      </c>
      <c r="L400" s="13" t="s">
        <v>75</v>
      </c>
      <c r="M400" s="13" t="s">
        <v>76</v>
      </c>
      <c r="N400" s="13" t="s">
        <v>77</v>
      </c>
      <c r="O400" s="13" t="s">
        <v>78</v>
      </c>
      <c r="P400" s="13" t="s">
        <v>79</v>
      </c>
      <c r="Q400" s="13" t="s">
        <v>80</v>
      </c>
      <c r="R400" s="13" t="s">
        <v>81</v>
      </c>
      <c r="S400" s="13" t="s">
        <v>82</v>
      </c>
      <c r="T400" s="13" t="s">
        <v>83</v>
      </c>
      <c r="U400" s="13" t="s">
        <v>84</v>
      </c>
      <c r="V400" s="13" t="s">
        <v>85</v>
      </c>
      <c r="W400" s="13" t="s">
        <v>86</v>
      </c>
      <c r="X400" s="13" t="s">
        <v>87</v>
      </c>
      <c r="Y400" s="13" t="s">
        <v>88</v>
      </c>
      <c r="Z400" s="7"/>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row>
    <row r="401" spans="1:75" ht="12" x14ac:dyDescent="0.2">
      <c r="A401" s="14">
        <v>1</v>
      </c>
      <c r="B401" s="15">
        <v>4586.3</v>
      </c>
      <c r="C401" s="15">
        <v>4462.6400000000003</v>
      </c>
      <c r="D401" s="15">
        <v>4375.75</v>
      </c>
      <c r="E401" s="15">
        <v>4307.8900000000003</v>
      </c>
      <c r="F401" s="15">
        <v>4289.26</v>
      </c>
      <c r="G401" s="15">
        <v>4301.3999999999996</v>
      </c>
      <c r="H401" s="15">
        <v>4330.7800000000007</v>
      </c>
      <c r="I401" s="15">
        <v>4494.76</v>
      </c>
      <c r="J401" s="15">
        <v>4731.32</v>
      </c>
      <c r="K401" s="15">
        <v>4900.37</v>
      </c>
      <c r="L401" s="15">
        <v>4916.41</v>
      </c>
      <c r="M401" s="15">
        <v>4909.8099999999995</v>
      </c>
      <c r="N401" s="15">
        <v>4896.1900000000005</v>
      </c>
      <c r="O401" s="15">
        <v>4895.08</v>
      </c>
      <c r="P401" s="15">
        <v>4875.13</v>
      </c>
      <c r="Q401" s="15">
        <v>4822.68</v>
      </c>
      <c r="R401" s="15">
        <v>4765.26</v>
      </c>
      <c r="S401" s="15">
        <v>4772.91</v>
      </c>
      <c r="T401" s="15">
        <v>4812.4500000000007</v>
      </c>
      <c r="U401" s="15">
        <v>4844.21</v>
      </c>
      <c r="V401" s="15">
        <v>4858.75</v>
      </c>
      <c r="W401" s="15">
        <v>4959.1000000000004</v>
      </c>
      <c r="X401" s="15">
        <v>4823.5599999999995</v>
      </c>
      <c r="Y401" s="15">
        <v>4687.37</v>
      </c>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row>
    <row r="402" spans="1:75" ht="12" x14ac:dyDescent="0.2">
      <c r="A402" s="14">
        <v>2</v>
      </c>
      <c r="B402" s="15">
        <v>4397.8900000000003</v>
      </c>
      <c r="C402" s="15">
        <v>4224.9500000000007</v>
      </c>
      <c r="D402" s="15">
        <v>4136.47</v>
      </c>
      <c r="E402" s="15">
        <v>4136.5300000000007</v>
      </c>
      <c r="F402" s="15">
        <v>4164.1400000000003</v>
      </c>
      <c r="G402" s="15">
        <v>4281.92</v>
      </c>
      <c r="H402" s="15">
        <v>4481.7800000000007</v>
      </c>
      <c r="I402" s="15">
        <v>4728.68</v>
      </c>
      <c r="J402" s="15">
        <v>4880.05</v>
      </c>
      <c r="K402" s="15">
        <v>4879.63</v>
      </c>
      <c r="L402" s="15">
        <v>4864.54</v>
      </c>
      <c r="M402" s="15">
        <v>4925.32</v>
      </c>
      <c r="N402" s="15">
        <v>4940.8600000000006</v>
      </c>
      <c r="O402" s="15">
        <v>4948.2700000000004</v>
      </c>
      <c r="P402" s="15">
        <v>4924.05</v>
      </c>
      <c r="Q402" s="15">
        <v>4875.12</v>
      </c>
      <c r="R402" s="15">
        <v>4844.66</v>
      </c>
      <c r="S402" s="15">
        <v>4831.4500000000007</v>
      </c>
      <c r="T402" s="15">
        <v>4803.1000000000004</v>
      </c>
      <c r="U402" s="15">
        <v>4773.09</v>
      </c>
      <c r="V402" s="15">
        <v>4797.07</v>
      </c>
      <c r="W402" s="15">
        <v>4868.87</v>
      </c>
      <c r="X402" s="15">
        <v>4691.49</v>
      </c>
      <c r="Y402" s="15">
        <v>4403.07</v>
      </c>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row>
    <row r="403" spans="1:75" ht="12" x14ac:dyDescent="0.2">
      <c r="A403" s="14">
        <v>3</v>
      </c>
      <c r="B403" s="15">
        <v>4261.6499999999996</v>
      </c>
      <c r="C403" s="15">
        <v>4129.71</v>
      </c>
      <c r="D403" s="15">
        <v>4111.5200000000004</v>
      </c>
      <c r="E403" s="15">
        <v>4113.54</v>
      </c>
      <c r="F403" s="15">
        <v>4132.7000000000007</v>
      </c>
      <c r="G403" s="15">
        <v>4236.51</v>
      </c>
      <c r="H403" s="15">
        <v>4413.1100000000006</v>
      </c>
      <c r="I403" s="15">
        <v>4633.8500000000004</v>
      </c>
      <c r="J403" s="15">
        <v>4833.51</v>
      </c>
      <c r="K403" s="15">
        <v>4918.4799999999996</v>
      </c>
      <c r="L403" s="15">
        <v>4925.3999999999996</v>
      </c>
      <c r="M403" s="15">
        <v>4929.2000000000007</v>
      </c>
      <c r="N403" s="15">
        <v>4932.3999999999996</v>
      </c>
      <c r="O403" s="15">
        <v>4951.13</v>
      </c>
      <c r="P403" s="15">
        <v>4932.6499999999996</v>
      </c>
      <c r="Q403" s="15">
        <v>4926.04</v>
      </c>
      <c r="R403" s="15">
        <v>4920.83</v>
      </c>
      <c r="S403" s="15">
        <v>4912.42</v>
      </c>
      <c r="T403" s="15">
        <v>4886.8999999999996</v>
      </c>
      <c r="U403" s="15">
        <v>4878.7000000000007</v>
      </c>
      <c r="V403" s="15">
        <v>4898.01</v>
      </c>
      <c r="W403" s="15">
        <v>4912.58</v>
      </c>
      <c r="X403" s="15">
        <v>4684.2800000000007</v>
      </c>
      <c r="Y403" s="15">
        <v>4460.29</v>
      </c>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row>
    <row r="404" spans="1:75" ht="12" x14ac:dyDescent="0.2">
      <c r="A404" s="14">
        <v>4</v>
      </c>
      <c r="B404" s="15">
        <v>4230.67</v>
      </c>
      <c r="C404" s="15">
        <v>4128.9500000000007</v>
      </c>
      <c r="D404" s="15">
        <v>4059.0099999999998</v>
      </c>
      <c r="E404" s="15">
        <v>4042.77</v>
      </c>
      <c r="F404" s="15">
        <v>4097.4400000000005</v>
      </c>
      <c r="G404" s="15">
        <v>4153.3100000000004</v>
      </c>
      <c r="H404" s="15">
        <v>4357.16</v>
      </c>
      <c r="I404" s="15">
        <v>4638.6000000000004</v>
      </c>
      <c r="J404" s="15">
        <v>4726.93</v>
      </c>
      <c r="K404" s="15">
        <v>4845.17</v>
      </c>
      <c r="L404" s="15">
        <v>4826.8600000000006</v>
      </c>
      <c r="M404" s="15">
        <v>4947.58</v>
      </c>
      <c r="N404" s="15">
        <v>4948.96</v>
      </c>
      <c r="O404" s="15">
        <v>4964.54</v>
      </c>
      <c r="P404" s="15">
        <v>4936.9400000000005</v>
      </c>
      <c r="Q404" s="15">
        <v>4900.1000000000004</v>
      </c>
      <c r="R404" s="15">
        <v>4853.9500000000007</v>
      </c>
      <c r="S404" s="15">
        <v>4797.3500000000004</v>
      </c>
      <c r="T404" s="15">
        <v>4728.8100000000004</v>
      </c>
      <c r="U404" s="15">
        <v>4728.3</v>
      </c>
      <c r="V404" s="15">
        <v>4792.57</v>
      </c>
      <c r="W404" s="15">
        <v>4897.41</v>
      </c>
      <c r="X404" s="15">
        <v>4663.1000000000004</v>
      </c>
      <c r="Y404" s="15">
        <v>4500.7700000000004</v>
      </c>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row>
    <row r="405" spans="1:75" ht="12" x14ac:dyDescent="0.2">
      <c r="A405" s="14">
        <v>5</v>
      </c>
      <c r="B405" s="15">
        <v>4428.7700000000004</v>
      </c>
      <c r="C405" s="15">
        <v>4248.55</v>
      </c>
      <c r="D405" s="15">
        <v>4177</v>
      </c>
      <c r="E405" s="15">
        <v>4154.7800000000007</v>
      </c>
      <c r="F405" s="15">
        <v>4204.7800000000007</v>
      </c>
      <c r="G405" s="15">
        <v>4320.8999999999996</v>
      </c>
      <c r="H405" s="15">
        <v>4439.4400000000005</v>
      </c>
      <c r="I405" s="15">
        <v>4658.2800000000007</v>
      </c>
      <c r="J405" s="15">
        <v>4820.6100000000006</v>
      </c>
      <c r="K405" s="15">
        <v>4878.99</v>
      </c>
      <c r="L405" s="15">
        <v>4904.38</v>
      </c>
      <c r="M405" s="15">
        <v>4993.9799999999996</v>
      </c>
      <c r="N405" s="15">
        <v>4977.4400000000005</v>
      </c>
      <c r="O405" s="15">
        <v>4998.43</v>
      </c>
      <c r="P405" s="15">
        <v>4978.29</v>
      </c>
      <c r="Q405" s="15">
        <v>4939.37</v>
      </c>
      <c r="R405" s="15">
        <v>4907.01</v>
      </c>
      <c r="S405" s="15">
        <v>4892.8099999999995</v>
      </c>
      <c r="T405" s="15">
        <v>4893.22</v>
      </c>
      <c r="U405" s="15">
        <v>4847.8099999999995</v>
      </c>
      <c r="V405" s="15">
        <v>4885</v>
      </c>
      <c r="W405" s="15">
        <v>4961.38</v>
      </c>
      <c r="X405" s="15">
        <v>4763.79</v>
      </c>
      <c r="Y405" s="15">
        <v>4628.75</v>
      </c>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row>
    <row r="406" spans="1:75" ht="12" x14ac:dyDescent="0.2">
      <c r="A406" s="14">
        <v>6</v>
      </c>
      <c r="B406" s="15">
        <v>4540.9500000000007</v>
      </c>
      <c r="C406" s="15">
        <v>4472.5600000000004</v>
      </c>
      <c r="D406" s="15">
        <v>4365.13</v>
      </c>
      <c r="E406" s="15">
        <v>4251.71</v>
      </c>
      <c r="F406" s="15">
        <v>4250.3900000000003</v>
      </c>
      <c r="G406" s="15">
        <v>4346.0300000000007</v>
      </c>
      <c r="H406" s="15">
        <v>4394.62</v>
      </c>
      <c r="I406" s="15">
        <v>4507.8999999999996</v>
      </c>
      <c r="J406" s="15">
        <v>4779.83</v>
      </c>
      <c r="K406" s="15">
        <v>4923.17</v>
      </c>
      <c r="L406" s="15">
        <v>4995.0599999999995</v>
      </c>
      <c r="M406" s="15">
        <v>4974.71</v>
      </c>
      <c r="N406" s="15">
        <v>4923.2299999999996</v>
      </c>
      <c r="O406" s="15">
        <v>4919.8500000000004</v>
      </c>
      <c r="P406" s="15">
        <v>4901.42</v>
      </c>
      <c r="Q406" s="15">
        <v>4892.63</v>
      </c>
      <c r="R406" s="15">
        <v>4853.6100000000006</v>
      </c>
      <c r="S406" s="15">
        <v>4808.82</v>
      </c>
      <c r="T406" s="15">
        <v>4805.3999999999996</v>
      </c>
      <c r="U406" s="15">
        <v>4845.07</v>
      </c>
      <c r="V406" s="15">
        <v>4860.59</v>
      </c>
      <c r="W406" s="15">
        <v>4852.0200000000004</v>
      </c>
      <c r="X406" s="15">
        <v>4796.1900000000005</v>
      </c>
      <c r="Y406" s="15">
        <v>4646.18</v>
      </c>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row>
    <row r="407" spans="1:75" ht="12" x14ac:dyDescent="0.2">
      <c r="A407" s="14">
        <v>7</v>
      </c>
      <c r="B407" s="15">
        <v>4483.26</v>
      </c>
      <c r="C407" s="15">
        <v>4347.38</v>
      </c>
      <c r="D407" s="15">
        <v>4235.12</v>
      </c>
      <c r="E407" s="15">
        <v>4186.33</v>
      </c>
      <c r="F407" s="15">
        <v>4166.84</v>
      </c>
      <c r="G407" s="15">
        <v>4132.4500000000007</v>
      </c>
      <c r="H407" s="15">
        <v>4237.1400000000003</v>
      </c>
      <c r="I407" s="15">
        <v>4331.6499999999996</v>
      </c>
      <c r="J407" s="15">
        <v>4500.62</v>
      </c>
      <c r="K407" s="15">
        <v>4649.6499999999996</v>
      </c>
      <c r="L407" s="15">
        <v>4682.04</v>
      </c>
      <c r="M407" s="15">
        <v>4691.3600000000006</v>
      </c>
      <c r="N407" s="15">
        <v>4684.49</v>
      </c>
      <c r="O407" s="15">
        <v>4675.97</v>
      </c>
      <c r="P407" s="15">
        <v>4665.7300000000005</v>
      </c>
      <c r="Q407" s="15">
        <v>4661.18</v>
      </c>
      <c r="R407" s="15">
        <v>4649.6900000000005</v>
      </c>
      <c r="S407" s="15">
        <v>4616.7000000000007</v>
      </c>
      <c r="T407" s="15">
        <v>4648.08</v>
      </c>
      <c r="U407" s="15">
        <v>4684.29</v>
      </c>
      <c r="V407" s="15">
        <v>4782.67</v>
      </c>
      <c r="W407" s="15">
        <v>4701.97</v>
      </c>
      <c r="X407" s="15">
        <v>4655.7700000000004</v>
      </c>
      <c r="Y407" s="15">
        <v>4507.5600000000004</v>
      </c>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row>
    <row r="408" spans="1:75" ht="12" x14ac:dyDescent="0.2">
      <c r="A408" s="14">
        <v>8</v>
      </c>
      <c r="B408" s="15">
        <v>4479.58</v>
      </c>
      <c r="C408" s="15">
        <v>4390.6100000000006</v>
      </c>
      <c r="D408" s="15">
        <v>4271.9400000000005</v>
      </c>
      <c r="E408" s="15">
        <v>4223.6900000000005</v>
      </c>
      <c r="F408" s="15">
        <v>4205.8900000000003</v>
      </c>
      <c r="G408" s="15">
        <v>4216.66</v>
      </c>
      <c r="H408" s="15">
        <v>4279.7000000000007</v>
      </c>
      <c r="I408" s="15">
        <v>4397.6400000000003</v>
      </c>
      <c r="J408" s="15">
        <v>4602.6499999999996</v>
      </c>
      <c r="K408" s="15">
        <v>4775.54</v>
      </c>
      <c r="L408" s="15">
        <v>4822.3099999999995</v>
      </c>
      <c r="M408" s="15">
        <v>4828.79</v>
      </c>
      <c r="N408" s="15">
        <v>4814.2000000000007</v>
      </c>
      <c r="O408" s="15">
        <v>4809.1100000000006</v>
      </c>
      <c r="P408" s="15">
        <v>4801.26</v>
      </c>
      <c r="Q408" s="15">
        <v>4792.9500000000007</v>
      </c>
      <c r="R408" s="15">
        <v>4760.3600000000006</v>
      </c>
      <c r="S408" s="15">
        <v>4686.82</v>
      </c>
      <c r="T408" s="15">
        <v>4695.79</v>
      </c>
      <c r="U408" s="15">
        <v>4719.97</v>
      </c>
      <c r="V408" s="15">
        <v>4763.99</v>
      </c>
      <c r="W408" s="15">
        <v>4720.67</v>
      </c>
      <c r="X408" s="15">
        <v>4681.54</v>
      </c>
      <c r="Y408" s="15">
        <v>4586.43</v>
      </c>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row>
    <row r="409" spans="1:75" ht="12" x14ac:dyDescent="0.2">
      <c r="A409" s="14">
        <v>9</v>
      </c>
      <c r="B409" s="15">
        <v>4516.6000000000004</v>
      </c>
      <c r="C409" s="15">
        <v>4406.5</v>
      </c>
      <c r="D409" s="15">
        <v>4351.0300000000007</v>
      </c>
      <c r="E409" s="15">
        <v>4307.99</v>
      </c>
      <c r="F409" s="15">
        <v>4271.7800000000007</v>
      </c>
      <c r="G409" s="15">
        <v>4261.0200000000004</v>
      </c>
      <c r="H409" s="15">
        <v>4285.5300000000007</v>
      </c>
      <c r="I409" s="15">
        <v>4376.41</v>
      </c>
      <c r="J409" s="15">
        <v>4609</v>
      </c>
      <c r="K409" s="15">
        <v>4721.1400000000003</v>
      </c>
      <c r="L409" s="15">
        <v>4792.4799999999996</v>
      </c>
      <c r="M409" s="15">
        <v>4784.74</v>
      </c>
      <c r="N409" s="15">
        <v>4775.2299999999996</v>
      </c>
      <c r="O409" s="15">
        <v>4773.16</v>
      </c>
      <c r="P409" s="15">
        <v>4765.54</v>
      </c>
      <c r="Q409" s="15">
        <v>4747.68</v>
      </c>
      <c r="R409" s="15">
        <v>4692.6100000000006</v>
      </c>
      <c r="S409" s="15">
        <v>4614.74</v>
      </c>
      <c r="T409" s="15">
        <v>4632.8600000000006</v>
      </c>
      <c r="U409" s="15">
        <v>4660.59</v>
      </c>
      <c r="V409" s="15">
        <v>4715.82</v>
      </c>
      <c r="W409" s="15">
        <v>4650.17</v>
      </c>
      <c r="X409" s="15">
        <v>4758.5599999999995</v>
      </c>
      <c r="Y409" s="15">
        <v>4643.3100000000004</v>
      </c>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row>
    <row r="410" spans="1:75" ht="12" x14ac:dyDescent="0.2">
      <c r="A410" s="14">
        <v>10</v>
      </c>
      <c r="B410" s="15">
        <v>4607.92</v>
      </c>
      <c r="C410" s="15">
        <v>4421.67</v>
      </c>
      <c r="D410" s="15">
        <v>4340.63</v>
      </c>
      <c r="E410" s="15">
        <v>4293.3</v>
      </c>
      <c r="F410" s="15">
        <v>4316</v>
      </c>
      <c r="G410" s="15">
        <v>4374.0300000000007</v>
      </c>
      <c r="H410" s="15">
        <v>4553.4500000000007</v>
      </c>
      <c r="I410" s="15">
        <v>4683.55</v>
      </c>
      <c r="J410" s="15">
        <v>4870.3600000000006</v>
      </c>
      <c r="K410" s="15">
        <v>4833.7800000000007</v>
      </c>
      <c r="L410" s="15">
        <v>4819.9500000000007</v>
      </c>
      <c r="M410" s="15">
        <v>4957.1399999999994</v>
      </c>
      <c r="N410" s="15">
        <v>4960.49</v>
      </c>
      <c r="O410" s="15">
        <v>4974.4500000000007</v>
      </c>
      <c r="P410" s="15">
        <v>4954.76</v>
      </c>
      <c r="Q410" s="15">
        <v>4946.04</v>
      </c>
      <c r="R410" s="15">
        <v>4907.04</v>
      </c>
      <c r="S410" s="15">
        <v>4873.83</v>
      </c>
      <c r="T410" s="15">
        <v>4861.51</v>
      </c>
      <c r="U410" s="15">
        <v>4790.79</v>
      </c>
      <c r="V410" s="15">
        <v>4815.3899999999994</v>
      </c>
      <c r="W410" s="15">
        <v>4901.13</v>
      </c>
      <c r="X410" s="15">
        <v>4699.79</v>
      </c>
      <c r="Y410" s="15">
        <v>4624.71</v>
      </c>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row>
    <row r="411" spans="1:75" ht="12" x14ac:dyDescent="0.2">
      <c r="A411" s="14">
        <v>11</v>
      </c>
      <c r="B411" s="15">
        <v>4241.87</v>
      </c>
      <c r="C411" s="15">
        <v>4111.79</v>
      </c>
      <c r="D411" s="15">
        <v>4068.22</v>
      </c>
      <c r="E411" s="15">
        <v>4026.77</v>
      </c>
      <c r="F411" s="15">
        <v>4046.4799999999996</v>
      </c>
      <c r="G411" s="15">
        <v>4123.21</v>
      </c>
      <c r="H411" s="15">
        <v>4283.34</v>
      </c>
      <c r="I411" s="15">
        <v>4484.8</v>
      </c>
      <c r="J411" s="15">
        <v>4710.24</v>
      </c>
      <c r="K411" s="15">
        <v>4793.9500000000007</v>
      </c>
      <c r="L411" s="15">
        <v>4808.1000000000004</v>
      </c>
      <c r="M411" s="15">
        <v>4861.8899999999994</v>
      </c>
      <c r="N411" s="15">
        <v>4876.8899999999994</v>
      </c>
      <c r="O411" s="15">
        <v>4879.8</v>
      </c>
      <c r="P411" s="15">
        <v>4855.41</v>
      </c>
      <c r="Q411" s="15">
        <v>4763.21</v>
      </c>
      <c r="R411" s="15">
        <v>4714.1000000000004</v>
      </c>
      <c r="S411" s="15">
        <v>4698.62</v>
      </c>
      <c r="T411" s="15">
        <v>4681.33</v>
      </c>
      <c r="U411" s="15">
        <v>4661.26</v>
      </c>
      <c r="V411" s="15">
        <v>4702.43</v>
      </c>
      <c r="W411" s="15">
        <v>4761.2800000000007</v>
      </c>
      <c r="X411" s="15">
        <v>4636.6400000000003</v>
      </c>
      <c r="Y411" s="15">
        <v>4364.42</v>
      </c>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row>
    <row r="412" spans="1:75" ht="12" x14ac:dyDescent="0.2">
      <c r="A412" s="14">
        <v>12</v>
      </c>
      <c r="B412" s="15">
        <v>4226.97</v>
      </c>
      <c r="C412" s="15">
        <v>4104.22</v>
      </c>
      <c r="D412" s="15">
        <v>4039.7499999999995</v>
      </c>
      <c r="E412" s="15">
        <v>3989.14</v>
      </c>
      <c r="F412" s="15">
        <v>4071.5699999999997</v>
      </c>
      <c r="G412" s="15">
        <v>4128.37</v>
      </c>
      <c r="H412" s="15">
        <v>4323.8500000000004</v>
      </c>
      <c r="I412" s="15">
        <v>4549.32</v>
      </c>
      <c r="J412" s="15">
        <v>4739.5300000000007</v>
      </c>
      <c r="K412" s="15">
        <v>4863.7299999999996</v>
      </c>
      <c r="L412" s="15">
        <v>4868.58</v>
      </c>
      <c r="M412" s="15">
        <v>4889.9400000000005</v>
      </c>
      <c r="N412" s="15">
        <v>4885.5200000000004</v>
      </c>
      <c r="O412" s="15">
        <v>4902.4500000000007</v>
      </c>
      <c r="P412" s="15">
        <v>4898.4400000000005</v>
      </c>
      <c r="Q412" s="15">
        <v>4887.84</v>
      </c>
      <c r="R412" s="15">
        <v>4880.5599999999995</v>
      </c>
      <c r="S412" s="15">
        <v>4868.01</v>
      </c>
      <c r="T412" s="15">
        <v>4840.17</v>
      </c>
      <c r="U412" s="15">
        <v>4732.6400000000003</v>
      </c>
      <c r="V412" s="15">
        <v>4818.82</v>
      </c>
      <c r="W412" s="15">
        <v>4900.3600000000006</v>
      </c>
      <c r="X412" s="15">
        <v>4744.51</v>
      </c>
      <c r="Y412" s="15">
        <v>4619.59</v>
      </c>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row>
    <row r="413" spans="1:75" ht="12" x14ac:dyDescent="0.2">
      <c r="A413" s="14">
        <v>13</v>
      </c>
      <c r="B413" s="15">
        <v>4554.42</v>
      </c>
      <c r="C413" s="15">
        <v>4298.7700000000004</v>
      </c>
      <c r="D413" s="15">
        <v>4161.72</v>
      </c>
      <c r="E413" s="15">
        <v>4128.07</v>
      </c>
      <c r="F413" s="15">
        <v>4124.47</v>
      </c>
      <c r="G413" s="15">
        <v>4129.12</v>
      </c>
      <c r="H413" s="15">
        <v>4260.7800000000007</v>
      </c>
      <c r="I413" s="15">
        <v>4442.72</v>
      </c>
      <c r="J413" s="15">
        <v>4631.6100000000006</v>
      </c>
      <c r="K413" s="15">
        <v>4891.8600000000006</v>
      </c>
      <c r="L413" s="15">
        <v>4925.54</v>
      </c>
      <c r="M413" s="15">
        <v>4927.4799999999996</v>
      </c>
      <c r="N413" s="15">
        <v>4910.1100000000006</v>
      </c>
      <c r="O413" s="15">
        <v>4905.3999999999996</v>
      </c>
      <c r="P413" s="15">
        <v>4900.01</v>
      </c>
      <c r="Q413" s="15">
        <v>4880.9400000000005</v>
      </c>
      <c r="R413" s="15">
        <v>4803.51</v>
      </c>
      <c r="S413" s="15">
        <v>4702.67</v>
      </c>
      <c r="T413" s="15">
        <v>4696.2000000000007</v>
      </c>
      <c r="U413" s="15">
        <v>4721.7800000000007</v>
      </c>
      <c r="V413" s="15">
        <v>4742.51</v>
      </c>
      <c r="W413" s="15">
        <v>4736.5300000000007</v>
      </c>
      <c r="X413" s="15">
        <v>4756.66</v>
      </c>
      <c r="Y413" s="15">
        <v>4623.7700000000004</v>
      </c>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row>
    <row r="414" spans="1:75" ht="12" x14ac:dyDescent="0.2">
      <c r="A414" s="14">
        <v>14</v>
      </c>
      <c r="B414" s="15">
        <v>4405.37</v>
      </c>
      <c r="C414" s="15">
        <v>4205.34</v>
      </c>
      <c r="D414" s="15">
        <v>4128.5</v>
      </c>
      <c r="E414" s="15">
        <v>4116.91</v>
      </c>
      <c r="F414" s="15">
        <v>4100.1000000000004</v>
      </c>
      <c r="G414" s="15">
        <v>4014.2999999999997</v>
      </c>
      <c r="H414" s="15">
        <v>3990.6699999999996</v>
      </c>
      <c r="I414" s="15">
        <v>4190.17</v>
      </c>
      <c r="J414" s="15">
        <v>4462.79</v>
      </c>
      <c r="K414" s="15">
        <v>4619.92</v>
      </c>
      <c r="L414" s="15">
        <v>4654.16</v>
      </c>
      <c r="M414" s="15">
        <v>4661.47</v>
      </c>
      <c r="N414" s="15">
        <v>4655.13</v>
      </c>
      <c r="O414" s="15">
        <v>4654.8100000000004</v>
      </c>
      <c r="P414" s="15">
        <v>4652.71</v>
      </c>
      <c r="Q414" s="15">
        <v>4650.79</v>
      </c>
      <c r="R414" s="15">
        <v>4636.67</v>
      </c>
      <c r="S414" s="15">
        <v>4592.66</v>
      </c>
      <c r="T414" s="15">
        <v>4628.1400000000003</v>
      </c>
      <c r="U414" s="15">
        <v>4671.8900000000003</v>
      </c>
      <c r="V414" s="15">
        <v>4710.79</v>
      </c>
      <c r="W414" s="15">
        <v>4711.0300000000007</v>
      </c>
      <c r="X414" s="15">
        <v>4666.59</v>
      </c>
      <c r="Y414" s="15">
        <v>4554.4400000000005</v>
      </c>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row>
    <row r="415" spans="1:75" ht="12" x14ac:dyDescent="0.2">
      <c r="A415" s="14">
        <v>15</v>
      </c>
      <c r="B415" s="15">
        <v>4350.4500000000007</v>
      </c>
      <c r="C415" s="15">
        <v>4166.82</v>
      </c>
      <c r="D415" s="15">
        <v>4116.0300000000007</v>
      </c>
      <c r="E415" s="15">
        <v>4090.06</v>
      </c>
      <c r="F415" s="15">
        <v>4116.7800000000007</v>
      </c>
      <c r="G415" s="15">
        <v>4182.2300000000005</v>
      </c>
      <c r="H415" s="15">
        <v>4392.33</v>
      </c>
      <c r="I415" s="15">
        <v>4619.83</v>
      </c>
      <c r="J415" s="15">
        <v>4905.38</v>
      </c>
      <c r="K415" s="15">
        <v>4950.63</v>
      </c>
      <c r="L415" s="15">
        <v>4937.54</v>
      </c>
      <c r="M415" s="15">
        <v>4967</v>
      </c>
      <c r="N415" s="15">
        <v>4959.08</v>
      </c>
      <c r="O415" s="15">
        <v>4991.84</v>
      </c>
      <c r="P415" s="15">
        <v>4956.25</v>
      </c>
      <c r="Q415" s="15">
        <v>4939.18</v>
      </c>
      <c r="R415" s="15">
        <v>4905.84</v>
      </c>
      <c r="S415" s="15">
        <v>4879.29</v>
      </c>
      <c r="T415" s="15">
        <v>4823.2299999999996</v>
      </c>
      <c r="U415" s="15">
        <v>4781.0200000000004</v>
      </c>
      <c r="V415" s="15">
        <v>4823.2000000000007</v>
      </c>
      <c r="W415" s="15">
        <v>4917.7700000000004</v>
      </c>
      <c r="X415" s="15">
        <v>4664.3500000000004</v>
      </c>
      <c r="Y415" s="15">
        <v>4544.32</v>
      </c>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row>
    <row r="416" spans="1:75" ht="12" x14ac:dyDescent="0.2">
      <c r="A416" s="14">
        <v>16</v>
      </c>
      <c r="B416" s="15">
        <v>4296.46</v>
      </c>
      <c r="C416" s="15">
        <v>4203.09</v>
      </c>
      <c r="D416" s="15">
        <v>4123.21</v>
      </c>
      <c r="E416" s="15">
        <v>4111.3100000000004</v>
      </c>
      <c r="F416" s="15">
        <v>4123.6900000000005</v>
      </c>
      <c r="G416" s="15">
        <v>4256.87</v>
      </c>
      <c r="H416" s="15">
        <v>4442.7800000000007</v>
      </c>
      <c r="I416" s="15">
        <v>4623.33</v>
      </c>
      <c r="J416" s="15">
        <v>4800.8</v>
      </c>
      <c r="K416" s="15">
        <v>4846.83</v>
      </c>
      <c r="L416" s="15">
        <v>4829.5</v>
      </c>
      <c r="M416" s="15">
        <v>4883.05</v>
      </c>
      <c r="N416" s="15">
        <v>4894.3899999999994</v>
      </c>
      <c r="O416" s="15">
        <v>4928.1499999999996</v>
      </c>
      <c r="P416" s="15">
        <v>4919.7000000000007</v>
      </c>
      <c r="Q416" s="15">
        <v>4879.74</v>
      </c>
      <c r="R416" s="15">
        <v>4785.7000000000007</v>
      </c>
      <c r="S416" s="15">
        <v>4743.67</v>
      </c>
      <c r="T416" s="15">
        <v>4703.33</v>
      </c>
      <c r="U416" s="15">
        <v>4689.5600000000004</v>
      </c>
      <c r="V416" s="15">
        <v>4740.2300000000005</v>
      </c>
      <c r="W416" s="15">
        <v>4907.9799999999996</v>
      </c>
      <c r="X416" s="15">
        <v>4686.59</v>
      </c>
      <c r="Y416" s="15">
        <v>4482.68</v>
      </c>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row>
    <row r="417" spans="1:75" ht="12" x14ac:dyDescent="0.2">
      <c r="A417" s="14">
        <v>17</v>
      </c>
      <c r="B417" s="15">
        <v>4206.38</v>
      </c>
      <c r="C417" s="15">
        <v>4117.2000000000007</v>
      </c>
      <c r="D417" s="15">
        <v>4046.7999999999997</v>
      </c>
      <c r="E417" s="15">
        <v>3991.4899999999993</v>
      </c>
      <c r="F417" s="15">
        <v>4024.5099999999998</v>
      </c>
      <c r="G417" s="15">
        <v>4127.2000000000007</v>
      </c>
      <c r="H417" s="15">
        <v>4382.26</v>
      </c>
      <c r="I417" s="15">
        <v>4593.9500000000007</v>
      </c>
      <c r="J417" s="15">
        <v>4718.0600000000004</v>
      </c>
      <c r="K417" s="15">
        <v>4823.25</v>
      </c>
      <c r="L417" s="15">
        <v>4777.8</v>
      </c>
      <c r="M417" s="15">
        <v>4881.32</v>
      </c>
      <c r="N417" s="15">
        <v>4885.51</v>
      </c>
      <c r="O417" s="15">
        <v>4906.8899999999994</v>
      </c>
      <c r="P417" s="15">
        <v>4903.7299999999996</v>
      </c>
      <c r="Q417" s="15">
        <v>4821.72</v>
      </c>
      <c r="R417" s="15">
        <v>4746.93</v>
      </c>
      <c r="S417" s="15">
        <v>4709.08</v>
      </c>
      <c r="T417" s="15">
        <v>4688.66</v>
      </c>
      <c r="U417" s="15">
        <v>4665.92</v>
      </c>
      <c r="V417" s="15">
        <v>4708.68</v>
      </c>
      <c r="W417" s="15">
        <v>4861.3099999999995</v>
      </c>
      <c r="X417" s="15">
        <v>4643.76</v>
      </c>
      <c r="Y417" s="15">
        <v>4415.7000000000007</v>
      </c>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row>
    <row r="418" spans="1:75" ht="12" x14ac:dyDescent="0.2">
      <c r="A418" s="14">
        <v>18</v>
      </c>
      <c r="B418" s="15">
        <v>4271.34</v>
      </c>
      <c r="C418" s="15">
        <v>4168.09</v>
      </c>
      <c r="D418" s="15">
        <v>4073.3799999999997</v>
      </c>
      <c r="E418" s="15">
        <v>4049.4399999999996</v>
      </c>
      <c r="F418" s="15">
        <v>4111.5200000000004</v>
      </c>
      <c r="G418" s="15">
        <v>4191.7300000000005</v>
      </c>
      <c r="H418" s="15">
        <v>4390.38</v>
      </c>
      <c r="I418" s="15">
        <v>4620.66</v>
      </c>
      <c r="J418" s="15">
        <v>4879.08</v>
      </c>
      <c r="K418" s="15">
        <v>4945.93</v>
      </c>
      <c r="L418" s="15">
        <v>4932.5300000000007</v>
      </c>
      <c r="M418" s="15">
        <v>4959.3500000000004</v>
      </c>
      <c r="N418" s="15">
        <v>4959.66</v>
      </c>
      <c r="O418" s="15">
        <v>5007.63</v>
      </c>
      <c r="P418" s="15">
        <v>4985.8099999999995</v>
      </c>
      <c r="Q418" s="15">
        <v>4965.88</v>
      </c>
      <c r="R418" s="15">
        <v>4956.54</v>
      </c>
      <c r="S418" s="15">
        <v>4938.18</v>
      </c>
      <c r="T418" s="15">
        <v>4912.01</v>
      </c>
      <c r="U418" s="15">
        <v>4903.42</v>
      </c>
      <c r="V418" s="15">
        <v>4915.84</v>
      </c>
      <c r="W418" s="15">
        <v>4984.93</v>
      </c>
      <c r="X418" s="15">
        <v>4782.2700000000004</v>
      </c>
      <c r="Y418" s="15">
        <v>4564.3600000000006</v>
      </c>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row>
    <row r="419" spans="1:75" ht="12" x14ac:dyDescent="0.2">
      <c r="A419" s="14">
        <v>19</v>
      </c>
      <c r="B419" s="15">
        <v>4260.5600000000004</v>
      </c>
      <c r="C419" s="15">
        <v>4118.79</v>
      </c>
      <c r="D419" s="15">
        <v>4021.1299999999997</v>
      </c>
      <c r="E419" s="15">
        <v>3974.0699999999997</v>
      </c>
      <c r="F419" s="15">
        <v>3993.1199999999994</v>
      </c>
      <c r="G419" s="15">
        <v>4232.8500000000004</v>
      </c>
      <c r="H419" s="15">
        <v>4394.8100000000004</v>
      </c>
      <c r="I419" s="15">
        <v>4691.42</v>
      </c>
      <c r="J419" s="15">
        <v>4947.4400000000005</v>
      </c>
      <c r="K419" s="15">
        <v>5023.82</v>
      </c>
      <c r="L419" s="15">
        <v>5028.3</v>
      </c>
      <c r="M419" s="15">
        <v>5055.33</v>
      </c>
      <c r="N419" s="15">
        <v>5054.4400000000005</v>
      </c>
      <c r="O419" s="15">
        <v>5069.6499999999996</v>
      </c>
      <c r="P419" s="15">
        <v>5064.97</v>
      </c>
      <c r="Q419" s="15">
        <v>5047.7299999999996</v>
      </c>
      <c r="R419" s="15">
        <v>5010.9500000000007</v>
      </c>
      <c r="S419" s="15">
        <v>4972.7800000000007</v>
      </c>
      <c r="T419" s="15">
        <v>4935.4799999999996</v>
      </c>
      <c r="U419" s="15">
        <v>4915.8999999999996</v>
      </c>
      <c r="V419" s="15">
        <v>4924.83</v>
      </c>
      <c r="W419" s="15">
        <v>4975.7299999999996</v>
      </c>
      <c r="X419" s="15">
        <v>4824.0599999999995</v>
      </c>
      <c r="Y419" s="15">
        <v>4569.01</v>
      </c>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row>
    <row r="420" spans="1:75" ht="12" x14ac:dyDescent="0.2">
      <c r="A420" s="14">
        <v>20</v>
      </c>
      <c r="B420" s="15">
        <v>4517.8500000000004</v>
      </c>
      <c r="C420" s="15">
        <v>4377.41</v>
      </c>
      <c r="D420" s="15">
        <v>4294.75</v>
      </c>
      <c r="E420" s="15">
        <v>4194.57</v>
      </c>
      <c r="F420" s="15">
        <v>4177.17</v>
      </c>
      <c r="G420" s="15">
        <v>4225.41</v>
      </c>
      <c r="H420" s="15">
        <v>4314.79</v>
      </c>
      <c r="I420" s="15">
        <v>4482.82</v>
      </c>
      <c r="J420" s="15">
        <v>4707.5300000000007</v>
      </c>
      <c r="K420" s="15">
        <v>4882.2700000000004</v>
      </c>
      <c r="L420" s="15">
        <v>4946.8</v>
      </c>
      <c r="M420" s="15">
        <v>4938.68</v>
      </c>
      <c r="N420" s="15">
        <v>4844.1000000000004</v>
      </c>
      <c r="O420" s="15">
        <v>4823.1499999999996</v>
      </c>
      <c r="P420" s="15">
        <v>4807.8099999999995</v>
      </c>
      <c r="Q420" s="15">
        <v>4772.2000000000007</v>
      </c>
      <c r="R420" s="15">
        <v>4743.68</v>
      </c>
      <c r="S420" s="15">
        <v>4704.6499999999996</v>
      </c>
      <c r="T420" s="15">
        <v>4708.6100000000006</v>
      </c>
      <c r="U420" s="15">
        <v>4735.1100000000006</v>
      </c>
      <c r="V420" s="15">
        <v>4776.6900000000005</v>
      </c>
      <c r="W420" s="15">
        <v>4782.2000000000007</v>
      </c>
      <c r="X420" s="15">
        <v>4666.12</v>
      </c>
      <c r="Y420" s="15">
        <v>4489.5300000000007</v>
      </c>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row>
    <row r="421" spans="1:75" ht="12" x14ac:dyDescent="0.2">
      <c r="A421" s="14">
        <v>21</v>
      </c>
      <c r="B421" s="15">
        <v>4531.37</v>
      </c>
      <c r="C421" s="15">
        <v>4329.47</v>
      </c>
      <c r="D421" s="15">
        <v>4216.08</v>
      </c>
      <c r="E421" s="15">
        <v>4134.63</v>
      </c>
      <c r="F421" s="15">
        <v>4122.07</v>
      </c>
      <c r="G421" s="15">
        <v>4111.0300000000007</v>
      </c>
      <c r="H421" s="15">
        <v>4142.1400000000003</v>
      </c>
      <c r="I421" s="15">
        <v>4366.4500000000007</v>
      </c>
      <c r="J421" s="15">
        <v>4580.67</v>
      </c>
      <c r="K421" s="15">
        <v>4808.16</v>
      </c>
      <c r="L421" s="15">
        <v>4890.7700000000004</v>
      </c>
      <c r="M421" s="15">
        <v>4902.4500000000007</v>
      </c>
      <c r="N421" s="15">
        <v>4898.1000000000004</v>
      </c>
      <c r="O421" s="15">
        <v>4899.22</v>
      </c>
      <c r="P421" s="15">
        <v>4899.58</v>
      </c>
      <c r="Q421" s="15">
        <v>4892.16</v>
      </c>
      <c r="R421" s="15">
        <v>4847.46</v>
      </c>
      <c r="S421" s="15">
        <v>4779.6000000000004</v>
      </c>
      <c r="T421" s="15">
        <v>4793.76</v>
      </c>
      <c r="U421" s="15">
        <v>4878.24</v>
      </c>
      <c r="V421" s="15">
        <v>4924.8099999999995</v>
      </c>
      <c r="W421" s="15">
        <v>4894.46</v>
      </c>
      <c r="X421" s="15">
        <v>4831.83</v>
      </c>
      <c r="Y421" s="15">
        <v>4610.4800000000005</v>
      </c>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row>
    <row r="422" spans="1:75" ht="12" x14ac:dyDescent="0.2">
      <c r="A422" s="14">
        <v>22</v>
      </c>
      <c r="B422" s="15">
        <v>4325.6900000000005</v>
      </c>
      <c r="C422" s="15">
        <v>4182.6100000000006</v>
      </c>
      <c r="D422" s="15">
        <v>4113.1499999999996</v>
      </c>
      <c r="E422" s="15">
        <v>4090.9599999999996</v>
      </c>
      <c r="F422" s="15">
        <v>4077.4499999999994</v>
      </c>
      <c r="G422" s="15">
        <v>4130.49</v>
      </c>
      <c r="H422" s="15">
        <v>4372.38</v>
      </c>
      <c r="I422" s="15">
        <v>4591.99</v>
      </c>
      <c r="J422" s="15">
        <v>4879.0599999999995</v>
      </c>
      <c r="K422" s="15">
        <v>4960.1000000000004</v>
      </c>
      <c r="L422" s="15">
        <v>4958.3899999999994</v>
      </c>
      <c r="M422" s="15">
        <v>4964.63</v>
      </c>
      <c r="N422" s="15">
        <v>4980.88</v>
      </c>
      <c r="O422" s="15">
        <v>5049.2700000000004</v>
      </c>
      <c r="P422" s="15">
        <v>5022.43</v>
      </c>
      <c r="Q422" s="15">
        <v>4980.88</v>
      </c>
      <c r="R422" s="15">
        <v>4948.79</v>
      </c>
      <c r="S422" s="15">
        <v>4940.57</v>
      </c>
      <c r="T422" s="15">
        <v>4904.25</v>
      </c>
      <c r="U422" s="15">
        <v>4772.3899999999994</v>
      </c>
      <c r="V422" s="15">
        <v>4854.6000000000004</v>
      </c>
      <c r="W422" s="15">
        <v>4942.59</v>
      </c>
      <c r="X422" s="15">
        <v>4674.75</v>
      </c>
      <c r="Y422" s="15">
        <v>4483.5200000000004</v>
      </c>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row>
    <row r="423" spans="1:75" ht="12" x14ac:dyDescent="0.2">
      <c r="A423" s="14">
        <v>23</v>
      </c>
      <c r="B423" s="15">
        <v>4321.29</v>
      </c>
      <c r="C423" s="15">
        <v>4155.7800000000007</v>
      </c>
      <c r="D423" s="15">
        <v>4074.02</v>
      </c>
      <c r="E423" s="15">
        <v>4037.4599999999996</v>
      </c>
      <c r="F423" s="15">
        <v>4090.02</v>
      </c>
      <c r="G423" s="15">
        <v>4234.24</v>
      </c>
      <c r="H423" s="15">
        <v>4352.33</v>
      </c>
      <c r="I423" s="15">
        <v>4582.59</v>
      </c>
      <c r="J423" s="15">
        <v>4803.22</v>
      </c>
      <c r="K423" s="15">
        <v>4898.21</v>
      </c>
      <c r="L423" s="15">
        <v>4860.91</v>
      </c>
      <c r="M423" s="15">
        <v>4931.91</v>
      </c>
      <c r="N423" s="15">
        <v>4932.55</v>
      </c>
      <c r="O423" s="15">
        <v>4963.01</v>
      </c>
      <c r="P423" s="15">
        <v>4956.87</v>
      </c>
      <c r="Q423" s="15">
        <v>4938.18</v>
      </c>
      <c r="R423" s="15">
        <v>4922.83</v>
      </c>
      <c r="S423" s="15">
        <v>4869.0599999999995</v>
      </c>
      <c r="T423" s="15">
        <v>4815.6100000000006</v>
      </c>
      <c r="U423" s="15">
        <v>4765.59</v>
      </c>
      <c r="V423" s="15">
        <v>4789.4400000000005</v>
      </c>
      <c r="W423" s="15">
        <v>4874.63</v>
      </c>
      <c r="X423" s="15">
        <v>4676.3</v>
      </c>
      <c r="Y423" s="15">
        <v>4429.3900000000003</v>
      </c>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row>
    <row r="424" spans="1:75" ht="12" x14ac:dyDescent="0.2">
      <c r="A424" s="14">
        <v>24</v>
      </c>
      <c r="B424" s="15">
        <v>4338.07</v>
      </c>
      <c r="C424" s="15">
        <v>4131.47</v>
      </c>
      <c r="D424" s="15">
        <v>4100.99</v>
      </c>
      <c r="E424" s="15">
        <v>4058.7899999999995</v>
      </c>
      <c r="F424" s="15">
        <v>4065.6599999999994</v>
      </c>
      <c r="G424" s="15">
        <v>4223.87</v>
      </c>
      <c r="H424" s="15">
        <v>4489.99</v>
      </c>
      <c r="I424" s="15">
        <v>4736.3500000000004</v>
      </c>
      <c r="J424" s="15">
        <v>4908.6900000000005</v>
      </c>
      <c r="K424" s="15">
        <v>4958.72</v>
      </c>
      <c r="L424" s="15">
        <v>4962.2000000000007</v>
      </c>
      <c r="M424" s="15">
        <v>4963.47</v>
      </c>
      <c r="N424" s="15">
        <v>4946.8099999999995</v>
      </c>
      <c r="O424" s="15">
        <v>4958.22</v>
      </c>
      <c r="P424" s="15">
        <v>4970.09</v>
      </c>
      <c r="Q424" s="15">
        <v>4979.91</v>
      </c>
      <c r="R424" s="15">
        <v>4961.38</v>
      </c>
      <c r="S424" s="15">
        <v>4943.18</v>
      </c>
      <c r="T424" s="15">
        <v>4935.59</v>
      </c>
      <c r="U424" s="15">
        <v>4925.9400000000005</v>
      </c>
      <c r="V424" s="15">
        <v>4927.97</v>
      </c>
      <c r="W424" s="15">
        <v>4930.54</v>
      </c>
      <c r="X424" s="15">
        <v>4776.22</v>
      </c>
      <c r="Y424" s="15">
        <v>4463.43</v>
      </c>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row>
    <row r="425" spans="1:75" ht="12" x14ac:dyDescent="0.2">
      <c r="A425" s="14">
        <v>25</v>
      </c>
      <c r="B425" s="15">
        <v>4158.68</v>
      </c>
      <c r="C425" s="15">
        <v>4057.3699999999994</v>
      </c>
      <c r="D425" s="15">
        <v>3995.0499999999997</v>
      </c>
      <c r="E425" s="15">
        <v>3947.18</v>
      </c>
      <c r="F425" s="15">
        <v>3947.3999999999996</v>
      </c>
      <c r="G425" s="15">
        <v>4110.54</v>
      </c>
      <c r="H425" s="15">
        <v>4495.12</v>
      </c>
      <c r="I425" s="15">
        <v>4658.04</v>
      </c>
      <c r="J425" s="15">
        <v>4869.2700000000004</v>
      </c>
      <c r="K425" s="15">
        <v>4924.41</v>
      </c>
      <c r="L425" s="15">
        <v>4936.38</v>
      </c>
      <c r="M425" s="15">
        <v>4945.3500000000004</v>
      </c>
      <c r="N425" s="15">
        <v>4927.55</v>
      </c>
      <c r="O425" s="15">
        <v>4934.79</v>
      </c>
      <c r="P425" s="15">
        <v>4956.34</v>
      </c>
      <c r="Q425" s="15">
        <v>4966.01</v>
      </c>
      <c r="R425" s="15">
        <v>4950.59</v>
      </c>
      <c r="S425" s="15">
        <v>4938.75</v>
      </c>
      <c r="T425" s="15">
        <v>4930.05</v>
      </c>
      <c r="U425" s="15">
        <v>4923.96</v>
      </c>
      <c r="V425" s="15">
        <v>4929.01</v>
      </c>
      <c r="W425" s="15">
        <v>4924.1499999999996</v>
      </c>
      <c r="X425" s="15">
        <v>4742.3</v>
      </c>
      <c r="Y425" s="15">
        <v>4375.2800000000007</v>
      </c>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row>
    <row r="426" spans="1:75" ht="12" x14ac:dyDescent="0.2">
      <c r="A426" s="14">
        <v>26</v>
      </c>
      <c r="B426" s="15">
        <v>4269.21</v>
      </c>
      <c r="C426" s="15">
        <v>4129.7700000000004</v>
      </c>
      <c r="D426" s="15">
        <v>4073.3799999999997</v>
      </c>
      <c r="E426" s="15">
        <v>4029.5899999999997</v>
      </c>
      <c r="F426" s="15">
        <v>4052.2299999999996</v>
      </c>
      <c r="G426" s="15">
        <v>4140.6499999999996</v>
      </c>
      <c r="H426" s="15">
        <v>4542.0300000000007</v>
      </c>
      <c r="I426" s="15">
        <v>4717.74</v>
      </c>
      <c r="J426" s="15">
        <v>4962.29</v>
      </c>
      <c r="K426" s="15">
        <v>5025.05</v>
      </c>
      <c r="L426" s="15">
        <v>5031.67</v>
      </c>
      <c r="M426" s="15">
        <v>5022.97</v>
      </c>
      <c r="N426" s="15">
        <v>5013.4799999999996</v>
      </c>
      <c r="O426" s="15">
        <v>5031.5599999999995</v>
      </c>
      <c r="P426" s="15">
        <v>5028.1499999999996</v>
      </c>
      <c r="Q426" s="15">
        <v>5017.6399999999994</v>
      </c>
      <c r="R426" s="15">
        <v>5001.6900000000005</v>
      </c>
      <c r="S426" s="15">
        <v>5010.63</v>
      </c>
      <c r="T426" s="15">
        <v>5005.07</v>
      </c>
      <c r="U426" s="15">
        <v>4981.33</v>
      </c>
      <c r="V426" s="15">
        <v>4988.29</v>
      </c>
      <c r="W426" s="15">
        <v>5006.41</v>
      </c>
      <c r="X426" s="15">
        <v>4947.4400000000005</v>
      </c>
      <c r="Y426" s="15">
        <v>4626.2700000000004</v>
      </c>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row>
    <row r="427" spans="1:75" ht="12" x14ac:dyDescent="0.2">
      <c r="A427" s="14">
        <v>27</v>
      </c>
      <c r="B427" s="15">
        <v>4567.04</v>
      </c>
      <c r="C427" s="15">
        <v>4329.62</v>
      </c>
      <c r="D427" s="15">
        <v>4188.6100000000006</v>
      </c>
      <c r="E427" s="15">
        <v>4137.74</v>
      </c>
      <c r="F427" s="15">
        <v>4121.33</v>
      </c>
      <c r="G427" s="15">
        <v>4094.49</v>
      </c>
      <c r="H427" s="15">
        <v>4408.3900000000003</v>
      </c>
      <c r="I427" s="15">
        <v>4560.8999999999996</v>
      </c>
      <c r="J427" s="15">
        <v>4824.37</v>
      </c>
      <c r="K427" s="15">
        <v>4932.22</v>
      </c>
      <c r="L427" s="15">
        <v>4960.97</v>
      </c>
      <c r="M427" s="15">
        <v>4959.6900000000005</v>
      </c>
      <c r="N427" s="15">
        <v>4951.04</v>
      </c>
      <c r="O427" s="15">
        <v>4953.8</v>
      </c>
      <c r="P427" s="15">
        <v>4950.9500000000007</v>
      </c>
      <c r="Q427" s="15">
        <v>4933.82</v>
      </c>
      <c r="R427" s="15">
        <v>4915.18</v>
      </c>
      <c r="S427" s="15">
        <v>4857.9799999999996</v>
      </c>
      <c r="T427" s="15">
        <v>4854.7000000000007</v>
      </c>
      <c r="U427" s="15">
        <v>4858.9500000000007</v>
      </c>
      <c r="V427" s="15">
        <v>4910.2299999999996</v>
      </c>
      <c r="W427" s="15">
        <v>4924.54</v>
      </c>
      <c r="X427" s="15">
        <v>4829.6900000000005</v>
      </c>
      <c r="Y427" s="15">
        <v>4538.6400000000003</v>
      </c>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row>
    <row r="428" spans="1:75" ht="12" x14ac:dyDescent="0.2">
      <c r="A428" s="14">
        <v>28</v>
      </c>
      <c r="B428" s="15">
        <v>4424.3900000000003</v>
      </c>
      <c r="C428" s="15">
        <v>4262.58</v>
      </c>
      <c r="D428" s="15">
        <v>4139.9400000000005</v>
      </c>
      <c r="E428" s="15">
        <v>4114.87</v>
      </c>
      <c r="F428" s="15">
        <v>4089.35</v>
      </c>
      <c r="G428" s="15">
        <v>4065.9099999999994</v>
      </c>
      <c r="H428" s="15">
        <v>4264.18</v>
      </c>
      <c r="I428" s="15">
        <v>4400.41</v>
      </c>
      <c r="J428" s="15">
        <v>4656.74</v>
      </c>
      <c r="K428" s="15">
        <v>4824.3099999999995</v>
      </c>
      <c r="L428" s="15">
        <v>4863.21</v>
      </c>
      <c r="M428" s="15">
        <v>4871.3500000000004</v>
      </c>
      <c r="N428" s="15">
        <v>4864.87</v>
      </c>
      <c r="O428" s="15">
        <v>4870.6000000000004</v>
      </c>
      <c r="P428" s="15">
        <v>4871.18</v>
      </c>
      <c r="Q428" s="15">
        <v>4868.9799999999996</v>
      </c>
      <c r="R428" s="15">
        <v>4858.12</v>
      </c>
      <c r="S428" s="15">
        <v>4838.71</v>
      </c>
      <c r="T428" s="15">
        <v>4847.05</v>
      </c>
      <c r="U428" s="15">
        <v>4845.3099999999995</v>
      </c>
      <c r="V428" s="15">
        <v>4879.4400000000005</v>
      </c>
      <c r="W428" s="15">
        <v>4893.3099999999995</v>
      </c>
      <c r="X428" s="15">
        <v>4802.05</v>
      </c>
      <c r="Y428" s="15">
        <v>4490.8500000000004</v>
      </c>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row>
    <row r="429" spans="1:75" ht="12" x14ac:dyDescent="0.2">
      <c r="A429" s="14">
        <v>29</v>
      </c>
      <c r="B429" s="15">
        <v>4360.37</v>
      </c>
      <c r="C429" s="15">
        <v>4190.82</v>
      </c>
      <c r="D429" s="15">
        <v>4108.71</v>
      </c>
      <c r="E429" s="15">
        <v>4069.7999999999997</v>
      </c>
      <c r="F429" s="15">
        <v>4076.1299999999997</v>
      </c>
      <c r="G429" s="15">
        <v>4136.2300000000005</v>
      </c>
      <c r="H429" s="15">
        <v>4558.84</v>
      </c>
      <c r="I429" s="15">
        <v>4794.37</v>
      </c>
      <c r="J429" s="15">
        <v>4984.4400000000005</v>
      </c>
      <c r="K429" s="15">
        <v>5004.9400000000005</v>
      </c>
      <c r="L429" s="15">
        <v>5014.82</v>
      </c>
      <c r="M429" s="15">
        <v>5044.0200000000004</v>
      </c>
      <c r="N429" s="15">
        <v>5021.16</v>
      </c>
      <c r="O429" s="15">
        <v>5019.24</v>
      </c>
      <c r="P429" s="15">
        <v>5055.62</v>
      </c>
      <c r="Q429" s="15">
        <v>5040.96</v>
      </c>
      <c r="R429" s="15">
        <v>5019.47</v>
      </c>
      <c r="S429" s="15">
        <v>4998.49</v>
      </c>
      <c r="T429" s="15">
        <v>4986.93</v>
      </c>
      <c r="U429" s="15">
        <v>4975.17</v>
      </c>
      <c r="V429" s="15">
        <v>4970.74</v>
      </c>
      <c r="W429" s="15">
        <v>4963.3999999999996</v>
      </c>
      <c r="X429" s="15">
        <v>4855.8899999999994</v>
      </c>
      <c r="Y429" s="15">
        <v>4488.17</v>
      </c>
      <c r="Z429" s="5">
        <f>IFERROR(Y429,"скрыть")</f>
        <v>4488.17</v>
      </c>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row>
    <row r="430" spans="1:75" ht="12" x14ac:dyDescent="0.2">
      <c r="A430" s="14">
        <v>30</v>
      </c>
      <c r="B430" s="15">
        <v>4285.1100000000006</v>
      </c>
      <c r="C430" s="15">
        <v>4139</v>
      </c>
      <c r="D430" s="15">
        <v>4111.4800000000005</v>
      </c>
      <c r="E430" s="15">
        <v>4081.7099999999996</v>
      </c>
      <c r="F430" s="15">
        <v>4088.7099999999996</v>
      </c>
      <c r="G430" s="15">
        <v>4222.51</v>
      </c>
      <c r="H430" s="15">
        <v>4561.07</v>
      </c>
      <c r="I430" s="15">
        <v>4815.59</v>
      </c>
      <c r="J430" s="15">
        <v>4977.4799999999996</v>
      </c>
      <c r="K430" s="15">
        <v>5036.74</v>
      </c>
      <c r="L430" s="15">
        <v>5050.54</v>
      </c>
      <c r="M430" s="15">
        <v>5029.0300000000007</v>
      </c>
      <c r="N430" s="15">
        <v>5020.1000000000004</v>
      </c>
      <c r="O430" s="15">
        <v>5044.5200000000004</v>
      </c>
      <c r="P430" s="15">
        <v>5043.9400000000005</v>
      </c>
      <c r="Q430" s="15">
        <v>5028.49</v>
      </c>
      <c r="R430" s="15">
        <v>5014.6399999999994</v>
      </c>
      <c r="S430" s="15">
        <v>5000.8999999999996</v>
      </c>
      <c r="T430" s="15">
        <v>4990.1000000000004</v>
      </c>
      <c r="U430" s="15">
        <v>4987.1399999999994</v>
      </c>
      <c r="V430" s="15">
        <v>4979.8099999999995</v>
      </c>
      <c r="W430" s="15">
        <v>4981.0200000000004</v>
      </c>
      <c r="X430" s="15">
        <v>4832.97</v>
      </c>
      <c r="Y430" s="15">
        <v>4496.4500000000007</v>
      </c>
      <c r="Z430" s="5">
        <f>IFERROR(Y430,"скрыть")</f>
        <v>4496.4500000000007</v>
      </c>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row>
    <row r="431" spans="1:75" ht="12" x14ac:dyDescent="0.2">
      <c r="A431" s="14">
        <v>31</v>
      </c>
      <c r="B431" s="15">
        <v>4238.0600000000004</v>
      </c>
      <c r="C431" s="15">
        <v>4110.51</v>
      </c>
      <c r="D431" s="15">
        <v>4041.31</v>
      </c>
      <c r="E431" s="15">
        <v>3994.47</v>
      </c>
      <c r="F431" s="15">
        <v>3977.1299999999997</v>
      </c>
      <c r="G431" s="15">
        <v>4126</v>
      </c>
      <c r="H431" s="15">
        <v>4514.7800000000007</v>
      </c>
      <c r="I431" s="15">
        <v>4753.79</v>
      </c>
      <c r="J431" s="15">
        <v>5004.6499999999996</v>
      </c>
      <c r="K431" s="15">
        <v>5045.29</v>
      </c>
      <c r="L431" s="15">
        <v>5061.0599999999995</v>
      </c>
      <c r="M431" s="15">
        <v>5051.8500000000004</v>
      </c>
      <c r="N431" s="15">
        <v>5037.3099999999995</v>
      </c>
      <c r="O431" s="15">
        <v>5060.34</v>
      </c>
      <c r="P431" s="15">
        <v>5068.38</v>
      </c>
      <c r="Q431" s="15">
        <v>5087.99</v>
      </c>
      <c r="R431" s="15">
        <v>5075.7299999999996</v>
      </c>
      <c r="S431" s="15">
        <v>5056.1399999999994</v>
      </c>
      <c r="T431" s="15">
        <v>5041.01</v>
      </c>
      <c r="U431" s="15">
        <v>5021.8999999999996</v>
      </c>
      <c r="V431" s="15">
        <v>5016.3</v>
      </c>
      <c r="W431" s="15">
        <v>5009.55</v>
      </c>
      <c r="X431" s="15">
        <v>4858.21</v>
      </c>
      <c r="Y431" s="15">
        <v>4551.93</v>
      </c>
      <c r="Z431" s="5">
        <f>IFERROR(Y431,"скрыть")</f>
        <v>4551.93</v>
      </c>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row>
    <row r="432" spans="1:75" ht="11.25" customHeight="1" x14ac:dyDescent="0.2">
      <c r="A432" s="107"/>
      <c r="B432" s="108" t="s">
        <v>90</v>
      </c>
      <c r="C432" s="108"/>
      <c r="D432" s="108"/>
      <c r="E432" s="108"/>
      <c r="F432" s="108"/>
      <c r="G432" s="108"/>
      <c r="H432" s="108"/>
      <c r="I432" s="108"/>
      <c r="J432" s="108"/>
      <c r="K432" s="108"/>
      <c r="L432" s="108"/>
      <c r="M432" s="108"/>
      <c r="N432" s="108"/>
      <c r="O432" s="108"/>
      <c r="P432" s="108"/>
      <c r="Q432" s="108"/>
      <c r="R432" s="108"/>
      <c r="S432" s="108"/>
      <c r="T432" s="108"/>
      <c r="U432" s="108"/>
      <c r="V432" s="108"/>
      <c r="W432" s="108"/>
      <c r="X432" s="108"/>
      <c r="Y432" s="108"/>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row>
    <row r="433" spans="1:75" ht="11.25" customHeight="1" x14ac:dyDescent="0.2">
      <c r="A433" s="107"/>
      <c r="B433" s="108"/>
      <c r="C433" s="108"/>
      <c r="D433" s="108"/>
      <c r="E433" s="108"/>
      <c r="F433" s="108"/>
      <c r="G433" s="108"/>
      <c r="H433" s="108"/>
      <c r="I433" s="108"/>
      <c r="J433" s="108"/>
      <c r="K433" s="108"/>
      <c r="L433" s="108"/>
      <c r="M433" s="108"/>
      <c r="N433" s="108"/>
      <c r="O433" s="108"/>
      <c r="P433" s="108"/>
      <c r="Q433" s="108"/>
      <c r="R433" s="108"/>
      <c r="S433" s="108"/>
      <c r="T433" s="108"/>
      <c r="U433" s="108"/>
      <c r="V433" s="108"/>
      <c r="W433" s="108"/>
      <c r="X433" s="108"/>
      <c r="Y433" s="108"/>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row>
    <row r="434" spans="1:75" s="8" customFormat="1" ht="32.65" customHeight="1" x14ac:dyDescent="0.2">
      <c r="A434" s="12" t="s">
        <v>64</v>
      </c>
      <c r="B434" s="13" t="s">
        <v>65</v>
      </c>
      <c r="C434" s="13" t="s">
        <v>66</v>
      </c>
      <c r="D434" s="13" t="s">
        <v>67</v>
      </c>
      <c r="E434" s="13" t="s">
        <v>68</v>
      </c>
      <c r="F434" s="13" t="s">
        <v>69</v>
      </c>
      <c r="G434" s="13" t="s">
        <v>70</v>
      </c>
      <c r="H434" s="13" t="s">
        <v>71</v>
      </c>
      <c r="I434" s="13" t="s">
        <v>72</v>
      </c>
      <c r="J434" s="13" t="s">
        <v>73</v>
      </c>
      <c r="K434" s="13" t="s">
        <v>74</v>
      </c>
      <c r="L434" s="13" t="s">
        <v>75</v>
      </c>
      <c r="M434" s="13" t="s">
        <v>76</v>
      </c>
      <c r="N434" s="13" t="s">
        <v>77</v>
      </c>
      <c r="O434" s="13" t="s">
        <v>78</v>
      </c>
      <c r="P434" s="13" t="s">
        <v>79</v>
      </c>
      <c r="Q434" s="13" t="s">
        <v>80</v>
      </c>
      <c r="R434" s="13" t="s">
        <v>81</v>
      </c>
      <c r="S434" s="13" t="s">
        <v>82</v>
      </c>
      <c r="T434" s="13" t="s">
        <v>83</v>
      </c>
      <c r="U434" s="13" t="s">
        <v>84</v>
      </c>
      <c r="V434" s="13" t="s">
        <v>85</v>
      </c>
      <c r="W434" s="13" t="s">
        <v>86</v>
      </c>
      <c r="X434" s="13" t="s">
        <v>87</v>
      </c>
      <c r="Y434" s="13" t="s">
        <v>88</v>
      </c>
      <c r="Z434" s="7"/>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row>
    <row r="435" spans="1:75" ht="12" x14ac:dyDescent="0.2">
      <c r="A435" s="14">
        <v>1</v>
      </c>
      <c r="B435" s="15">
        <v>5060.6500000000005</v>
      </c>
      <c r="C435" s="15">
        <v>4936.9900000000007</v>
      </c>
      <c r="D435" s="15">
        <v>4850.1000000000004</v>
      </c>
      <c r="E435" s="15">
        <v>4782.2400000000007</v>
      </c>
      <c r="F435" s="15">
        <v>4763.6100000000006</v>
      </c>
      <c r="G435" s="15">
        <v>4775.75</v>
      </c>
      <c r="H435" s="15">
        <v>4805.130000000001</v>
      </c>
      <c r="I435" s="15">
        <v>4969.1100000000006</v>
      </c>
      <c r="J435" s="15">
        <v>5205.67</v>
      </c>
      <c r="K435" s="15">
        <v>5374.72</v>
      </c>
      <c r="L435" s="15">
        <v>5390.76</v>
      </c>
      <c r="M435" s="15">
        <v>5384.16</v>
      </c>
      <c r="N435" s="15">
        <v>5370.5400000000009</v>
      </c>
      <c r="O435" s="15">
        <v>5369.43</v>
      </c>
      <c r="P435" s="15">
        <v>5349.4800000000005</v>
      </c>
      <c r="Q435" s="15">
        <v>5297.0300000000007</v>
      </c>
      <c r="R435" s="15">
        <v>5239.6100000000006</v>
      </c>
      <c r="S435" s="15">
        <v>5247.26</v>
      </c>
      <c r="T435" s="15">
        <v>5286.8000000000011</v>
      </c>
      <c r="U435" s="15">
        <v>5318.56</v>
      </c>
      <c r="V435" s="15">
        <v>5333.1</v>
      </c>
      <c r="W435" s="15">
        <v>5433.4500000000007</v>
      </c>
      <c r="X435" s="15">
        <v>5297.91</v>
      </c>
      <c r="Y435" s="15">
        <v>5161.72</v>
      </c>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row>
    <row r="436" spans="1:75" ht="12" x14ac:dyDescent="0.2">
      <c r="A436" s="14">
        <v>2</v>
      </c>
      <c r="B436" s="15">
        <v>4872.2400000000007</v>
      </c>
      <c r="C436" s="15">
        <v>4699.3000000000011</v>
      </c>
      <c r="D436" s="15">
        <v>4610.8200000000006</v>
      </c>
      <c r="E436" s="15">
        <v>4610.880000000001</v>
      </c>
      <c r="F436" s="15">
        <v>4638.4900000000007</v>
      </c>
      <c r="G436" s="15">
        <v>4756.2700000000004</v>
      </c>
      <c r="H436" s="15">
        <v>4956.130000000001</v>
      </c>
      <c r="I436" s="15">
        <v>5203.0300000000007</v>
      </c>
      <c r="J436" s="15">
        <v>5354.4000000000005</v>
      </c>
      <c r="K436" s="15">
        <v>5353.9800000000005</v>
      </c>
      <c r="L436" s="15">
        <v>5338.89</v>
      </c>
      <c r="M436" s="15">
        <v>5399.67</v>
      </c>
      <c r="N436" s="15">
        <v>5415.2100000000009</v>
      </c>
      <c r="O436" s="15">
        <v>5422.6200000000008</v>
      </c>
      <c r="P436" s="15">
        <v>5398.4000000000005</v>
      </c>
      <c r="Q436" s="15">
        <v>5349.47</v>
      </c>
      <c r="R436" s="15">
        <v>5319.01</v>
      </c>
      <c r="S436" s="15">
        <v>5305.8000000000011</v>
      </c>
      <c r="T436" s="15">
        <v>5277.4500000000007</v>
      </c>
      <c r="U436" s="15">
        <v>5247.4400000000005</v>
      </c>
      <c r="V436" s="15">
        <v>5271.42</v>
      </c>
      <c r="W436" s="15">
        <v>5343.22</v>
      </c>
      <c r="X436" s="15">
        <v>5165.84</v>
      </c>
      <c r="Y436" s="15">
        <v>4877.42</v>
      </c>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row>
    <row r="437" spans="1:75" ht="12" x14ac:dyDescent="0.2">
      <c r="A437" s="14">
        <v>3</v>
      </c>
      <c r="B437" s="15">
        <v>4736</v>
      </c>
      <c r="C437" s="15">
        <v>4604.0600000000004</v>
      </c>
      <c r="D437" s="15">
        <v>4585.8700000000008</v>
      </c>
      <c r="E437" s="15">
        <v>4587.8900000000003</v>
      </c>
      <c r="F437" s="15">
        <v>4607.0500000000011</v>
      </c>
      <c r="G437" s="15">
        <v>4710.8600000000006</v>
      </c>
      <c r="H437" s="15">
        <v>4887.4600000000009</v>
      </c>
      <c r="I437" s="15">
        <v>5108.2000000000007</v>
      </c>
      <c r="J437" s="15">
        <v>5307.8600000000006</v>
      </c>
      <c r="K437" s="15">
        <v>5392.83</v>
      </c>
      <c r="L437" s="15">
        <v>5399.75</v>
      </c>
      <c r="M437" s="15">
        <v>5403.5500000000011</v>
      </c>
      <c r="N437" s="15">
        <v>5406.75</v>
      </c>
      <c r="O437" s="15">
        <v>5425.4800000000005</v>
      </c>
      <c r="P437" s="15">
        <v>5407</v>
      </c>
      <c r="Q437" s="15">
        <v>5400.39</v>
      </c>
      <c r="R437" s="15">
        <v>5395.18</v>
      </c>
      <c r="S437" s="15">
        <v>5386.77</v>
      </c>
      <c r="T437" s="15">
        <v>5361.25</v>
      </c>
      <c r="U437" s="15">
        <v>5353.0500000000011</v>
      </c>
      <c r="V437" s="15">
        <v>5372.3600000000006</v>
      </c>
      <c r="W437" s="15">
        <v>5386.93</v>
      </c>
      <c r="X437" s="15">
        <v>5158.630000000001</v>
      </c>
      <c r="Y437" s="15">
        <v>4934.6400000000003</v>
      </c>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row>
    <row r="438" spans="1:75" ht="12" x14ac:dyDescent="0.2">
      <c r="A438" s="14">
        <v>4</v>
      </c>
      <c r="B438" s="15">
        <v>4705.0200000000004</v>
      </c>
      <c r="C438" s="15">
        <v>4603.3000000000011</v>
      </c>
      <c r="D438" s="15">
        <v>4533.3600000000006</v>
      </c>
      <c r="E438" s="15">
        <v>4517.1200000000008</v>
      </c>
      <c r="F438" s="15">
        <v>4571.7900000000009</v>
      </c>
      <c r="G438" s="15">
        <v>4627.6600000000008</v>
      </c>
      <c r="H438" s="15">
        <v>4831.51</v>
      </c>
      <c r="I438" s="15">
        <v>5112.9500000000007</v>
      </c>
      <c r="J438" s="15">
        <v>5201.2800000000007</v>
      </c>
      <c r="K438" s="15">
        <v>5319.52</v>
      </c>
      <c r="L438" s="15">
        <v>5301.2100000000009</v>
      </c>
      <c r="M438" s="15">
        <v>5421.93</v>
      </c>
      <c r="N438" s="15">
        <v>5423.31</v>
      </c>
      <c r="O438" s="15">
        <v>5438.89</v>
      </c>
      <c r="P438" s="15">
        <v>5411.2900000000009</v>
      </c>
      <c r="Q438" s="15">
        <v>5374.4500000000007</v>
      </c>
      <c r="R438" s="15">
        <v>5328.3000000000011</v>
      </c>
      <c r="S438" s="15">
        <v>5271.7000000000007</v>
      </c>
      <c r="T438" s="15">
        <v>5203.1600000000008</v>
      </c>
      <c r="U438" s="15">
        <v>5202.6500000000005</v>
      </c>
      <c r="V438" s="15">
        <v>5266.92</v>
      </c>
      <c r="W438" s="15">
        <v>5371.76</v>
      </c>
      <c r="X438" s="15">
        <v>5137.4500000000007</v>
      </c>
      <c r="Y438" s="15">
        <v>4975.1200000000008</v>
      </c>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row>
    <row r="439" spans="1:75" ht="12" x14ac:dyDescent="0.2">
      <c r="A439" s="14">
        <v>5</v>
      </c>
      <c r="B439" s="15">
        <v>4903.1200000000008</v>
      </c>
      <c r="C439" s="15">
        <v>4722.9000000000005</v>
      </c>
      <c r="D439" s="15">
        <v>4651.3500000000004</v>
      </c>
      <c r="E439" s="15">
        <v>4629.130000000001</v>
      </c>
      <c r="F439" s="15">
        <v>4679.130000000001</v>
      </c>
      <c r="G439" s="15">
        <v>4795.25</v>
      </c>
      <c r="H439" s="15">
        <v>4913.7900000000009</v>
      </c>
      <c r="I439" s="15">
        <v>5132.630000000001</v>
      </c>
      <c r="J439" s="15">
        <v>5294.9600000000009</v>
      </c>
      <c r="K439" s="15">
        <v>5353.34</v>
      </c>
      <c r="L439" s="15">
        <v>5378.7300000000005</v>
      </c>
      <c r="M439" s="15">
        <v>5468.33</v>
      </c>
      <c r="N439" s="15">
        <v>5451.7900000000009</v>
      </c>
      <c r="O439" s="15">
        <v>5472.7800000000007</v>
      </c>
      <c r="P439" s="15">
        <v>5452.64</v>
      </c>
      <c r="Q439" s="15">
        <v>5413.72</v>
      </c>
      <c r="R439" s="15">
        <v>5381.3600000000006</v>
      </c>
      <c r="S439" s="15">
        <v>5367.16</v>
      </c>
      <c r="T439" s="15">
        <v>5367.5700000000006</v>
      </c>
      <c r="U439" s="15">
        <v>5322.16</v>
      </c>
      <c r="V439" s="15">
        <v>5359.35</v>
      </c>
      <c r="W439" s="15">
        <v>5435.7300000000005</v>
      </c>
      <c r="X439" s="15">
        <v>5238.1400000000003</v>
      </c>
      <c r="Y439" s="15">
        <v>5103.1000000000004</v>
      </c>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row>
    <row r="440" spans="1:75" ht="12" x14ac:dyDescent="0.2">
      <c r="A440" s="14">
        <v>6</v>
      </c>
      <c r="B440" s="15">
        <v>5015.3000000000011</v>
      </c>
      <c r="C440" s="15">
        <v>4946.9100000000008</v>
      </c>
      <c r="D440" s="15">
        <v>4839.4800000000005</v>
      </c>
      <c r="E440" s="15">
        <v>4726.0600000000004</v>
      </c>
      <c r="F440" s="15">
        <v>4724.7400000000007</v>
      </c>
      <c r="G440" s="15">
        <v>4820.380000000001</v>
      </c>
      <c r="H440" s="15">
        <v>4868.97</v>
      </c>
      <c r="I440" s="15">
        <v>4982.25</v>
      </c>
      <c r="J440" s="15">
        <v>5254.18</v>
      </c>
      <c r="K440" s="15">
        <v>5397.52</v>
      </c>
      <c r="L440" s="15">
        <v>5469.41</v>
      </c>
      <c r="M440" s="15">
        <v>5449.06</v>
      </c>
      <c r="N440" s="15">
        <v>5397.58</v>
      </c>
      <c r="O440" s="15">
        <v>5394.2000000000007</v>
      </c>
      <c r="P440" s="15">
        <v>5375.77</v>
      </c>
      <c r="Q440" s="15">
        <v>5366.9800000000005</v>
      </c>
      <c r="R440" s="15">
        <v>5327.9600000000009</v>
      </c>
      <c r="S440" s="15">
        <v>5283.17</v>
      </c>
      <c r="T440" s="15">
        <v>5279.75</v>
      </c>
      <c r="U440" s="15">
        <v>5319.42</v>
      </c>
      <c r="V440" s="15">
        <v>5334.9400000000005</v>
      </c>
      <c r="W440" s="15">
        <v>5326.3700000000008</v>
      </c>
      <c r="X440" s="15">
        <v>5270.5400000000009</v>
      </c>
      <c r="Y440" s="15">
        <v>5120.5300000000007</v>
      </c>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row>
    <row r="441" spans="1:75" ht="12" x14ac:dyDescent="0.2">
      <c r="A441" s="14">
        <v>7</v>
      </c>
      <c r="B441" s="15">
        <v>4957.6100000000006</v>
      </c>
      <c r="C441" s="15">
        <v>4821.7300000000005</v>
      </c>
      <c r="D441" s="15">
        <v>4709.47</v>
      </c>
      <c r="E441" s="15">
        <v>4660.68</v>
      </c>
      <c r="F441" s="15">
        <v>4641.1900000000005</v>
      </c>
      <c r="G441" s="15">
        <v>4606.8000000000011</v>
      </c>
      <c r="H441" s="15">
        <v>4711.4900000000007</v>
      </c>
      <c r="I441" s="15">
        <v>4806</v>
      </c>
      <c r="J441" s="15">
        <v>4974.97</v>
      </c>
      <c r="K441" s="15">
        <v>5124</v>
      </c>
      <c r="L441" s="15">
        <v>5156.3900000000003</v>
      </c>
      <c r="M441" s="15">
        <v>5165.7100000000009</v>
      </c>
      <c r="N441" s="15">
        <v>5158.84</v>
      </c>
      <c r="O441" s="15">
        <v>5150.3200000000006</v>
      </c>
      <c r="P441" s="15">
        <v>5140.0800000000008</v>
      </c>
      <c r="Q441" s="15">
        <v>5135.5300000000007</v>
      </c>
      <c r="R441" s="15">
        <v>5124.0400000000009</v>
      </c>
      <c r="S441" s="15">
        <v>5091.0500000000011</v>
      </c>
      <c r="T441" s="15">
        <v>5122.43</v>
      </c>
      <c r="U441" s="15">
        <v>5158.6400000000003</v>
      </c>
      <c r="V441" s="15">
        <v>5257.02</v>
      </c>
      <c r="W441" s="15">
        <v>5176.3200000000006</v>
      </c>
      <c r="X441" s="15">
        <v>5130.1200000000008</v>
      </c>
      <c r="Y441" s="15">
        <v>4981.9100000000008</v>
      </c>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row>
    <row r="442" spans="1:75" ht="12" x14ac:dyDescent="0.2">
      <c r="A442" s="14">
        <v>8</v>
      </c>
      <c r="B442" s="15">
        <v>4953.93</v>
      </c>
      <c r="C442" s="15">
        <v>4864.9600000000009</v>
      </c>
      <c r="D442" s="15">
        <v>4746.2900000000009</v>
      </c>
      <c r="E442" s="15">
        <v>4698.0400000000009</v>
      </c>
      <c r="F442" s="15">
        <v>4680.2400000000007</v>
      </c>
      <c r="G442" s="15">
        <v>4691.01</v>
      </c>
      <c r="H442" s="15">
        <v>4754.0500000000011</v>
      </c>
      <c r="I442" s="15">
        <v>4871.9900000000007</v>
      </c>
      <c r="J442" s="15">
        <v>5077</v>
      </c>
      <c r="K442" s="15">
        <v>5249.89</v>
      </c>
      <c r="L442" s="15">
        <v>5296.66</v>
      </c>
      <c r="M442" s="15">
        <v>5303.14</v>
      </c>
      <c r="N442" s="15">
        <v>5288.5500000000011</v>
      </c>
      <c r="O442" s="15">
        <v>5283.4600000000009</v>
      </c>
      <c r="P442" s="15">
        <v>5275.6100000000006</v>
      </c>
      <c r="Q442" s="15">
        <v>5267.3000000000011</v>
      </c>
      <c r="R442" s="15">
        <v>5234.7100000000009</v>
      </c>
      <c r="S442" s="15">
        <v>5161.17</v>
      </c>
      <c r="T442" s="15">
        <v>5170.1400000000003</v>
      </c>
      <c r="U442" s="15">
        <v>5194.3200000000006</v>
      </c>
      <c r="V442" s="15">
        <v>5238.34</v>
      </c>
      <c r="W442" s="15">
        <v>5195.0200000000004</v>
      </c>
      <c r="X442" s="15">
        <v>5155.8900000000003</v>
      </c>
      <c r="Y442" s="15">
        <v>5060.7800000000007</v>
      </c>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row>
    <row r="443" spans="1:75" ht="12" x14ac:dyDescent="0.2">
      <c r="A443" s="14">
        <v>9</v>
      </c>
      <c r="B443" s="15">
        <v>4990.9500000000007</v>
      </c>
      <c r="C443" s="15">
        <v>4880.8500000000004</v>
      </c>
      <c r="D443" s="15">
        <v>4825.380000000001</v>
      </c>
      <c r="E443" s="15">
        <v>4782.34</v>
      </c>
      <c r="F443" s="15">
        <v>4746.130000000001</v>
      </c>
      <c r="G443" s="15">
        <v>4735.3700000000008</v>
      </c>
      <c r="H443" s="15">
        <v>4759.880000000001</v>
      </c>
      <c r="I443" s="15">
        <v>4850.76</v>
      </c>
      <c r="J443" s="15">
        <v>5083.3500000000004</v>
      </c>
      <c r="K443" s="15">
        <v>5195.4900000000007</v>
      </c>
      <c r="L443" s="15">
        <v>5266.83</v>
      </c>
      <c r="M443" s="15">
        <v>5259.09</v>
      </c>
      <c r="N443" s="15">
        <v>5249.58</v>
      </c>
      <c r="O443" s="15">
        <v>5247.51</v>
      </c>
      <c r="P443" s="15">
        <v>5239.8900000000003</v>
      </c>
      <c r="Q443" s="15">
        <v>5222.0300000000007</v>
      </c>
      <c r="R443" s="15">
        <v>5166.9600000000009</v>
      </c>
      <c r="S443" s="15">
        <v>5089.09</v>
      </c>
      <c r="T443" s="15">
        <v>5107.2100000000009</v>
      </c>
      <c r="U443" s="15">
        <v>5134.9400000000005</v>
      </c>
      <c r="V443" s="15">
        <v>5190.17</v>
      </c>
      <c r="W443" s="15">
        <v>5124.5200000000004</v>
      </c>
      <c r="X443" s="15">
        <v>5232.91</v>
      </c>
      <c r="Y443" s="15">
        <v>5117.6600000000008</v>
      </c>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row>
    <row r="444" spans="1:75" ht="12" x14ac:dyDescent="0.2">
      <c r="A444" s="14">
        <v>10</v>
      </c>
      <c r="B444" s="15">
        <v>5082.2700000000004</v>
      </c>
      <c r="C444" s="15">
        <v>4896.0200000000004</v>
      </c>
      <c r="D444" s="15">
        <v>4814.9800000000005</v>
      </c>
      <c r="E444" s="15">
        <v>4767.6500000000005</v>
      </c>
      <c r="F444" s="15">
        <v>4790.3500000000004</v>
      </c>
      <c r="G444" s="15">
        <v>4848.380000000001</v>
      </c>
      <c r="H444" s="15">
        <v>5027.8000000000011</v>
      </c>
      <c r="I444" s="15">
        <v>5157.9000000000005</v>
      </c>
      <c r="J444" s="15">
        <v>5344.7100000000009</v>
      </c>
      <c r="K444" s="15">
        <v>5308.130000000001</v>
      </c>
      <c r="L444" s="15">
        <v>5294.3000000000011</v>
      </c>
      <c r="M444" s="15">
        <v>5431.49</v>
      </c>
      <c r="N444" s="15">
        <v>5434.84</v>
      </c>
      <c r="O444" s="15">
        <v>5448.8000000000011</v>
      </c>
      <c r="P444" s="15">
        <v>5429.1100000000006</v>
      </c>
      <c r="Q444" s="15">
        <v>5420.39</v>
      </c>
      <c r="R444" s="15">
        <v>5381.39</v>
      </c>
      <c r="S444" s="15">
        <v>5348.18</v>
      </c>
      <c r="T444" s="15">
        <v>5335.8600000000006</v>
      </c>
      <c r="U444" s="15">
        <v>5265.14</v>
      </c>
      <c r="V444" s="15">
        <v>5289.74</v>
      </c>
      <c r="W444" s="15">
        <v>5375.4800000000005</v>
      </c>
      <c r="X444" s="15">
        <v>5174.1400000000003</v>
      </c>
      <c r="Y444" s="15">
        <v>5099.0600000000004</v>
      </c>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row>
    <row r="445" spans="1:75" ht="12" x14ac:dyDescent="0.2">
      <c r="A445" s="14">
        <v>11</v>
      </c>
      <c r="B445" s="15">
        <v>4716.22</v>
      </c>
      <c r="C445" s="15">
        <v>4586.1400000000003</v>
      </c>
      <c r="D445" s="15">
        <v>4542.5700000000006</v>
      </c>
      <c r="E445" s="15">
        <v>4501.1200000000008</v>
      </c>
      <c r="F445" s="15">
        <v>4520.83</v>
      </c>
      <c r="G445" s="15">
        <v>4597.5600000000004</v>
      </c>
      <c r="H445" s="15">
        <v>4757.6900000000005</v>
      </c>
      <c r="I445" s="15">
        <v>4959.1500000000005</v>
      </c>
      <c r="J445" s="15">
        <v>5184.59</v>
      </c>
      <c r="K445" s="15">
        <v>5268.3000000000011</v>
      </c>
      <c r="L445" s="15">
        <v>5282.4500000000007</v>
      </c>
      <c r="M445" s="15">
        <v>5336.24</v>
      </c>
      <c r="N445" s="15">
        <v>5351.24</v>
      </c>
      <c r="O445" s="15">
        <v>5354.1500000000005</v>
      </c>
      <c r="P445" s="15">
        <v>5329.76</v>
      </c>
      <c r="Q445" s="15">
        <v>5237.5600000000004</v>
      </c>
      <c r="R445" s="15">
        <v>5188.4500000000007</v>
      </c>
      <c r="S445" s="15">
        <v>5172.97</v>
      </c>
      <c r="T445" s="15">
        <v>5155.68</v>
      </c>
      <c r="U445" s="15">
        <v>5135.6100000000006</v>
      </c>
      <c r="V445" s="15">
        <v>5176.7800000000007</v>
      </c>
      <c r="W445" s="15">
        <v>5235.630000000001</v>
      </c>
      <c r="X445" s="15">
        <v>5110.9900000000007</v>
      </c>
      <c r="Y445" s="15">
        <v>4838.7700000000004</v>
      </c>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row>
    <row r="446" spans="1:75" ht="12" x14ac:dyDescent="0.2">
      <c r="A446" s="14">
        <v>12</v>
      </c>
      <c r="B446" s="15">
        <v>4701.3200000000006</v>
      </c>
      <c r="C446" s="15">
        <v>4578.5700000000006</v>
      </c>
      <c r="D446" s="15">
        <v>4514.1000000000004</v>
      </c>
      <c r="E446" s="15">
        <v>4463.4900000000007</v>
      </c>
      <c r="F446" s="15">
        <v>4545.92</v>
      </c>
      <c r="G446" s="15">
        <v>4602.72</v>
      </c>
      <c r="H446" s="15">
        <v>4798.2000000000007</v>
      </c>
      <c r="I446" s="15">
        <v>5023.67</v>
      </c>
      <c r="J446" s="15">
        <v>5213.880000000001</v>
      </c>
      <c r="K446" s="15">
        <v>5338.08</v>
      </c>
      <c r="L446" s="15">
        <v>5342.93</v>
      </c>
      <c r="M446" s="15">
        <v>5364.2900000000009</v>
      </c>
      <c r="N446" s="15">
        <v>5359.8700000000008</v>
      </c>
      <c r="O446" s="15">
        <v>5376.8000000000011</v>
      </c>
      <c r="P446" s="15">
        <v>5372.7900000000009</v>
      </c>
      <c r="Q446" s="15">
        <v>5362.1900000000005</v>
      </c>
      <c r="R446" s="15">
        <v>5354.91</v>
      </c>
      <c r="S446" s="15">
        <v>5342.3600000000006</v>
      </c>
      <c r="T446" s="15">
        <v>5314.52</v>
      </c>
      <c r="U446" s="15">
        <v>5206.9900000000007</v>
      </c>
      <c r="V446" s="15">
        <v>5293.17</v>
      </c>
      <c r="W446" s="15">
        <v>5374.7100000000009</v>
      </c>
      <c r="X446" s="15">
        <v>5218.8600000000006</v>
      </c>
      <c r="Y446" s="15">
        <v>5093.9400000000005</v>
      </c>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row>
    <row r="447" spans="1:75" ht="12" x14ac:dyDescent="0.2">
      <c r="A447" s="14">
        <v>13</v>
      </c>
      <c r="B447" s="15">
        <v>5028.7700000000004</v>
      </c>
      <c r="C447" s="15">
        <v>4773.1200000000008</v>
      </c>
      <c r="D447" s="15">
        <v>4636.0700000000006</v>
      </c>
      <c r="E447" s="15">
        <v>4602.42</v>
      </c>
      <c r="F447" s="15">
        <v>4598.8200000000006</v>
      </c>
      <c r="G447" s="15">
        <v>4603.47</v>
      </c>
      <c r="H447" s="15">
        <v>4735.130000000001</v>
      </c>
      <c r="I447" s="15">
        <v>4917.0700000000006</v>
      </c>
      <c r="J447" s="15">
        <v>5105.9600000000009</v>
      </c>
      <c r="K447" s="15">
        <v>5366.2100000000009</v>
      </c>
      <c r="L447" s="15">
        <v>5399.89</v>
      </c>
      <c r="M447" s="15">
        <v>5401.83</v>
      </c>
      <c r="N447" s="15">
        <v>5384.4600000000009</v>
      </c>
      <c r="O447" s="15">
        <v>5379.75</v>
      </c>
      <c r="P447" s="15">
        <v>5374.3600000000006</v>
      </c>
      <c r="Q447" s="15">
        <v>5355.2900000000009</v>
      </c>
      <c r="R447" s="15">
        <v>5277.8600000000006</v>
      </c>
      <c r="S447" s="15">
        <v>5177.0200000000004</v>
      </c>
      <c r="T447" s="15">
        <v>5170.5500000000011</v>
      </c>
      <c r="U447" s="15">
        <v>5196.130000000001</v>
      </c>
      <c r="V447" s="15">
        <v>5216.8600000000006</v>
      </c>
      <c r="W447" s="15">
        <v>5210.880000000001</v>
      </c>
      <c r="X447" s="15">
        <v>5231.01</v>
      </c>
      <c r="Y447" s="15">
        <v>5098.1200000000008</v>
      </c>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row>
    <row r="448" spans="1:75" ht="12" x14ac:dyDescent="0.2">
      <c r="A448" s="14">
        <v>14</v>
      </c>
      <c r="B448" s="15">
        <v>4879.72</v>
      </c>
      <c r="C448" s="15">
        <v>4679.6900000000005</v>
      </c>
      <c r="D448" s="15">
        <v>4602.8500000000004</v>
      </c>
      <c r="E448" s="15">
        <v>4591.26</v>
      </c>
      <c r="F448" s="15">
        <v>4574.4500000000007</v>
      </c>
      <c r="G448" s="15">
        <v>4488.6500000000005</v>
      </c>
      <c r="H448" s="15">
        <v>4465.0200000000004</v>
      </c>
      <c r="I448" s="15">
        <v>4664.5200000000004</v>
      </c>
      <c r="J448" s="15">
        <v>4937.1400000000003</v>
      </c>
      <c r="K448" s="15">
        <v>5094.2700000000004</v>
      </c>
      <c r="L448" s="15">
        <v>5128.51</v>
      </c>
      <c r="M448" s="15">
        <v>5135.8200000000006</v>
      </c>
      <c r="N448" s="15">
        <v>5129.4800000000005</v>
      </c>
      <c r="O448" s="15">
        <v>5129.1600000000008</v>
      </c>
      <c r="P448" s="15">
        <v>5127.0600000000004</v>
      </c>
      <c r="Q448" s="15">
        <v>5125.1400000000003</v>
      </c>
      <c r="R448" s="15">
        <v>5111.0200000000004</v>
      </c>
      <c r="S448" s="15">
        <v>5067.01</v>
      </c>
      <c r="T448" s="15">
        <v>5102.4900000000007</v>
      </c>
      <c r="U448" s="15">
        <v>5146.2400000000007</v>
      </c>
      <c r="V448" s="15">
        <v>5185.1400000000003</v>
      </c>
      <c r="W448" s="15">
        <v>5185.380000000001</v>
      </c>
      <c r="X448" s="15">
        <v>5140.9400000000005</v>
      </c>
      <c r="Y448" s="15">
        <v>5028.7900000000009</v>
      </c>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row>
    <row r="449" spans="1:75" ht="12" x14ac:dyDescent="0.2">
      <c r="A449" s="14">
        <v>15</v>
      </c>
      <c r="B449" s="15">
        <v>4824.8000000000011</v>
      </c>
      <c r="C449" s="15">
        <v>4641.17</v>
      </c>
      <c r="D449" s="15">
        <v>4590.380000000001</v>
      </c>
      <c r="E449" s="15">
        <v>4564.4100000000008</v>
      </c>
      <c r="F449" s="15">
        <v>4591.130000000001</v>
      </c>
      <c r="G449" s="15">
        <v>4656.5800000000008</v>
      </c>
      <c r="H449" s="15">
        <v>4866.68</v>
      </c>
      <c r="I449" s="15">
        <v>5094.18</v>
      </c>
      <c r="J449" s="15">
        <v>5379.7300000000005</v>
      </c>
      <c r="K449" s="15">
        <v>5424.9800000000005</v>
      </c>
      <c r="L449" s="15">
        <v>5411.89</v>
      </c>
      <c r="M449" s="15">
        <v>5441.35</v>
      </c>
      <c r="N449" s="15">
        <v>5433.43</v>
      </c>
      <c r="O449" s="15">
        <v>5466.1900000000005</v>
      </c>
      <c r="P449" s="15">
        <v>5430.6</v>
      </c>
      <c r="Q449" s="15">
        <v>5413.5300000000007</v>
      </c>
      <c r="R449" s="15">
        <v>5380.1900000000005</v>
      </c>
      <c r="S449" s="15">
        <v>5353.64</v>
      </c>
      <c r="T449" s="15">
        <v>5297.58</v>
      </c>
      <c r="U449" s="15">
        <v>5255.3700000000008</v>
      </c>
      <c r="V449" s="15">
        <v>5297.5500000000011</v>
      </c>
      <c r="W449" s="15">
        <v>5392.1200000000008</v>
      </c>
      <c r="X449" s="15">
        <v>5138.7000000000007</v>
      </c>
      <c r="Y449" s="15">
        <v>5018.67</v>
      </c>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row>
    <row r="450" spans="1:75" ht="12" x14ac:dyDescent="0.2">
      <c r="A450" s="14">
        <v>16</v>
      </c>
      <c r="B450" s="15">
        <v>4770.8100000000004</v>
      </c>
      <c r="C450" s="15">
        <v>4677.4400000000005</v>
      </c>
      <c r="D450" s="15">
        <v>4597.5600000000004</v>
      </c>
      <c r="E450" s="15">
        <v>4585.6600000000008</v>
      </c>
      <c r="F450" s="15">
        <v>4598.0400000000009</v>
      </c>
      <c r="G450" s="15">
        <v>4731.22</v>
      </c>
      <c r="H450" s="15">
        <v>4917.130000000001</v>
      </c>
      <c r="I450" s="15">
        <v>5097.68</v>
      </c>
      <c r="J450" s="15">
        <v>5275.1500000000005</v>
      </c>
      <c r="K450" s="15">
        <v>5321.18</v>
      </c>
      <c r="L450" s="15">
        <v>5303.85</v>
      </c>
      <c r="M450" s="15">
        <v>5357.4000000000005</v>
      </c>
      <c r="N450" s="15">
        <v>5368.74</v>
      </c>
      <c r="O450" s="15">
        <v>5402.5</v>
      </c>
      <c r="P450" s="15">
        <v>5394.0500000000011</v>
      </c>
      <c r="Q450" s="15">
        <v>5354.09</v>
      </c>
      <c r="R450" s="15">
        <v>5260.0500000000011</v>
      </c>
      <c r="S450" s="15">
        <v>5218.0200000000004</v>
      </c>
      <c r="T450" s="15">
        <v>5177.68</v>
      </c>
      <c r="U450" s="15">
        <v>5163.9100000000008</v>
      </c>
      <c r="V450" s="15">
        <v>5214.5800000000008</v>
      </c>
      <c r="W450" s="15">
        <v>5382.33</v>
      </c>
      <c r="X450" s="15">
        <v>5160.9400000000005</v>
      </c>
      <c r="Y450" s="15">
        <v>4957.0300000000007</v>
      </c>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row>
    <row r="451" spans="1:75" ht="12" x14ac:dyDescent="0.2">
      <c r="A451" s="14">
        <v>17</v>
      </c>
      <c r="B451" s="15">
        <v>4680.7300000000005</v>
      </c>
      <c r="C451" s="15">
        <v>4591.5500000000011</v>
      </c>
      <c r="D451" s="15">
        <v>4521.1500000000005</v>
      </c>
      <c r="E451" s="15">
        <v>4465.84</v>
      </c>
      <c r="F451" s="15">
        <v>4498.8600000000006</v>
      </c>
      <c r="G451" s="15">
        <v>4601.5500000000011</v>
      </c>
      <c r="H451" s="15">
        <v>4856.6100000000006</v>
      </c>
      <c r="I451" s="15">
        <v>5068.3000000000011</v>
      </c>
      <c r="J451" s="15">
        <v>5192.4100000000008</v>
      </c>
      <c r="K451" s="15">
        <v>5297.6</v>
      </c>
      <c r="L451" s="15">
        <v>5252.1500000000005</v>
      </c>
      <c r="M451" s="15">
        <v>5355.67</v>
      </c>
      <c r="N451" s="15">
        <v>5359.8600000000006</v>
      </c>
      <c r="O451" s="15">
        <v>5381.24</v>
      </c>
      <c r="P451" s="15">
        <v>5378.08</v>
      </c>
      <c r="Q451" s="15">
        <v>5296.0700000000006</v>
      </c>
      <c r="R451" s="15">
        <v>5221.2800000000007</v>
      </c>
      <c r="S451" s="15">
        <v>5183.43</v>
      </c>
      <c r="T451" s="15">
        <v>5163.01</v>
      </c>
      <c r="U451" s="15">
        <v>5140.2700000000004</v>
      </c>
      <c r="V451" s="15">
        <v>5183.0300000000007</v>
      </c>
      <c r="W451" s="15">
        <v>5335.66</v>
      </c>
      <c r="X451" s="15">
        <v>5118.1100000000006</v>
      </c>
      <c r="Y451" s="15">
        <v>4890.0500000000011</v>
      </c>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row>
    <row r="452" spans="1:75" ht="12" x14ac:dyDescent="0.2">
      <c r="A452" s="14">
        <v>18</v>
      </c>
      <c r="B452" s="15">
        <v>4745.6900000000005</v>
      </c>
      <c r="C452" s="15">
        <v>4642.4400000000005</v>
      </c>
      <c r="D452" s="15">
        <v>4547.7300000000005</v>
      </c>
      <c r="E452" s="15">
        <v>4523.7900000000009</v>
      </c>
      <c r="F452" s="15">
        <v>4585.8700000000008</v>
      </c>
      <c r="G452" s="15">
        <v>4666.0800000000008</v>
      </c>
      <c r="H452" s="15">
        <v>4864.7300000000005</v>
      </c>
      <c r="I452" s="15">
        <v>5095.01</v>
      </c>
      <c r="J452" s="15">
        <v>5353.43</v>
      </c>
      <c r="K452" s="15">
        <v>5420.2800000000007</v>
      </c>
      <c r="L452" s="15">
        <v>5406.880000000001</v>
      </c>
      <c r="M452" s="15">
        <v>5433.7000000000007</v>
      </c>
      <c r="N452" s="15">
        <v>5434.01</v>
      </c>
      <c r="O452" s="15">
        <v>5481.9800000000005</v>
      </c>
      <c r="P452" s="15">
        <v>5460.16</v>
      </c>
      <c r="Q452" s="15">
        <v>5440.2300000000005</v>
      </c>
      <c r="R452" s="15">
        <v>5430.89</v>
      </c>
      <c r="S452" s="15">
        <v>5412.5300000000007</v>
      </c>
      <c r="T452" s="15">
        <v>5386.3600000000006</v>
      </c>
      <c r="U452" s="15">
        <v>5377.77</v>
      </c>
      <c r="V452" s="15">
        <v>5390.1900000000005</v>
      </c>
      <c r="W452" s="15">
        <v>5459.2800000000007</v>
      </c>
      <c r="X452" s="15">
        <v>5256.6200000000008</v>
      </c>
      <c r="Y452" s="15">
        <v>5038.7100000000009</v>
      </c>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row>
    <row r="453" spans="1:75" ht="12" x14ac:dyDescent="0.2">
      <c r="A453" s="14">
        <v>19</v>
      </c>
      <c r="B453" s="15">
        <v>4734.9100000000008</v>
      </c>
      <c r="C453" s="15">
        <v>4593.1400000000003</v>
      </c>
      <c r="D453" s="15">
        <v>4495.4800000000005</v>
      </c>
      <c r="E453" s="15">
        <v>4448.42</v>
      </c>
      <c r="F453" s="15">
        <v>4467.47</v>
      </c>
      <c r="G453" s="15">
        <v>4707.2000000000007</v>
      </c>
      <c r="H453" s="15">
        <v>4869.1600000000008</v>
      </c>
      <c r="I453" s="15">
        <v>5165.7700000000004</v>
      </c>
      <c r="J453" s="15">
        <v>5421.7900000000009</v>
      </c>
      <c r="K453" s="15">
        <v>5498.17</v>
      </c>
      <c r="L453" s="15">
        <v>5502.6500000000005</v>
      </c>
      <c r="M453" s="15">
        <v>5529.68</v>
      </c>
      <c r="N453" s="15">
        <v>5528.7900000000009</v>
      </c>
      <c r="O453" s="15">
        <v>5544</v>
      </c>
      <c r="P453" s="15">
        <v>5539.3200000000006</v>
      </c>
      <c r="Q453" s="15">
        <v>5522.08</v>
      </c>
      <c r="R453" s="15">
        <v>5485.3000000000011</v>
      </c>
      <c r="S453" s="15">
        <v>5447.130000000001</v>
      </c>
      <c r="T453" s="15">
        <v>5409.83</v>
      </c>
      <c r="U453" s="15">
        <v>5390.25</v>
      </c>
      <c r="V453" s="15">
        <v>5399.18</v>
      </c>
      <c r="W453" s="15">
        <v>5450.08</v>
      </c>
      <c r="X453" s="15">
        <v>5298.41</v>
      </c>
      <c r="Y453" s="15">
        <v>5043.3600000000006</v>
      </c>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row>
    <row r="454" spans="1:75" ht="12" x14ac:dyDescent="0.2">
      <c r="A454" s="14">
        <v>20</v>
      </c>
      <c r="B454" s="15">
        <v>4992.2000000000007</v>
      </c>
      <c r="C454" s="15">
        <v>4851.76</v>
      </c>
      <c r="D454" s="15">
        <v>4769.1000000000004</v>
      </c>
      <c r="E454" s="15">
        <v>4668.92</v>
      </c>
      <c r="F454" s="15">
        <v>4651.5200000000004</v>
      </c>
      <c r="G454" s="15">
        <v>4699.76</v>
      </c>
      <c r="H454" s="15">
        <v>4789.1400000000003</v>
      </c>
      <c r="I454" s="15">
        <v>4957.17</v>
      </c>
      <c r="J454" s="15">
        <v>5181.880000000001</v>
      </c>
      <c r="K454" s="15">
        <v>5356.6200000000008</v>
      </c>
      <c r="L454" s="15">
        <v>5421.1500000000005</v>
      </c>
      <c r="M454" s="15">
        <v>5413.0300000000007</v>
      </c>
      <c r="N454" s="15">
        <v>5318.4500000000007</v>
      </c>
      <c r="O454" s="15">
        <v>5297.5</v>
      </c>
      <c r="P454" s="15">
        <v>5282.16</v>
      </c>
      <c r="Q454" s="15">
        <v>5246.5500000000011</v>
      </c>
      <c r="R454" s="15">
        <v>5218.0300000000007</v>
      </c>
      <c r="S454" s="15">
        <v>5179</v>
      </c>
      <c r="T454" s="15">
        <v>5182.9600000000009</v>
      </c>
      <c r="U454" s="15">
        <v>5209.4600000000009</v>
      </c>
      <c r="V454" s="15">
        <v>5251.0400000000009</v>
      </c>
      <c r="W454" s="15">
        <v>5256.5500000000011</v>
      </c>
      <c r="X454" s="15">
        <v>5140.47</v>
      </c>
      <c r="Y454" s="15">
        <v>4963.880000000001</v>
      </c>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row>
    <row r="455" spans="1:75" ht="12" x14ac:dyDescent="0.2">
      <c r="A455" s="14">
        <v>21</v>
      </c>
      <c r="B455" s="15">
        <v>5005.72</v>
      </c>
      <c r="C455" s="15">
        <v>4803.8200000000006</v>
      </c>
      <c r="D455" s="15">
        <v>4690.43</v>
      </c>
      <c r="E455" s="15">
        <v>4608.9800000000005</v>
      </c>
      <c r="F455" s="15">
        <v>4596.42</v>
      </c>
      <c r="G455" s="15">
        <v>4585.380000000001</v>
      </c>
      <c r="H455" s="15">
        <v>4616.4900000000007</v>
      </c>
      <c r="I455" s="15">
        <v>4840.8000000000011</v>
      </c>
      <c r="J455" s="15">
        <v>5055.0200000000004</v>
      </c>
      <c r="K455" s="15">
        <v>5282.51</v>
      </c>
      <c r="L455" s="15">
        <v>5365.1200000000008</v>
      </c>
      <c r="M455" s="15">
        <v>5376.8000000000011</v>
      </c>
      <c r="N455" s="15">
        <v>5372.4500000000007</v>
      </c>
      <c r="O455" s="15">
        <v>5373.5700000000006</v>
      </c>
      <c r="P455" s="15">
        <v>5373.93</v>
      </c>
      <c r="Q455" s="15">
        <v>5366.51</v>
      </c>
      <c r="R455" s="15">
        <v>5321.81</v>
      </c>
      <c r="S455" s="15">
        <v>5253.9500000000007</v>
      </c>
      <c r="T455" s="15">
        <v>5268.1100000000006</v>
      </c>
      <c r="U455" s="15">
        <v>5352.59</v>
      </c>
      <c r="V455" s="15">
        <v>5399.16</v>
      </c>
      <c r="W455" s="15">
        <v>5368.81</v>
      </c>
      <c r="X455" s="15">
        <v>5306.18</v>
      </c>
      <c r="Y455" s="15">
        <v>5084.8300000000008</v>
      </c>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row>
    <row r="456" spans="1:75" ht="12" x14ac:dyDescent="0.2">
      <c r="A456" s="14">
        <v>22</v>
      </c>
      <c r="B456" s="15">
        <v>4800.0400000000009</v>
      </c>
      <c r="C456" s="15">
        <v>4656.9600000000009</v>
      </c>
      <c r="D456" s="15">
        <v>4587.5</v>
      </c>
      <c r="E456" s="15">
        <v>4565.3100000000004</v>
      </c>
      <c r="F456" s="15">
        <v>4551.8</v>
      </c>
      <c r="G456" s="15">
        <v>4604.84</v>
      </c>
      <c r="H456" s="15">
        <v>4846.7300000000005</v>
      </c>
      <c r="I456" s="15">
        <v>5066.34</v>
      </c>
      <c r="J456" s="15">
        <v>5353.41</v>
      </c>
      <c r="K456" s="15">
        <v>5434.4500000000007</v>
      </c>
      <c r="L456" s="15">
        <v>5432.74</v>
      </c>
      <c r="M456" s="15">
        <v>5438.9800000000005</v>
      </c>
      <c r="N456" s="15">
        <v>5455.2300000000005</v>
      </c>
      <c r="O456" s="15">
        <v>5523.6200000000008</v>
      </c>
      <c r="P456" s="15">
        <v>5496.7800000000007</v>
      </c>
      <c r="Q456" s="15">
        <v>5455.2300000000005</v>
      </c>
      <c r="R456" s="15">
        <v>5423.14</v>
      </c>
      <c r="S456" s="15">
        <v>5414.92</v>
      </c>
      <c r="T456" s="15">
        <v>5378.6</v>
      </c>
      <c r="U456" s="15">
        <v>5246.74</v>
      </c>
      <c r="V456" s="15">
        <v>5328.9500000000007</v>
      </c>
      <c r="W456" s="15">
        <v>5416.9400000000005</v>
      </c>
      <c r="X456" s="15">
        <v>5149.1000000000004</v>
      </c>
      <c r="Y456" s="15">
        <v>4957.8700000000008</v>
      </c>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row>
    <row r="457" spans="1:75" ht="12" x14ac:dyDescent="0.2">
      <c r="A457" s="14">
        <v>23</v>
      </c>
      <c r="B457" s="15">
        <v>4795.6400000000003</v>
      </c>
      <c r="C457" s="15">
        <v>4630.130000000001</v>
      </c>
      <c r="D457" s="15">
        <v>4548.3700000000008</v>
      </c>
      <c r="E457" s="15">
        <v>4511.8100000000004</v>
      </c>
      <c r="F457" s="15">
        <v>4564.3700000000008</v>
      </c>
      <c r="G457" s="15">
        <v>4708.59</v>
      </c>
      <c r="H457" s="15">
        <v>4826.68</v>
      </c>
      <c r="I457" s="15">
        <v>5056.9400000000005</v>
      </c>
      <c r="J457" s="15">
        <v>5277.5700000000006</v>
      </c>
      <c r="K457" s="15">
        <v>5372.56</v>
      </c>
      <c r="L457" s="15">
        <v>5335.26</v>
      </c>
      <c r="M457" s="15">
        <v>5406.26</v>
      </c>
      <c r="N457" s="15">
        <v>5406.9000000000005</v>
      </c>
      <c r="O457" s="15">
        <v>5437.3600000000006</v>
      </c>
      <c r="P457" s="15">
        <v>5431.22</v>
      </c>
      <c r="Q457" s="15">
        <v>5412.5300000000007</v>
      </c>
      <c r="R457" s="15">
        <v>5397.18</v>
      </c>
      <c r="S457" s="15">
        <v>5343.41</v>
      </c>
      <c r="T457" s="15">
        <v>5289.9600000000009</v>
      </c>
      <c r="U457" s="15">
        <v>5239.9400000000005</v>
      </c>
      <c r="V457" s="15">
        <v>5263.7900000000009</v>
      </c>
      <c r="W457" s="15">
        <v>5348.9800000000005</v>
      </c>
      <c r="X457" s="15">
        <v>5150.6500000000005</v>
      </c>
      <c r="Y457" s="15">
        <v>4903.7400000000007</v>
      </c>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row>
    <row r="458" spans="1:75" ht="12" x14ac:dyDescent="0.2">
      <c r="A458" s="14">
        <v>24</v>
      </c>
      <c r="B458" s="15">
        <v>4812.42</v>
      </c>
      <c r="C458" s="15">
        <v>4605.8200000000006</v>
      </c>
      <c r="D458" s="15">
        <v>4575.34</v>
      </c>
      <c r="E458" s="15">
        <v>4533.1400000000003</v>
      </c>
      <c r="F458" s="15">
        <v>4540.01</v>
      </c>
      <c r="G458" s="15">
        <v>4698.22</v>
      </c>
      <c r="H458" s="15">
        <v>4964.34</v>
      </c>
      <c r="I458" s="15">
        <v>5210.7000000000007</v>
      </c>
      <c r="J458" s="15">
        <v>5383.0400000000009</v>
      </c>
      <c r="K458" s="15">
        <v>5433.0700000000006</v>
      </c>
      <c r="L458" s="15">
        <v>5436.5500000000011</v>
      </c>
      <c r="M458" s="15">
        <v>5437.8200000000006</v>
      </c>
      <c r="N458" s="15">
        <v>5421.16</v>
      </c>
      <c r="O458" s="15">
        <v>5432.5700000000006</v>
      </c>
      <c r="P458" s="15">
        <v>5444.4400000000005</v>
      </c>
      <c r="Q458" s="15">
        <v>5454.26</v>
      </c>
      <c r="R458" s="15">
        <v>5435.7300000000005</v>
      </c>
      <c r="S458" s="15">
        <v>5417.5300000000007</v>
      </c>
      <c r="T458" s="15">
        <v>5409.9400000000005</v>
      </c>
      <c r="U458" s="15">
        <v>5400.2900000000009</v>
      </c>
      <c r="V458" s="15">
        <v>5402.3200000000006</v>
      </c>
      <c r="W458" s="15">
        <v>5404.89</v>
      </c>
      <c r="X458" s="15">
        <v>5250.5700000000006</v>
      </c>
      <c r="Y458" s="15">
        <v>4937.7800000000007</v>
      </c>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row>
    <row r="459" spans="1:75" ht="12" x14ac:dyDescent="0.2">
      <c r="A459" s="14">
        <v>25</v>
      </c>
      <c r="B459" s="15">
        <v>4633.0300000000007</v>
      </c>
      <c r="C459" s="15">
        <v>4531.72</v>
      </c>
      <c r="D459" s="15">
        <v>4469.4000000000005</v>
      </c>
      <c r="E459" s="15">
        <v>4421.5300000000007</v>
      </c>
      <c r="F459" s="15">
        <v>4421.75</v>
      </c>
      <c r="G459" s="15">
        <v>4584.8900000000003</v>
      </c>
      <c r="H459" s="15">
        <v>4969.47</v>
      </c>
      <c r="I459" s="15">
        <v>5132.3900000000003</v>
      </c>
      <c r="J459" s="15">
        <v>5343.6200000000008</v>
      </c>
      <c r="K459" s="15">
        <v>5398.76</v>
      </c>
      <c r="L459" s="15">
        <v>5410.7300000000005</v>
      </c>
      <c r="M459" s="15">
        <v>5419.7000000000007</v>
      </c>
      <c r="N459" s="15">
        <v>5401.9000000000005</v>
      </c>
      <c r="O459" s="15">
        <v>5409.14</v>
      </c>
      <c r="P459" s="15">
        <v>5430.6900000000005</v>
      </c>
      <c r="Q459" s="15">
        <v>5440.3600000000006</v>
      </c>
      <c r="R459" s="15">
        <v>5424.9400000000005</v>
      </c>
      <c r="S459" s="15">
        <v>5413.1</v>
      </c>
      <c r="T459" s="15">
        <v>5404.4000000000005</v>
      </c>
      <c r="U459" s="15">
        <v>5398.31</v>
      </c>
      <c r="V459" s="15">
        <v>5403.3600000000006</v>
      </c>
      <c r="W459" s="15">
        <v>5398.5</v>
      </c>
      <c r="X459" s="15">
        <v>5216.6500000000005</v>
      </c>
      <c r="Y459" s="15">
        <v>4849.630000000001</v>
      </c>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row>
    <row r="460" spans="1:75" ht="12" x14ac:dyDescent="0.2">
      <c r="A460" s="14">
        <v>26</v>
      </c>
      <c r="B460" s="15">
        <v>4743.5600000000004</v>
      </c>
      <c r="C460" s="15">
        <v>4604.1200000000008</v>
      </c>
      <c r="D460" s="15">
        <v>4547.7300000000005</v>
      </c>
      <c r="E460" s="15">
        <v>4503.9400000000005</v>
      </c>
      <c r="F460" s="15">
        <v>4526.58</v>
      </c>
      <c r="G460" s="15">
        <v>4615</v>
      </c>
      <c r="H460" s="15">
        <v>5016.380000000001</v>
      </c>
      <c r="I460" s="15">
        <v>5192.09</v>
      </c>
      <c r="J460" s="15">
        <v>5436.64</v>
      </c>
      <c r="K460" s="15">
        <v>5499.4000000000005</v>
      </c>
      <c r="L460" s="15">
        <v>5506.02</v>
      </c>
      <c r="M460" s="15">
        <v>5497.3200000000006</v>
      </c>
      <c r="N460" s="15">
        <v>5487.83</v>
      </c>
      <c r="O460" s="15">
        <v>5505.91</v>
      </c>
      <c r="P460" s="15">
        <v>5502.5</v>
      </c>
      <c r="Q460" s="15">
        <v>5491.99</v>
      </c>
      <c r="R460" s="15">
        <v>5476.0400000000009</v>
      </c>
      <c r="S460" s="15">
        <v>5484.9800000000005</v>
      </c>
      <c r="T460" s="15">
        <v>5479.42</v>
      </c>
      <c r="U460" s="15">
        <v>5455.68</v>
      </c>
      <c r="V460" s="15">
        <v>5462.64</v>
      </c>
      <c r="W460" s="15">
        <v>5480.76</v>
      </c>
      <c r="X460" s="15">
        <v>5421.7900000000009</v>
      </c>
      <c r="Y460" s="15">
        <v>5100.6200000000008</v>
      </c>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row>
    <row r="461" spans="1:75" ht="12" x14ac:dyDescent="0.2">
      <c r="A461" s="14">
        <v>27</v>
      </c>
      <c r="B461" s="15">
        <v>5041.3900000000003</v>
      </c>
      <c r="C461" s="15">
        <v>4803.97</v>
      </c>
      <c r="D461" s="15">
        <v>4662.9600000000009</v>
      </c>
      <c r="E461" s="15">
        <v>4612.09</v>
      </c>
      <c r="F461" s="15">
        <v>4595.68</v>
      </c>
      <c r="G461" s="15">
        <v>4568.84</v>
      </c>
      <c r="H461" s="15">
        <v>4882.7400000000007</v>
      </c>
      <c r="I461" s="15">
        <v>5035.25</v>
      </c>
      <c r="J461" s="15">
        <v>5298.72</v>
      </c>
      <c r="K461" s="15">
        <v>5406.5700000000006</v>
      </c>
      <c r="L461" s="15">
        <v>5435.3200000000006</v>
      </c>
      <c r="M461" s="15">
        <v>5434.0400000000009</v>
      </c>
      <c r="N461" s="15">
        <v>5425.39</v>
      </c>
      <c r="O461" s="15">
        <v>5428.1500000000005</v>
      </c>
      <c r="P461" s="15">
        <v>5425.3000000000011</v>
      </c>
      <c r="Q461" s="15">
        <v>5408.17</v>
      </c>
      <c r="R461" s="15">
        <v>5389.5300000000007</v>
      </c>
      <c r="S461" s="15">
        <v>5332.33</v>
      </c>
      <c r="T461" s="15">
        <v>5329.0500000000011</v>
      </c>
      <c r="U461" s="15">
        <v>5333.3000000000011</v>
      </c>
      <c r="V461" s="15">
        <v>5384.58</v>
      </c>
      <c r="W461" s="15">
        <v>5398.89</v>
      </c>
      <c r="X461" s="15">
        <v>5304.0400000000009</v>
      </c>
      <c r="Y461" s="15">
        <v>5012.9900000000007</v>
      </c>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row>
    <row r="462" spans="1:75" ht="12" x14ac:dyDescent="0.2">
      <c r="A462" s="14">
        <v>28</v>
      </c>
      <c r="B462" s="15">
        <v>4898.7400000000007</v>
      </c>
      <c r="C462" s="15">
        <v>4736.93</v>
      </c>
      <c r="D462" s="15">
        <v>4614.2900000000009</v>
      </c>
      <c r="E462" s="15">
        <v>4589.22</v>
      </c>
      <c r="F462" s="15">
        <v>4563.7000000000007</v>
      </c>
      <c r="G462" s="15">
        <v>4540.26</v>
      </c>
      <c r="H462" s="15">
        <v>4738.5300000000007</v>
      </c>
      <c r="I462" s="15">
        <v>4874.76</v>
      </c>
      <c r="J462" s="15">
        <v>5131.09</v>
      </c>
      <c r="K462" s="15">
        <v>5298.66</v>
      </c>
      <c r="L462" s="15">
        <v>5337.56</v>
      </c>
      <c r="M462" s="15">
        <v>5345.7000000000007</v>
      </c>
      <c r="N462" s="15">
        <v>5339.22</v>
      </c>
      <c r="O462" s="15">
        <v>5344.9500000000007</v>
      </c>
      <c r="P462" s="15">
        <v>5345.5300000000007</v>
      </c>
      <c r="Q462" s="15">
        <v>5343.33</v>
      </c>
      <c r="R462" s="15">
        <v>5332.47</v>
      </c>
      <c r="S462" s="15">
        <v>5313.06</v>
      </c>
      <c r="T462" s="15">
        <v>5321.4000000000005</v>
      </c>
      <c r="U462" s="15">
        <v>5319.66</v>
      </c>
      <c r="V462" s="15">
        <v>5353.7900000000009</v>
      </c>
      <c r="W462" s="15">
        <v>5367.66</v>
      </c>
      <c r="X462" s="15">
        <v>5276.4000000000005</v>
      </c>
      <c r="Y462" s="15">
        <v>4965.2000000000007</v>
      </c>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row>
    <row r="463" spans="1:75" ht="12" x14ac:dyDescent="0.2">
      <c r="A463" s="14">
        <v>29</v>
      </c>
      <c r="B463" s="15">
        <v>4834.72</v>
      </c>
      <c r="C463" s="15">
        <v>4665.17</v>
      </c>
      <c r="D463" s="15">
        <v>4583.0600000000004</v>
      </c>
      <c r="E463" s="15">
        <v>4544.1500000000005</v>
      </c>
      <c r="F463" s="15">
        <v>4550.4800000000005</v>
      </c>
      <c r="G463" s="15">
        <v>4610.5800000000008</v>
      </c>
      <c r="H463" s="15">
        <v>5033.1900000000005</v>
      </c>
      <c r="I463" s="15">
        <v>5268.72</v>
      </c>
      <c r="J463" s="15">
        <v>5458.7900000000009</v>
      </c>
      <c r="K463" s="15">
        <v>5479.2900000000009</v>
      </c>
      <c r="L463" s="15">
        <v>5489.17</v>
      </c>
      <c r="M463" s="15">
        <v>5518.3700000000008</v>
      </c>
      <c r="N463" s="15">
        <v>5495.51</v>
      </c>
      <c r="O463" s="15">
        <v>5493.59</v>
      </c>
      <c r="P463" s="15">
        <v>5529.97</v>
      </c>
      <c r="Q463" s="15">
        <v>5515.31</v>
      </c>
      <c r="R463" s="15">
        <v>5493.8200000000006</v>
      </c>
      <c r="S463" s="15">
        <v>5472.84</v>
      </c>
      <c r="T463" s="15">
        <v>5461.2800000000007</v>
      </c>
      <c r="U463" s="15">
        <v>5449.52</v>
      </c>
      <c r="V463" s="15">
        <v>5445.09</v>
      </c>
      <c r="W463" s="15">
        <v>5437.75</v>
      </c>
      <c r="X463" s="15">
        <v>5330.24</v>
      </c>
      <c r="Y463" s="15">
        <v>4962.5200000000004</v>
      </c>
      <c r="Z463" s="5">
        <f>IFERROR(Y463,"скрыть")</f>
        <v>4962.5200000000004</v>
      </c>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row>
    <row r="464" spans="1:75" ht="12" x14ac:dyDescent="0.2">
      <c r="A464" s="14">
        <v>30</v>
      </c>
      <c r="B464" s="15">
        <v>4759.4600000000009</v>
      </c>
      <c r="C464" s="15">
        <v>4613.3500000000004</v>
      </c>
      <c r="D464" s="15">
        <v>4585.8300000000008</v>
      </c>
      <c r="E464" s="15">
        <v>4556.0600000000004</v>
      </c>
      <c r="F464" s="15">
        <v>4563.0600000000004</v>
      </c>
      <c r="G464" s="15">
        <v>4696.8600000000006</v>
      </c>
      <c r="H464" s="15">
        <v>5035.42</v>
      </c>
      <c r="I464" s="15">
        <v>5289.9400000000005</v>
      </c>
      <c r="J464" s="15">
        <v>5451.83</v>
      </c>
      <c r="K464" s="15">
        <v>5511.09</v>
      </c>
      <c r="L464" s="15">
        <v>5524.89</v>
      </c>
      <c r="M464" s="15">
        <v>5503.380000000001</v>
      </c>
      <c r="N464" s="15">
        <v>5494.4500000000007</v>
      </c>
      <c r="O464" s="15">
        <v>5518.8700000000008</v>
      </c>
      <c r="P464" s="15">
        <v>5518.2900000000009</v>
      </c>
      <c r="Q464" s="15">
        <v>5502.84</v>
      </c>
      <c r="R464" s="15">
        <v>5488.99</v>
      </c>
      <c r="S464" s="15">
        <v>5475.25</v>
      </c>
      <c r="T464" s="15">
        <v>5464.4500000000007</v>
      </c>
      <c r="U464" s="15">
        <v>5461.49</v>
      </c>
      <c r="V464" s="15">
        <v>5454.16</v>
      </c>
      <c r="W464" s="15">
        <v>5455.3700000000008</v>
      </c>
      <c r="X464" s="15">
        <v>5307.3200000000006</v>
      </c>
      <c r="Y464" s="15">
        <v>4970.8000000000011</v>
      </c>
      <c r="Z464" s="5">
        <f>IFERROR(Y464,"скрыть")</f>
        <v>4970.8000000000011</v>
      </c>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row>
    <row r="465" spans="1:75" ht="12" x14ac:dyDescent="0.2">
      <c r="A465" s="14">
        <v>31</v>
      </c>
      <c r="B465" s="15">
        <v>4712.4100000000008</v>
      </c>
      <c r="C465" s="15">
        <v>4584.8600000000006</v>
      </c>
      <c r="D465" s="15">
        <v>4515.6600000000008</v>
      </c>
      <c r="E465" s="15">
        <v>4468.8200000000006</v>
      </c>
      <c r="F465" s="15">
        <v>4451.4800000000005</v>
      </c>
      <c r="G465" s="15">
        <v>4600.3500000000004</v>
      </c>
      <c r="H465" s="15">
        <v>4989.130000000001</v>
      </c>
      <c r="I465" s="15">
        <v>5228.1400000000003</v>
      </c>
      <c r="J465" s="15">
        <v>5479</v>
      </c>
      <c r="K465" s="15">
        <v>5519.64</v>
      </c>
      <c r="L465" s="15">
        <v>5535.41</v>
      </c>
      <c r="M465" s="15">
        <v>5526.2000000000007</v>
      </c>
      <c r="N465" s="15">
        <v>5511.66</v>
      </c>
      <c r="O465" s="15">
        <v>5534.6900000000005</v>
      </c>
      <c r="P465" s="15">
        <v>5542.7300000000005</v>
      </c>
      <c r="Q465" s="15">
        <v>5562.34</v>
      </c>
      <c r="R465" s="15">
        <v>5550.08</v>
      </c>
      <c r="S465" s="15">
        <v>5530.49</v>
      </c>
      <c r="T465" s="15">
        <v>5515.3600000000006</v>
      </c>
      <c r="U465" s="15">
        <v>5496.25</v>
      </c>
      <c r="V465" s="15">
        <v>5490.6500000000005</v>
      </c>
      <c r="W465" s="15">
        <v>5483.9000000000005</v>
      </c>
      <c r="X465" s="15">
        <v>5332.56</v>
      </c>
      <c r="Y465" s="15">
        <v>5026.2800000000007</v>
      </c>
      <c r="Z465" s="5">
        <f>IFERROR(Y465,"скрыть")</f>
        <v>5026.2800000000007</v>
      </c>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row>
    <row r="466" spans="1:75" ht="11.25" customHeight="1" x14ac:dyDescent="0.2">
      <c r="A466" s="107"/>
      <c r="B466" s="108" t="s">
        <v>91</v>
      </c>
      <c r="C466" s="108"/>
      <c r="D466" s="108"/>
      <c r="E466" s="108"/>
      <c r="F466" s="108"/>
      <c r="G466" s="108"/>
      <c r="H466" s="108"/>
      <c r="I466" s="108"/>
      <c r="J466" s="108"/>
      <c r="K466" s="108"/>
      <c r="L466" s="108"/>
      <c r="M466" s="108"/>
      <c r="N466" s="108"/>
      <c r="O466" s="108"/>
      <c r="P466" s="108"/>
      <c r="Q466" s="108"/>
      <c r="R466" s="108"/>
      <c r="S466" s="108"/>
      <c r="T466" s="108"/>
      <c r="U466" s="108"/>
      <c r="V466" s="108"/>
      <c r="W466" s="108"/>
      <c r="X466" s="108"/>
      <c r="Y466" s="108"/>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row>
    <row r="467" spans="1:75" ht="11.25" customHeight="1" x14ac:dyDescent="0.2">
      <c r="A467" s="107"/>
      <c r="B467" s="108"/>
      <c r="C467" s="108"/>
      <c r="D467" s="108"/>
      <c r="E467" s="108"/>
      <c r="F467" s="108"/>
      <c r="G467" s="108"/>
      <c r="H467" s="108"/>
      <c r="I467" s="108"/>
      <c r="J467" s="108"/>
      <c r="K467" s="108"/>
      <c r="L467" s="108"/>
      <c r="M467" s="108"/>
      <c r="N467" s="108"/>
      <c r="O467" s="108"/>
      <c r="P467" s="108"/>
      <c r="Q467" s="108"/>
      <c r="R467" s="108"/>
      <c r="S467" s="108"/>
      <c r="T467" s="108"/>
      <c r="U467" s="108"/>
      <c r="V467" s="108"/>
      <c r="W467" s="108"/>
      <c r="X467" s="108"/>
      <c r="Y467" s="108"/>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row>
    <row r="468" spans="1:75" s="8" customFormat="1" ht="32.65" customHeight="1" x14ac:dyDescent="0.2">
      <c r="A468" s="12" t="s">
        <v>64</v>
      </c>
      <c r="B468" s="13" t="s">
        <v>65</v>
      </c>
      <c r="C468" s="13" t="s">
        <v>66</v>
      </c>
      <c r="D468" s="13" t="s">
        <v>67</v>
      </c>
      <c r="E468" s="13" t="s">
        <v>68</v>
      </c>
      <c r="F468" s="13" t="s">
        <v>69</v>
      </c>
      <c r="G468" s="13" t="s">
        <v>70</v>
      </c>
      <c r="H468" s="13" t="s">
        <v>71</v>
      </c>
      <c r="I468" s="13" t="s">
        <v>72</v>
      </c>
      <c r="J468" s="13" t="s">
        <v>73</v>
      </c>
      <c r="K468" s="13" t="s">
        <v>74</v>
      </c>
      <c r="L468" s="13" t="s">
        <v>75</v>
      </c>
      <c r="M468" s="13" t="s">
        <v>76</v>
      </c>
      <c r="N468" s="13" t="s">
        <v>77</v>
      </c>
      <c r="O468" s="13" t="s">
        <v>78</v>
      </c>
      <c r="P468" s="13" t="s">
        <v>79</v>
      </c>
      <c r="Q468" s="13" t="s">
        <v>80</v>
      </c>
      <c r="R468" s="13" t="s">
        <v>81</v>
      </c>
      <c r="S468" s="13" t="s">
        <v>82</v>
      </c>
      <c r="T468" s="13" t="s">
        <v>83</v>
      </c>
      <c r="U468" s="13" t="s">
        <v>84</v>
      </c>
      <c r="V468" s="13" t="s">
        <v>85</v>
      </c>
      <c r="W468" s="13" t="s">
        <v>86</v>
      </c>
      <c r="X468" s="13" t="s">
        <v>87</v>
      </c>
      <c r="Y468" s="13" t="s">
        <v>88</v>
      </c>
      <c r="Z468" s="7"/>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row>
    <row r="469" spans="1:75" ht="12" x14ac:dyDescent="0.2">
      <c r="A469" s="14">
        <v>1</v>
      </c>
      <c r="B469" s="15">
        <v>6275.91</v>
      </c>
      <c r="C469" s="15">
        <v>6152.25</v>
      </c>
      <c r="D469" s="15">
        <v>6065.3600000000006</v>
      </c>
      <c r="E469" s="15">
        <v>5997.5</v>
      </c>
      <c r="F469" s="15">
        <v>5978.8700000000008</v>
      </c>
      <c r="G469" s="15">
        <v>5991.01</v>
      </c>
      <c r="H469" s="15">
        <v>6020.39</v>
      </c>
      <c r="I469" s="15">
        <v>6184.3700000000008</v>
      </c>
      <c r="J469" s="15">
        <v>6420.93</v>
      </c>
      <c r="K469" s="15">
        <v>6589.98</v>
      </c>
      <c r="L469" s="15">
        <v>6606.02</v>
      </c>
      <c r="M469" s="15">
        <v>6599.42</v>
      </c>
      <c r="N469" s="15">
        <v>6585.8</v>
      </c>
      <c r="O469" s="15">
        <v>6584.6900000000005</v>
      </c>
      <c r="P469" s="15">
        <v>6564.74</v>
      </c>
      <c r="Q469" s="15">
        <v>6512.29</v>
      </c>
      <c r="R469" s="15">
        <v>6454.8700000000008</v>
      </c>
      <c r="S469" s="15">
        <v>6462.52</v>
      </c>
      <c r="T469" s="15">
        <v>6502.06</v>
      </c>
      <c r="U469" s="15">
        <v>6533.82</v>
      </c>
      <c r="V469" s="15">
        <v>6548.3600000000006</v>
      </c>
      <c r="W469" s="15">
        <v>6648.71</v>
      </c>
      <c r="X469" s="15">
        <v>6513.17</v>
      </c>
      <c r="Y469" s="15">
        <v>6376.9800000000005</v>
      </c>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row>
    <row r="470" spans="1:75" ht="12" x14ac:dyDescent="0.2">
      <c r="A470" s="14">
        <v>2</v>
      </c>
      <c r="B470" s="15">
        <v>6087.5</v>
      </c>
      <c r="C470" s="15">
        <v>5914.56</v>
      </c>
      <c r="D470" s="15">
        <v>5826.08</v>
      </c>
      <c r="E470" s="15">
        <v>5826.14</v>
      </c>
      <c r="F470" s="15">
        <v>5853.75</v>
      </c>
      <c r="G470" s="15">
        <v>5971.5300000000007</v>
      </c>
      <c r="H470" s="15">
        <v>6171.39</v>
      </c>
      <c r="I470" s="15">
        <v>6418.29</v>
      </c>
      <c r="J470" s="15">
        <v>6569.66</v>
      </c>
      <c r="K470" s="15">
        <v>6569.24</v>
      </c>
      <c r="L470" s="15">
        <v>6554.15</v>
      </c>
      <c r="M470" s="15">
        <v>6614.93</v>
      </c>
      <c r="N470" s="15">
        <v>6630.47</v>
      </c>
      <c r="O470" s="15">
        <v>6637.88</v>
      </c>
      <c r="P470" s="15">
        <v>6613.66</v>
      </c>
      <c r="Q470" s="15">
        <v>6564.73</v>
      </c>
      <c r="R470" s="15">
        <v>6534.27</v>
      </c>
      <c r="S470" s="15">
        <v>6521.06</v>
      </c>
      <c r="T470" s="15">
        <v>6492.71</v>
      </c>
      <c r="U470" s="15">
        <v>6462.7000000000007</v>
      </c>
      <c r="V470" s="15">
        <v>6486.68</v>
      </c>
      <c r="W470" s="15">
        <v>6558.48</v>
      </c>
      <c r="X470" s="15">
        <v>6381.1</v>
      </c>
      <c r="Y470" s="15">
        <v>6092.68</v>
      </c>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row>
    <row r="471" spans="1:75" ht="12" x14ac:dyDescent="0.2">
      <c r="A471" s="14">
        <v>3</v>
      </c>
      <c r="B471" s="15">
        <v>5951.26</v>
      </c>
      <c r="C471" s="15">
        <v>5819.3200000000006</v>
      </c>
      <c r="D471" s="15">
        <v>5801.13</v>
      </c>
      <c r="E471" s="15">
        <v>5803.1500000000005</v>
      </c>
      <c r="F471" s="15">
        <v>5822.31</v>
      </c>
      <c r="G471" s="15">
        <v>5926.1200000000008</v>
      </c>
      <c r="H471" s="15">
        <v>6102.72</v>
      </c>
      <c r="I471" s="15">
        <v>6323.46</v>
      </c>
      <c r="J471" s="15">
        <v>6523.1200000000008</v>
      </c>
      <c r="K471" s="15">
        <v>6608.09</v>
      </c>
      <c r="L471" s="15">
        <v>6615.01</v>
      </c>
      <c r="M471" s="15">
        <v>6618.81</v>
      </c>
      <c r="N471" s="15">
        <v>6622.01</v>
      </c>
      <c r="O471" s="15">
        <v>6640.74</v>
      </c>
      <c r="P471" s="15">
        <v>6622.26</v>
      </c>
      <c r="Q471" s="15">
        <v>6615.65</v>
      </c>
      <c r="R471" s="15">
        <v>6610.4400000000005</v>
      </c>
      <c r="S471" s="15">
        <v>6602.0300000000007</v>
      </c>
      <c r="T471" s="15">
        <v>6576.51</v>
      </c>
      <c r="U471" s="15">
        <v>6568.31</v>
      </c>
      <c r="V471" s="15">
        <v>6587.6200000000008</v>
      </c>
      <c r="W471" s="15">
        <v>6602.1900000000005</v>
      </c>
      <c r="X471" s="15">
        <v>6373.89</v>
      </c>
      <c r="Y471" s="15">
        <v>6149.9000000000005</v>
      </c>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row>
    <row r="472" spans="1:75" ht="12" x14ac:dyDescent="0.2">
      <c r="A472" s="14">
        <v>4</v>
      </c>
      <c r="B472" s="15">
        <v>5920.2800000000007</v>
      </c>
      <c r="C472" s="15">
        <v>5818.56</v>
      </c>
      <c r="D472" s="15">
        <v>5748.6200000000008</v>
      </c>
      <c r="E472" s="15">
        <v>5732.38</v>
      </c>
      <c r="F472" s="15">
        <v>5787.05</v>
      </c>
      <c r="G472" s="15">
        <v>5842.92</v>
      </c>
      <c r="H472" s="15">
        <v>6046.77</v>
      </c>
      <c r="I472" s="15">
        <v>6328.21</v>
      </c>
      <c r="J472" s="15">
        <v>6416.54</v>
      </c>
      <c r="K472" s="15">
        <v>6534.7800000000007</v>
      </c>
      <c r="L472" s="15">
        <v>6516.47</v>
      </c>
      <c r="M472" s="15">
        <v>6637.1900000000005</v>
      </c>
      <c r="N472" s="15">
        <v>6638.57</v>
      </c>
      <c r="O472" s="15">
        <v>6654.15</v>
      </c>
      <c r="P472" s="15">
        <v>6626.55</v>
      </c>
      <c r="Q472" s="15">
        <v>6589.71</v>
      </c>
      <c r="R472" s="15">
        <v>6543.56</v>
      </c>
      <c r="S472" s="15">
        <v>6486.96</v>
      </c>
      <c r="T472" s="15">
        <v>6418.42</v>
      </c>
      <c r="U472" s="15">
        <v>6417.91</v>
      </c>
      <c r="V472" s="15">
        <v>6482.18</v>
      </c>
      <c r="W472" s="15">
        <v>6587.02</v>
      </c>
      <c r="X472" s="15">
        <v>6352.71</v>
      </c>
      <c r="Y472" s="15">
        <v>6190.38</v>
      </c>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row>
    <row r="473" spans="1:75" ht="12" x14ac:dyDescent="0.2">
      <c r="A473" s="14">
        <v>5</v>
      </c>
      <c r="B473" s="15">
        <v>6118.38</v>
      </c>
      <c r="C473" s="15">
        <v>5938.16</v>
      </c>
      <c r="D473" s="15">
        <v>5866.6100000000006</v>
      </c>
      <c r="E473" s="15">
        <v>5844.39</v>
      </c>
      <c r="F473" s="15">
        <v>5894.39</v>
      </c>
      <c r="G473" s="15">
        <v>6010.51</v>
      </c>
      <c r="H473" s="15">
        <v>6129.05</v>
      </c>
      <c r="I473" s="15">
        <v>6347.89</v>
      </c>
      <c r="J473" s="15">
        <v>6510.22</v>
      </c>
      <c r="K473" s="15">
        <v>6568.6</v>
      </c>
      <c r="L473" s="15">
        <v>6593.99</v>
      </c>
      <c r="M473" s="15">
        <v>6683.59</v>
      </c>
      <c r="N473" s="15">
        <v>6667.05</v>
      </c>
      <c r="O473" s="15">
        <v>6688.04</v>
      </c>
      <c r="P473" s="15">
        <v>6667.9</v>
      </c>
      <c r="Q473" s="15">
        <v>6628.98</v>
      </c>
      <c r="R473" s="15">
        <v>6596.6200000000008</v>
      </c>
      <c r="S473" s="15">
        <v>6582.42</v>
      </c>
      <c r="T473" s="15">
        <v>6582.83</v>
      </c>
      <c r="U473" s="15">
        <v>6537.42</v>
      </c>
      <c r="V473" s="15">
        <v>6574.6100000000006</v>
      </c>
      <c r="W473" s="15">
        <v>6650.99</v>
      </c>
      <c r="X473" s="15">
        <v>6453.4</v>
      </c>
      <c r="Y473" s="15">
        <v>6318.3600000000006</v>
      </c>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row>
    <row r="474" spans="1:75" ht="12" x14ac:dyDescent="0.2">
      <c r="A474" s="14">
        <v>6</v>
      </c>
      <c r="B474" s="15">
        <v>6230.56</v>
      </c>
      <c r="C474" s="15">
        <v>6162.17</v>
      </c>
      <c r="D474" s="15">
        <v>6054.74</v>
      </c>
      <c r="E474" s="15">
        <v>5941.3200000000006</v>
      </c>
      <c r="F474" s="15">
        <v>5940</v>
      </c>
      <c r="G474" s="15">
        <v>6035.64</v>
      </c>
      <c r="H474" s="15">
        <v>6084.2300000000005</v>
      </c>
      <c r="I474" s="15">
        <v>6197.51</v>
      </c>
      <c r="J474" s="15">
        <v>6469.4400000000005</v>
      </c>
      <c r="K474" s="15">
        <v>6612.7800000000007</v>
      </c>
      <c r="L474" s="15">
        <v>6684.67</v>
      </c>
      <c r="M474" s="15">
        <v>6664.32</v>
      </c>
      <c r="N474" s="15">
        <v>6612.84</v>
      </c>
      <c r="O474" s="15">
        <v>6609.46</v>
      </c>
      <c r="P474" s="15">
        <v>6591.0300000000007</v>
      </c>
      <c r="Q474" s="15">
        <v>6582.24</v>
      </c>
      <c r="R474" s="15">
        <v>6543.22</v>
      </c>
      <c r="S474" s="15">
        <v>6498.43</v>
      </c>
      <c r="T474" s="15">
        <v>6495.01</v>
      </c>
      <c r="U474" s="15">
        <v>6534.68</v>
      </c>
      <c r="V474" s="15">
        <v>6550.2000000000007</v>
      </c>
      <c r="W474" s="15">
        <v>6541.63</v>
      </c>
      <c r="X474" s="15">
        <v>6485.8</v>
      </c>
      <c r="Y474" s="15">
        <v>6335.79</v>
      </c>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row>
    <row r="475" spans="1:75" ht="12" x14ac:dyDescent="0.2">
      <c r="A475" s="14">
        <v>7</v>
      </c>
      <c r="B475" s="15">
        <v>6172.8700000000008</v>
      </c>
      <c r="C475" s="15">
        <v>6036.99</v>
      </c>
      <c r="D475" s="15">
        <v>5924.7300000000005</v>
      </c>
      <c r="E475" s="15">
        <v>5875.9400000000005</v>
      </c>
      <c r="F475" s="15">
        <v>5856.4500000000007</v>
      </c>
      <c r="G475" s="15">
        <v>5822.06</v>
      </c>
      <c r="H475" s="15">
        <v>5926.75</v>
      </c>
      <c r="I475" s="15">
        <v>6021.26</v>
      </c>
      <c r="J475" s="15">
        <v>6190.2300000000005</v>
      </c>
      <c r="K475" s="15">
        <v>6339.26</v>
      </c>
      <c r="L475" s="15">
        <v>6371.6500000000005</v>
      </c>
      <c r="M475" s="15">
        <v>6380.97</v>
      </c>
      <c r="N475" s="15">
        <v>6374.1</v>
      </c>
      <c r="O475" s="15">
        <v>6365.58</v>
      </c>
      <c r="P475" s="15">
        <v>6355.34</v>
      </c>
      <c r="Q475" s="15">
        <v>6350.79</v>
      </c>
      <c r="R475" s="15">
        <v>6339.3</v>
      </c>
      <c r="S475" s="15">
        <v>6306.31</v>
      </c>
      <c r="T475" s="15">
        <v>6337.6900000000005</v>
      </c>
      <c r="U475" s="15">
        <v>6373.9000000000005</v>
      </c>
      <c r="V475" s="15">
        <v>6472.2800000000007</v>
      </c>
      <c r="W475" s="15">
        <v>6391.58</v>
      </c>
      <c r="X475" s="15">
        <v>6345.38</v>
      </c>
      <c r="Y475" s="15">
        <v>6197.17</v>
      </c>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row>
    <row r="476" spans="1:75" ht="12" x14ac:dyDescent="0.2">
      <c r="A476" s="14">
        <v>8</v>
      </c>
      <c r="B476" s="15">
        <v>6169.1900000000005</v>
      </c>
      <c r="C476" s="15">
        <v>6080.22</v>
      </c>
      <c r="D476" s="15">
        <v>5961.55</v>
      </c>
      <c r="E476" s="15">
        <v>5913.3</v>
      </c>
      <c r="F476" s="15">
        <v>5895.5</v>
      </c>
      <c r="G476" s="15">
        <v>5906.27</v>
      </c>
      <c r="H476" s="15">
        <v>5969.31</v>
      </c>
      <c r="I476" s="15">
        <v>6087.25</v>
      </c>
      <c r="J476" s="15">
        <v>6292.26</v>
      </c>
      <c r="K476" s="15">
        <v>6465.15</v>
      </c>
      <c r="L476" s="15">
        <v>6511.92</v>
      </c>
      <c r="M476" s="15">
        <v>6518.4</v>
      </c>
      <c r="N476" s="15">
        <v>6503.81</v>
      </c>
      <c r="O476" s="15">
        <v>6498.72</v>
      </c>
      <c r="P476" s="15">
        <v>6490.8700000000008</v>
      </c>
      <c r="Q476" s="15">
        <v>6482.56</v>
      </c>
      <c r="R476" s="15">
        <v>6449.97</v>
      </c>
      <c r="S476" s="15">
        <v>6376.43</v>
      </c>
      <c r="T476" s="15">
        <v>6385.4000000000005</v>
      </c>
      <c r="U476" s="15">
        <v>6409.58</v>
      </c>
      <c r="V476" s="15">
        <v>6453.6</v>
      </c>
      <c r="W476" s="15">
        <v>6410.2800000000007</v>
      </c>
      <c r="X476" s="15">
        <v>6371.1500000000005</v>
      </c>
      <c r="Y476" s="15">
        <v>6276.04</v>
      </c>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row>
    <row r="477" spans="1:75" ht="12" x14ac:dyDescent="0.2">
      <c r="A477" s="14">
        <v>9</v>
      </c>
      <c r="B477" s="15">
        <v>6206.21</v>
      </c>
      <c r="C477" s="15">
        <v>6096.1100000000006</v>
      </c>
      <c r="D477" s="15">
        <v>6040.64</v>
      </c>
      <c r="E477" s="15">
        <v>5997.6</v>
      </c>
      <c r="F477" s="15">
        <v>5961.39</v>
      </c>
      <c r="G477" s="15">
        <v>5950.63</v>
      </c>
      <c r="H477" s="15">
        <v>5975.14</v>
      </c>
      <c r="I477" s="15">
        <v>6066.02</v>
      </c>
      <c r="J477" s="15">
        <v>6298.6100000000006</v>
      </c>
      <c r="K477" s="15">
        <v>6410.75</v>
      </c>
      <c r="L477" s="15">
        <v>6482.09</v>
      </c>
      <c r="M477" s="15">
        <v>6474.35</v>
      </c>
      <c r="N477" s="15">
        <v>6464.84</v>
      </c>
      <c r="O477" s="15">
        <v>6462.77</v>
      </c>
      <c r="P477" s="15">
        <v>6455.15</v>
      </c>
      <c r="Q477" s="15">
        <v>6437.29</v>
      </c>
      <c r="R477" s="15">
        <v>6382.22</v>
      </c>
      <c r="S477" s="15">
        <v>6304.35</v>
      </c>
      <c r="T477" s="15">
        <v>6322.47</v>
      </c>
      <c r="U477" s="15">
        <v>6350.2000000000007</v>
      </c>
      <c r="V477" s="15">
        <v>6405.43</v>
      </c>
      <c r="W477" s="15">
        <v>6339.7800000000007</v>
      </c>
      <c r="X477" s="15">
        <v>6448.17</v>
      </c>
      <c r="Y477" s="15">
        <v>6332.92</v>
      </c>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row>
    <row r="478" spans="1:75" ht="12" x14ac:dyDescent="0.2">
      <c r="A478" s="14">
        <v>10</v>
      </c>
      <c r="B478" s="15">
        <v>6297.5300000000007</v>
      </c>
      <c r="C478" s="15">
        <v>6111.2800000000007</v>
      </c>
      <c r="D478" s="15">
        <v>6030.24</v>
      </c>
      <c r="E478" s="15">
        <v>5982.91</v>
      </c>
      <c r="F478" s="15">
        <v>6005.6100000000006</v>
      </c>
      <c r="G478" s="15">
        <v>6063.64</v>
      </c>
      <c r="H478" s="15">
        <v>6243.06</v>
      </c>
      <c r="I478" s="15">
        <v>6373.16</v>
      </c>
      <c r="J478" s="15">
        <v>6559.97</v>
      </c>
      <c r="K478" s="15">
        <v>6523.39</v>
      </c>
      <c r="L478" s="15">
        <v>6509.56</v>
      </c>
      <c r="M478" s="15">
        <v>6646.75</v>
      </c>
      <c r="N478" s="15">
        <v>6650.1</v>
      </c>
      <c r="O478" s="15">
        <v>6664.06</v>
      </c>
      <c r="P478" s="15">
        <v>6644.3700000000008</v>
      </c>
      <c r="Q478" s="15">
        <v>6635.65</v>
      </c>
      <c r="R478" s="15">
        <v>6596.65</v>
      </c>
      <c r="S478" s="15">
        <v>6563.4400000000005</v>
      </c>
      <c r="T478" s="15">
        <v>6551.1200000000008</v>
      </c>
      <c r="U478" s="15">
        <v>6480.4</v>
      </c>
      <c r="V478" s="15">
        <v>6505</v>
      </c>
      <c r="W478" s="15">
        <v>6590.74</v>
      </c>
      <c r="X478" s="15">
        <v>6389.4000000000005</v>
      </c>
      <c r="Y478" s="15">
        <v>6314.3200000000006</v>
      </c>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row>
    <row r="479" spans="1:75" ht="12" x14ac:dyDescent="0.2">
      <c r="A479" s="14">
        <v>11</v>
      </c>
      <c r="B479" s="15">
        <v>5931.4800000000005</v>
      </c>
      <c r="C479" s="15">
        <v>5801.4000000000005</v>
      </c>
      <c r="D479" s="15">
        <v>5757.83</v>
      </c>
      <c r="E479" s="15">
        <v>5716.38</v>
      </c>
      <c r="F479" s="15">
        <v>5736.09</v>
      </c>
      <c r="G479" s="15">
        <v>5812.8200000000006</v>
      </c>
      <c r="H479" s="15">
        <v>5972.9500000000007</v>
      </c>
      <c r="I479" s="15">
        <v>6174.41</v>
      </c>
      <c r="J479" s="15">
        <v>6399.85</v>
      </c>
      <c r="K479" s="15">
        <v>6483.56</v>
      </c>
      <c r="L479" s="15">
        <v>6497.71</v>
      </c>
      <c r="M479" s="15">
        <v>6551.5</v>
      </c>
      <c r="N479" s="15">
        <v>6566.5</v>
      </c>
      <c r="O479" s="15">
        <v>6569.41</v>
      </c>
      <c r="P479" s="15">
        <v>6545.02</v>
      </c>
      <c r="Q479" s="15">
        <v>6452.82</v>
      </c>
      <c r="R479" s="15">
        <v>6403.71</v>
      </c>
      <c r="S479" s="15">
        <v>6388.2300000000005</v>
      </c>
      <c r="T479" s="15">
        <v>6370.9400000000005</v>
      </c>
      <c r="U479" s="15">
        <v>6350.8700000000008</v>
      </c>
      <c r="V479" s="15">
        <v>6392.04</v>
      </c>
      <c r="W479" s="15">
        <v>6450.89</v>
      </c>
      <c r="X479" s="15">
        <v>6326.25</v>
      </c>
      <c r="Y479" s="15">
        <v>6054.0300000000007</v>
      </c>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row>
    <row r="480" spans="1:75" ht="12" x14ac:dyDescent="0.2">
      <c r="A480" s="14">
        <v>12</v>
      </c>
      <c r="B480" s="15">
        <v>5916.58</v>
      </c>
      <c r="C480" s="15">
        <v>5793.83</v>
      </c>
      <c r="D480" s="15">
        <v>5729.3600000000006</v>
      </c>
      <c r="E480" s="15">
        <v>5678.75</v>
      </c>
      <c r="F480" s="15">
        <v>5761.18</v>
      </c>
      <c r="G480" s="15">
        <v>5817.9800000000005</v>
      </c>
      <c r="H480" s="15">
        <v>6013.46</v>
      </c>
      <c r="I480" s="15">
        <v>6238.93</v>
      </c>
      <c r="J480" s="15">
        <v>6429.14</v>
      </c>
      <c r="K480" s="15">
        <v>6553.34</v>
      </c>
      <c r="L480" s="15">
        <v>6558.1900000000005</v>
      </c>
      <c r="M480" s="15">
        <v>6579.55</v>
      </c>
      <c r="N480" s="15">
        <v>6575.13</v>
      </c>
      <c r="O480" s="15">
        <v>6592.06</v>
      </c>
      <c r="P480" s="15">
        <v>6588.05</v>
      </c>
      <c r="Q480" s="15">
        <v>6577.4500000000007</v>
      </c>
      <c r="R480" s="15">
        <v>6570.17</v>
      </c>
      <c r="S480" s="15">
        <v>6557.6200000000008</v>
      </c>
      <c r="T480" s="15">
        <v>6529.7800000000007</v>
      </c>
      <c r="U480" s="15">
        <v>6422.25</v>
      </c>
      <c r="V480" s="15">
        <v>6508.43</v>
      </c>
      <c r="W480" s="15">
        <v>6589.97</v>
      </c>
      <c r="X480" s="15">
        <v>6434.1200000000008</v>
      </c>
      <c r="Y480" s="15">
        <v>6309.2000000000007</v>
      </c>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row>
    <row r="481" spans="1:75" ht="12" x14ac:dyDescent="0.2">
      <c r="A481" s="14">
        <v>13</v>
      </c>
      <c r="B481" s="15">
        <v>6244.0300000000007</v>
      </c>
      <c r="C481" s="15">
        <v>5988.38</v>
      </c>
      <c r="D481" s="15">
        <v>5851.33</v>
      </c>
      <c r="E481" s="15">
        <v>5817.68</v>
      </c>
      <c r="F481" s="15">
        <v>5814.08</v>
      </c>
      <c r="G481" s="15">
        <v>5818.7300000000005</v>
      </c>
      <c r="H481" s="15">
        <v>5950.39</v>
      </c>
      <c r="I481" s="15">
        <v>6132.33</v>
      </c>
      <c r="J481" s="15">
        <v>6321.22</v>
      </c>
      <c r="K481" s="15">
        <v>6581.47</v>
      </c>
      <c r="L481" s="15">
        <v>6615.15</v>
      </c>
      <c r="M481" s="15">
        <v>6617.09</v>
      </c>
      <c r="N481" s="15">
        <v>6599.72</v>
      </c>
      <c r="O481" s="15">
        <v>6595.01</v>
      </c>
      <c r="P481" s="15">
        <v>6589.6200000000008</v>
      </c>
      <c r="Q481" s="15">
        <v>6570.55</v>
      </c>
      <c r="R481" s="15">
        <v>6493.1200000000008</v>
      </c>
      <c r="S481" s="15">
        <v>6392.2800000000007</v>
      </c>
      <c r="T481" s="15">
        <v>6385.81</v>
      </c>
      <c r="U481" s="15">
        <v>6411.39</v>
      </c>
      <c r="V481" s="15">
        <v>6432.1200000000008</v>
      </c>
      <c r="W481" s="15">
        <v>6426.14</v>
      </c>
      <c r="X481" s="15">
        <v>6446.27</v>
      </c>
      <c r="Y481" s="15">
        <v>6313.38</v>
      </c>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row>
    <row r="482" spans="1:75" ht="12" x14ac:dyDescent="0.2">
      <c r="A482" s="14">
        <v>14</v>
      </c>
      <c r="B482" s="15">
        <v>6094.9800000000005</v>
      </c>
      <c r="C482" s="15">
        <v>5894.9500000000007</v>
      </c>
      <c r="D482" s="15">
        <v>5818.1100000000006</v>
      </c>
      <c r="E482" s="15">
        <v>5806.52</v>
      </c>
      <c r="F482" s="15">
        <v>5789.71</v>
      </c>
      <c r="G482" s="15">
        <v>5703.91</v>
      </c>
      <c r="H482" s="15">
        <v>5680.2800000000007</v>
      </c>
      <c r="I482" s="15">
        <v>5879.7800000000007</v>
      </c>
      <c r="J482" s="15">
        <v>6152.4000000000005</v>
      </c>
      <c r="K482" s="15">
        <v>6309.5300000000007</v>
      </c>
      <c r="L482" s="15">
        <v>6343.77</v>
      </c>
      <c r="M482" s="15">
        <v>6351.08</v>
      </c>
      <c r="N482" s="15">
        <v>6344.74</v>
      </c>
      <c r="O482" s="15">
        <v>6344.42</v>
      </c>
      <c r="P482" s="15">
        <v>6342.3200000000006</v>
      </c>
      <c r="Q482" s="15">
        <v>6340.4000000000005</v>
      </c>
      <c r="R482" s="15">
        <v>6326.2800000000007</v>
      </c>
      <c r="S482" s="15">
        <v>6282.27</v>
      </c>
      <c r="T482" s="15">
        <v>6317.75</v>
      </c>
      <c r="U482" s="15">
        <v>6361.5</v>
      </c>
      <c r="V482" s="15">
        <v>6400.4000000000005</v>
      </c>
      <c r="W482" s="15">
        <v>6400.64</v>
      </c>
      <c r="X482" s="15">
        <v>6356.2000000000007</v>
      </c>
      <c r="Y482" s="15">
        <v>6244.05</v>
      </c>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row>
    <row r="483" spans="1:75" ht="12" x14ac:dyDescent="0.2">
      <c r="A483" s="14">
        <v>15</v>
      </c>
      <c r="B483" s="15">
        <v>6040.06</v>
      </c>
      <c r="C483" s="15">
        <v>5856.43</v>
      </c>
      <c r="D483" s="15">
        <v>5805.64</v>
      </c>
      <c r="E483" s="15">
        <v>5779.67</v>
      </c>
      <c r="F483" s="15">
        <v>5806.39</v>
      </c>
      <c r="G483" s="15">
        <v>5871.84</v>
      </c>
      <c r="H483" s="15">
        <v>6081.9400000000005</v>
      </c>
      <c r="I483" s="15">
        <v>6309.4400000000005</v>
      </c>
      <c r="J483" s="15">
        <v>6594.99</v>
      </c>
      <c r="K483" s="15">
        <v>6640.24</v>
      </c>
      <c r="L483" s="15">
        <v>6627.15</v>
      </c>
      <c r="M483" s="15">
        <v>6656.6100000000006</v>
      </c>
      <c r="N483" s="15">
        <v>6648.6900000000005</v>
      </c>
      <c r="O483" s="15">
        <v>6681.4500000000007</v>
      </c>
      <c r="P483" s="15">
        <v>6645.8600000000006</v>
      </c>
      <c r="Q483" s="15">
        <v>6628.79</v>
      </c>
      <c r="R483" s="15">
        <v>6595.4500000000007</v>
      </c>
      <c r="S483" s="15">
        <v>6568.9</v>
      </c>
      <c r="T483" s="15">
        <v>6512.84</v>
      </c>
      <c r="U483" s="15">
        <v>6470.63</v>
      </c>
      <c r="V483" s="15">
        <v>6512.81</v>
      </c>
      <c r="W483" s="15">
        <v>6607.38</v>
      </c>
      <c r="X483" s="15">
        <v>6353.96</v>
      </c>
      <c r="Y483" s="15">
        <v>6233.93</v>
      </c>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row>
    <row r="484" spans="1:75" ht="12" x14ac:dyDescent="0.2">
      <c r="A484" s="14">
        <v>16</v>
      </c>
      <c r="B484" s="15">
        <v>5986.0700000000006</v>
      </c>
      <c r="C484" s="15">
        <v>5892.7000000000007</v>
      </c>
      <c r="D484" s="15">
        <v>5812.8200000000006</v>
      </c>
      <c r="E484" s="15">
        <v>5800.92</v>
      </c>
      <c r="F484" s="15">
        <v>5813.3</v>
      </c>
      <c r="G484" s="15">
        <v>5946.4800000000005</v>
      </c>
      <c r="H484" s="15">
        <v>6132.39</v>
      </c>
      <c r="I484" s="15">
        <v>6312.9400000000005</v>
      </c>
      <c r="J484" s="15">
        <v>6490.41</v>
      </c>
      <c r="K484" s="15">
        <v>6536.4400000000005</v>
      </c>
      <c r="L484" s="15">
        <v>6519.1100000000006</v>
      </c>
      <c r="M484" s="15">
        <v>6572.66</v>
      </c>
      <c r="N484" s="15">
        <v>6584</v>
      </c>
      <c r="O484" s="15">
        <v>6617.76</v>
      </c>
      <c r="P484" s="15">
        <v>6609.31</v>
      </c>
      <c r="Q484" s="15">
        <v>6569.35</v>
      </c>
      <c r="R484" s="15">
        <v>6475.31</v>
      </c>
      <c r="S484" s="15">
        <v>6433.2800000000007</v>
      </c>
      <c r="T484" s="15">
        <v>6392.9400000000005</v>
      </c>
      <c r="U484" s="15">
        <v>6379.17</v>
      </c>
      <c r="V484" s="15">
        <v>6429.84</v>
      </c>
      <c r="W484" s="15">
        <v>6597.59</v>
      </c>
      <c r="X484" s="15">
        <v>6376.2000000000007</v>
      </c>
      <c r="Y484" s="15">
        <v>6172.29</v>
      </c>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row>
    <row r="485" spans="1:75" ht="12" x14ac:dyDescent="0.2">
      <c r="A485" s="14">
        <v>17</v>
      </c>
      <c r="B485" s="15">
        <v>5895.99</v>
      </c>
      <c r="C485" s="15">
        <v>5806.81</v>
      </c>
      <c r="D485" s="15">
        <v>5736.41</v>
      </c>
      <c r="E485" s="15">
        <v>5681.1</v>
      </c>
      <c r="F485" s="15">
        <v>5714.1200000000008</v>
      </c>
      <c r="G485" s="15">
        <v>5816.81</v>
      </c>
      <c r="H485" s="15">
        <v>6071.8700000000008</v>
      </c>
      <c r="I485" s="15">
        <v>6283.56</v>
      </c>
      <c r="J485" s="15">
        <v>6407.67</v>
      </c>
      <c r="K485" s="15">
        <v>6512.8600000000006</v>
      </c>
      <c r="L485" s="15">
        <v>6467.41</v>
      </c>
      <c r="M485" s="15">
        <v>6570.93</v>
      </c>
      <c r="N485" s="15">
        <v>6575.1200000000008</v>
      </c>
      <c r="O485" s="15">
        <v>6596.5</v>
      </c>
      <c r="P485" s="15">
        <v>6593.34</v>
      </c>
      <c r="Q485" s="15">
        <v>6511.33</v>
      </c>
      <c r="R485" s="15">
        <v>6436.54</v>
      </c>
      <c r="S485" s="15">
        <v>6398.6900000000005</v>
      </c>
      <c r="T485" s="15">
        <v>6378.27</v>
      </c>
      <c r="U485" s="15">
        <v>6355.5300000000007</v>
      </c>
      <c r="V485" s="15">
        <v>6398.29</v>
      </c>
      <c r="W485" s="15">
        <v>6550.92</v>
      </c>
      <c r="X485" s="15">
        <v>6333.3700000000008</v>
      </c>
      <c r="Y485" s="15">
        <v>6105.31</v>
      </c>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row>
    <row r="486" spans="1:75" ht="12" x14ac:dyDescent="0.2">
      <c r="A486" s="14">
        <v>18</v>
      </c>
      <c r="B486" s="15">
        <v>5960.9500000000007</v>
      </c>
      <c r="C486" s="15">
        <v>5857.7000000000007</v>
      </c>
      <c r="D486" s="15">
        <v>5762.99</v>
      </c>
      <c r="E486" s="15">
        <v>5739.05</v>
      </c>
      <c r="F486" s="15">
        <v>5801.13</v>
      </c>
      <c r="G486" s="15">
        <v>5881.34</v>
      </c>
      <c r="H486" s="15">
        <v>6079.99</v>
      </c>
      <c r="I486" s="15">
        <v>6310.27</v>
      </c>
      <c r="J486" s="15">
        <v>6568.6900000000005</v>
      </c>
      <c r="K486" s="15">
        <v>6635.54</v>
      </c>
      <c r="L486" s="15">
        <v>6622.14</v>
      </c>
      <c r="M486" s="15">
        <v>6648.96</v>
      </c>
      <c r="N486" s="15">
        <v>6649.27</v>
      </c>
      <c r="O486" s="15">
        <v>6697.24</v>
      </c>
      <c r="P486" s="15">
        <v>6675.42</v>
      </c>
      <c r="Q486" s="15">
        <v>6655.49</v>
      </c>
      <c r="R486" s="15">
        <v>6646.15</v>
      </c>
      <c r="S486" s="15">
        <v>6627.79</v>
      </c>
      <c r="T486" s="15">
        <v>6601.6200000000008</v>
      </c>
      <c r="U486" s="15">
        <v>6593.0300000000007</v>
      </c>
      <c r="V486" s="15">
        <v>6605.4500000000007</v>
      </c>
      <c r="W486" s="15">
        <v>6674.54</v>
      </c>
      <c r="X486" s="15">
        <v>6471.88</v>
      </c>
      <c r="Y486" s="15">
        <v>6253.97</v>
      </c>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row>
    <row r="487" spans="1:75" ht="12" x14ac:dyDescent="0.2">
      <c r="A487" s="14">
        <v>19</v>
      </c>
      <c r="B487" s="15">
        <v>5950.17</v>
      </c>
      <c r="C487" s="15">
        <v>5808.4000000000005</v>
      </c>
      <c r="D487" s="15">
        <v>5710.74</v>
      </c>
      <c r="E487" s="15">
        <v>5663.68</v>
      </c>
      <c r="F487" s="15">
        <v>5682.7300000000005</v>
      </c>
      <c r="G487" s="15">
        <v>5922.46</v>
      </c>
      <c r="H487" s="15">
        <v>6084.42</v>
      </c>
      <c r="I487" s="15">
        <v>6381.0300000000007</v>
      </c>
      <c r="J487" s="15">
        <v>6637.05</v>
      </c>
      <c r="K487" s="15">
        <v>6713.43</v>
      </c>
      <c r="L487" s="15">
        <v>6717.91</v>
      </c>
      <c r="M487" s="15">
        <v>6744.9400000000005</v>
      </c>
      <c r="N487" s="15">
        <v>6744.05</v>
      </c>
      <c r="O487" s="15">
        <v>6759.26</v>
      </c>
      <c r="P487" s="15">
        <v>6754.58</v>
      </c>
      <c r="Q487" s="15">
        <v>6737.34</v>
      </c>
      <c r="R487" s="15">
        <v>6700.56</v>
      </c>
      <c r="S487" s="15">
        <v>6662.39</v>
      </c>
      <c r="T487" s="15">
        <v>6625.09</v>
      </c>
      <c r="U487" s="15">
        <v>6605.51</v>
      </c>
      <c r="V487" s="15">
        <v>6614.4400000000005</v>
      </c>
      <c r="W487" s="15">
        <v>6665.34</v>
      </c>
      <c r="X487" s="15">
        <v>6513.67</v>
      </c>
      <c r="Y487" s="15">
        <v>6258.6200000000008</v>
      </c>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row>
    <row r="488" spans="1:75" ht="12" x14ac:dyDescent="0.2">
      <c r="A488" s="14">
        <v>20</v>
      </c>
      <c r="B488" s="15">
        <v>6207.46</v>
      </c>
      <c r="C488" s="15">
        <v>6067.02</v>
      </c>
      <c r="D488" s="15">
        <v>5984.3600000000006</v>
      </c>
      <c r="E488" s="15">
        <v>5884.18</v>
      </c>
      <c r="F488" s="15">
        <v>5866.7800000000007</v>
      </c>
      <c r="G488" s="15">
        <v>5915.02</v>
      </c>
      <c r="H488" s="15">
        <v>6004.4000000000005</v>
      </c>
      <c r="I488" s="15">
        <v>6172.43</v>
      </c>
      <c r="J488" s="15">
        <v>6397.14</v>
      </c>
      <c r="K488" s="15">
        <v>6571.88</v>
      </c>
      <c r="L488" s="15">
        <v>6636.41</v>
      </c>
      <c r="M488" s="15">
        <v>6628.29</v>
      </c>
      <c r="N488" s="15">
        <v>6533.71</v>
      </c>
      <c r="O488" s="15">
        <v>6512.76</v>
      </c>
      <c r="P488" s="15">
        <v>6497.42</v>
      </c>
      <c r="Q488" s="15">
        <v>6461.81</v>
      </c>
      <c r="R488" s="15">
        <v>6433.29</v>
      </c>
      <c r="S488" s="15">
        <v>6394.26</v>
      </c>
      <c r="T488" s="15">
        <v>6398.22</v>
      </c>
      <c r="U488" s="15">
        <v>6424.72</v>
      </c>
      <c r="V488" s="15">
        <v>6466.3</v>
      </c>
      <c r="W488" s="15">
        <v>6471.81</v>
      </c>
      <c r="X488" s="15">
        <v>6355.7300000000005</v>
      </c>
      <c r="Y488" s="15">
        <v>6179.14</v>
      </c>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row>
    <row r="489" spans="1:75" ht="12" x14ac:dyDescent="0.2">
      <c r="A489" s="14">
        <v>21</v>
      </c>
      <c r="B489" s="15">
        <v>6220.9800000000005</v>
      </c>
      <c r="C489" s="15">
        <v>6019.08</v>
      </c>
      <c r="D489" s="15">
        <v>5905.6900000000005</v>
      </c>
      <c r="E489" s="15">
        <v>5824.24</v>
      </c>
      <c r="F489" s="15">
        <v>5811.68</v>
      </c>
      <c r="G489" s="15">
        <v>5800.64</v>
      </c>
      <c r="H489" s="15">
        <v>5831.75</v>
      </c>
      <c r="I489" s="15">
        <v>6056.06</v>
      </c>
      <c r="J489" s="15">
        <v>6270.2800000000007</v>
      </c>
      <c r="K489" s="15">
        <v>6497.77</v>
      </c>
      <c r="L489" s="15">
        <v>6580.38</v>
      </c>
      <c r="M489" s="15">
        <v>6592.06</v>
      </c>
      <c r="N489" s="15">
        <v>6587.71</v>
      </c>
      <c r="O489" s="15">
        <v>6588.83</v>
      </c>
      <c r="P489" s="15">
        <v>6589.1900000000005</v>
      </c>
      <c r="Q489" s="15">
        <v>6581.77</v>
      </c>
      <c r="R489" s="15">
        <v>6537.07</v>
      </c>
      <c r="S489" s="15">
        <v>6469.21</v>
      </c>
      <c r="T489" s="15">
        <v>6483.3700000000008</v>
      </c>
      <c r="U489" s="15">
        <v>6567.85</v>
      </c>
      <c r="V489" s="15">
        <v>6614.42</v>
      </c>
      <c r="W489" s="15">
        <v>6584.07</v>
      </c>
      <c r="X489" s="15">
        <v>6521.4400000000005</v>
      </c>
      <c r="Y489" s="15">
        <v>6300.09</v>
      </c>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row>
    <row r="490" spans="1:75" ht="12" x14ac:dyDescent="0.2">
      <c r="A490" s="14">
        <v>22</v>
      </c>
      <c r="B490" s="15">
        <v>6015.3</v>
      </c>
      <c r="C490" s="15">
        <v>5872.22</v>
      </c>
      <c r="D490" s="15">
        <v>5802.76</v>
      </c>
      <c r="E490" s="15">
        <v>5780.5700000000006</v>
      </c>
      <c r="F490" s="15">
        <v>5767.06</v>
      </c>
      <c r="G490" s="15">
        <v>5820.1</v>
      </c>
      <c r="H490" s="15">
        <v>6061.99</v>
      </c>
      <c r="I490" s="15">
        <v>6281.6</v>
      </c>
      <c r="J490" s="15">
        <v>6568.67</v>
      </c>
      <c r="K490" s="15">
        <v>6649.71</v>
      </c>
      <c r="L490" s="15">
        <v>6648</v>
      </c>
      <c r="M490" s="15">
        <v>6654.24</v>
      </c>
      <c r="N490" s="15">
        <v>6670.49</v>
      </c>
      <c r="O490" s="15">
        <v>6738.88</v>
      </c>
      <c r="P490" s="15">
        <v>6712.04</v>
      </c>
      <c r="Q490" s="15">
        <v>6670.49</v>
      </c>
      <c r="R490" s="15">
        <v>6638.4</v>
      </c>
      <c r="S490" s="15">
        <v>6630.18</v>
      </c>
      <c r="T490" s="15">
        <v>6593.8600000000006</v>
      </c>
      <c r="U490" s="15">
        <v>6462</v>
      </c>
      <c r="V490" s="15">
        <v>6544.21</v>
      </c>
      <c r="W490" s="15">
        <v>6632.2000000000007</v>
      </c>
      <c r="X490" s="15">
        <v>6364.3600000000006</v>
      </c>
      <c r="Y490" s="15">
        <v>6173.13</v>
      </c>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row>
    <row r="491" spans="1:75" ht="12" x14ac:dyDescent="0.2">
      <c r="A491" s="14">
        <v>23</v>
      </c>
      <c r="B491" s="15">
        <v>6010.9000000000005</v>
      </c>
      <c r="C491" s="15">
        <v>5845.39</v>
      </c>
      <c r="D491" s="15">
        <v>5763.63</v>
      </c>
      <c r="E491" s="15">
        <v>5727.07</v>
      </c>
      <c r="F491" s="15">
        <v>5779.63</v>
      </c>
      <c r="G491" s="15">
        <v>5923.85</v>
      </c>
      <c r="H491" s="15">
        <v>6041.9400000000005</v>
      </c>
      <c r="I491" s="15">
        <v>6272.2000000000007</v>
      </c>
      <c r="J491" s="15">
        <v>6492.83</v>
      </c>
      <c r="K491" s="15">
        <v>6587.82</v>
      </c>
      <c r="L491" s="15">
        <v>6550.52</v>
      </c>
      <c r="M491" s="15">
        <v>6621.52</v>
      </c>
      <c r="N491" s="15">
        <v>6622.16</v>
      </c>
      <c r="O491" s="15">
        <v>6652.6200000000008</v>
      </c>
      <c r="P491" s="15">
        <v>6646.48</v>
      </c>
      <c r="Q491" s="15">
        <v>6627.79</v>
      </c>
      <c r="R491" s="15">
        <v>6612.4400000000005</v>
      </c>
      <c r="S491" s="15">
        <v>6558.67</v>
      </c>
      <c r="T491" s="15">
        <v>6505.22</v>
      </c>
      <c r="U491" s="15">
        <v>6455.2000000000007</v>
      </c>
      <c r="V491" s="15">
        <v>6479.05</v>
      </c>
      <c r="W491" s="15">
        <v>6564.24</v>
      </c>
      <c r="X491" s="15">
        <v>6365.91</v>
      </c>
      <c r="Y491" s="15">
        <v>6119</v>
      </c>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row>
    <row r="492" spans="1:75" ht="12" x14ac:dyDescent="0.2">
      <c r="A492" s="14">
        <v>24</v>
      </c>
      <c r="B492" s="15">
        <v>6027.68</v>
      </c>
      <c r="C492" s="15">
        <v>5821.08</v>
      </c>
      <c r="D492" s="15">
        <v>5790.6</v>
      </c>
      <c r="E492" s="15">
        <v>5748.4000000000005</v>
      </c>
      <c r="F492" s="15">
        <v>5755.27</v>
      </c>
      <c r="G492" s="15">
        <v>5913.4800000000005</v>
      </c>
      <c r="H492" s="15">
        <v>6179.6</v>
      </c>
      <c r="I492" s="15">
        <v>6425.96</v>
      </c>
      <c r="J492" s="15">
        <v>6598.3</v>
      </c>
      <c r="K492" s="15">
        <v>6648.33</v>
      </c>
      <c r="L492" s="15">
        <v>6651.81</v>
      </c>
      <c r="M492" s="15">
        <v>6653.08</v>
      </c>
      <c r="N492" s="15">
        <v>6636.42</v>
      </c>
      <c r="O492" s="15">
        <v>6647.83</v>
      </c>
      <c r="P492" s="15">
        <v>6659.7000000000007</v>
      </c>
      <c r="Q492" s="15">
        <v>6669.52</v>
      </c>
      <c r="R492" s="15">
        <v>6650.99</v>
      </c>
      <c r="S492" s="15">
        <v>6632.79</v>
      </c>
      <c r="T492" s="15">
        <v>6625.2000000000007</v>
      </c>
      <c r="U492" s="15">
        <v>6615.55</v>
      </c>
      <c r="V492" s="15">
        <v>6617.58</v>
      </c>
      <c r="W492" s="15">
        <v>6620.15</v>
      </c>
      <c r="X492" s="15">
        <v>6465.83</v>
      </c>
      <c r="Y492" s="15">
        <v>6153.04</v>
      </c>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row>
    <row r="493" spans="1:75" ht="12" x14ac:dyDescent="0.2">
      <c r="A493" s="14">
        <v>25</v>
      </c>
      <c r="B493" s="15">
        <v>5848.29</v>
      </c>
      <c r="C493" s="15">
        <v>5746.9800000000005</v>
      </c>
      <c r="D493" s="15">
        <v>5684.66</v>
      </c>
      <c r="E493" s="15">
        <v>5636.79</v>
      </c>
      <c r="F493" s="15">
        <v>5637.01</v>
      </c>
      <c r="G493" s="15">
        <v>5800.1500000000005</v>
      </c>
      <c r="H493" s="15">
        <v>6184.7300000000005</v>
      </c>
      <c r="I493" s="15">
        <v>6347.6500000000005</v>
      </c>
      <c r="J493" s="15">
        <v>6558.88</v>
      </c>
      <c r="K493" s="15">
        <v>6614.02</v>
      </c>
      <c r="L493" s="15">
        <v>6625.99</v>
      </c>
      <c r="M493" s="15">
        <v>6634.96</v>
      </c>
      <c r="N493" s="15">
        <v>6617.16</v>
      </c>
      <c r="O493" s="15">
        <v>6624.4</v>
      </c>
      <c r="P493" s="15">
        <v>6645.9500000000007</v>
      </c>
      <c r="Q493" s="15">
        <v>6655.6200000000008</v>
      </c>
      <c r="R493" s="15">
        <v>6640.2000000000007</v>
      </c>
      <c r="S493" s="15">
        <v>6628.3600000000006</v>
      </c>
      <c r="T493" s="15">
        <v>6619.66</v>
      </c>
      <c r="U493" s="15">
        <v>6613.57</v>
      </c>
      <c r="V493" s="15">
        <v>6618.6200000000008</v>
      </c>
      <c r="W493" s="15">
        <v>6613.76</v>
      </c>
      <c r="X493" s="15">
        <v>6431.91</v>
      </c>
      <c r="Y493" s="15">
        <v>6064.89</v>
      </c>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row>
    <row r="494" spans="1:75" ht="12" x14ac:dyDescent="0.2">
      <c r="A494" s="14">
        <v>26</v>
      </c>
      <c r="B494" s="15">
        <v>5958.8200000000006</v>
      </c>
      <c r="C494" s="15">
        <v>5819.38</v>
      </c>
      <c r="D494" s="15">
        <v>5762.99</v>
      </c>
      <c r="E494" s="15">
        <v>5719.2000000000007</v>
      </c>
      <c r="F494" s="15">
        <v>5741.84</v>
      </c>
      <c r="G494" s="15">
        <v>5830.26</v>
      </c>
      <c r="H494" s="15">
        <v>6231.64</v>
      </c>
      <c r="I494" s="15">
        <v>6407.35</v>
      </c>
      <c r="J494" s="15">
        <v>6651.9</v>
      </c>
      <c r="K494" s="15">
        <v>6714.66</v>
      </c>
      <c r="L494" s="15">
        <v>6721.2800000000007</v>
      </c>
      <c r="M494" s="15">
        <v>6712.58</v>
      </c>
      <c r="N494" s="15">
        <v>6703.09</v>
      </c>
      <c r="O494" s="15">
        <v>6721.17</v>
      </c>
      <c r="P494" s="15">
        <v>6717.76</v>
      </c>
      <c r="Q494" s="15">
        <v>6707.25</v>
      </c>
      <c r="R494" s="15">
        <v>6691.3</v>
      </c>
      <c r="S494" s="15">
        <v>6700.24</v>
      </c>
      <c r="T494" s="15">
        <v>6694.68</v>
      </c>
      <c r="U494" s="15">
        <v>6670.9400000000005</v>
      </c>
      <c r="V494" s="15">
        <v>6677.9</v>
      </c>
      <c r="W494" s="15">
        <v>6696.02</v>
      </c>
      <c r="X494" s="15">
        <v>6637.05</v>
      </c>
      <c r="Y494" s="15">
        <v>6315.88</v>
      </c>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row>
    <row r="495" spans="1:75" ht="12" x14ac:dyDescent="0.2">
      <c r="A495" s="14">
        <v>27</v>
      </c>
      <c r="B495" s="15">
        <v>6256.6500000000005</v>
      </c>
      <c r="C495" s="15">
        <v>6019.2300000000005</v>
      </c>
      <c r="D495" s="15">
        <v>5878.22</v>
      </c>
      <c r="E495" s="15">
        <v>5827.35</v>
      </c>
      <c r="F495" s="15">
        <v>5810.9400000000005</v>
      </c>
      <c r="G495" s="15">
        <v>5784.1</v>
      </c>
      <c r="H495" s="15">
        <v>6098</v>
      </c>
      <c r="I495" s="15">
        <v>6250.51</v>
      </c>
      <c r="J495" s="15">
        <v>6513.98</v>
      </c>
      <c r="K495" s="15">
        <v>6621.83</v>
      </c>
      <c r="L495" s="15">
        <v>6650.58</v>
      </c>
      <c r="M495" s="15">
        <v>6649.3</v>
      </c>
      <c r="N495" s="15">
        <v>6640.65</v>
      </c>
      <c r="O495" s="15">
        <v>6643.41</v>
      </c>
      <c r="P495" s="15">
        <v>6640.56</v>
      </c>
      <c r="Q495" s="15">
        <v>6623.43</v>
      </c>
      <c r="R495" s="15">
        <v>6604.79</v>
      </c>
      <c r="S495" s="15">
        <v>6547.59</v>
      </c>
      <c r="T495" s="15">
        <v>6544.31</v>
      </c>
      <c r="U495" s="15">
        <v>6548.56</v>
      </c>
      <c r="V495" s="15">
        <v>6599.84</v>
      </c>
      <c r="W495" s="15">
        <v>6614.15</v>
      </c>
      <c r="X495" s="15">
        <v>6519.3</v>
      </c>
      <c r="Y495" s="15">
        <v>6228.25</v>
      </c>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row>
    <row r="496" spans="1:75" ht="12" x14ac:dyDescent="0.2">
      <c r="A496" s="14">
        <v>28</v>
      </c>
      <c r="B496" s="15">
        <v>6114</v>
      </c>
      <c r="C496" s="15">
        <v>5952.1900000000005</v>
      </c>
      <c r="D496" s="15">
        <v>5829.55</v>
      </c>
      <c r="E496" s="15">
        <v>5804.4800000000005</v>
      </c>
      <c r="F496" s="15">
        <v>5778.96</v>
      </c>
      <c r="G496" s="15">
        <v>5755.52</v>
      </c>
      <c r="H496" s="15">
        <v>5953.79</v>
      </c>
      <c r="I496" s="15">
        <v>6090.02</v>
      </c>
      <c r="J496" s="15">
        <v>6346.35</v>
      </c>
      <c r="K496" s="15">
        <v>6513.92</v>
      </c>
      <c r="L496" s="15">
        <v>6552.82</v>
      </c>
      <c r="M496" s="15">
        <v>6560.96</v>
      </c>
      <c r="N496" s="15">
        <v>6554.48</v>
      </c>
      <c r="O496" s="15">
        <v>6560.21</v>
      </c>
      <c r="P496" s="15">
        <v>6560.79</v>
      </c>
      <c r="Q496" s="15">
        <v>6558.59</v>
      </c>
      <c r="R496" s="15">
        <v>6547.73</v>
      </c>
      <c r="S496" s="15">
        <v>6528.32</v>
      </c>
      <c r="T496" s="15">
        <v>6536.66</v>
      </c>
      <c r="U496" s="15">
        <v>6534.92</v>
      </c>
      <c r="V496" s="15">
        <v>6569.05</v>
      </c>
      <c r="W496" s="15">
        <v>6582.92</v>
      </c>
      <c r="X496" s="15">
        <v>6491.66</v>
      </c>
      <c r="Y496" s="15">
        <v>6180.46</v>
      </c>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row>
    <row r="497" spans="1:75" ht="12" x14ac:dyDescent="0.2">
      <c r="A497" s="14">
        <v>29</v>
      </c>
      <c r="B497" s="15">
        <v>6049.9800000000005</v>
      </c>
      <c r="C497" s="15">
        <v>5880.43</v>
      </c>
      <c r="D497" s="15">
        <v>5798.3200000000006</v>
      </c>
      <c r="E497" s="15">
        <v>5759.41</v>
      </c>
      <c r="F497" s="15">
        <v>5765.74</v>
      </c>
      <c r="G497" s="15">
        <v>5825.84</v>
      </c>
      <c r="H497" s="15">
        <v>6248.4500000000007</v>
      </c>
      <c r="I497" s="15">
        <v>6483.98</v>
      </c>
      <c r="J497" s="15">
        <v>6674.05</v>
      </c>
      <c r="K497" s="15">
        <v>6694.55</v>
      </c>
      <c r="L497" s="15">
        <v>6704.43</v>
      </c>
      <c r="M497" s="15">
        <v>6733.63</v>
      </c>
      <c r="N497" s="15">
        <v>6710.77</v>
      </c>
      <c r="O497" s="15">
        <v>6708.85</v>
      </c>
      <c r="P497" s="15">
        <v>6745.23</v>
      </c>
      <c r="Q497" s="15">
        <v>6730.57</v>
      </c>
      <c r="R497" s="15">
        <v>6709.08</v>
      </c>
      <c r="S497" s="15">
        <v>6688.1</v>
      </c>
      <c r="T497" s="15">
        <v>6676.54</v>
      </c>
      <c r="U497" s="15">
        <v>6664.7800000000007</v>
      </c>
      <c r="V497" s="15">
        <v>6660.35</v>
      </c>
      <c r="W497" s="15">
        <v>6653.01</v>
      </c>
      <c r="X497" s="15">
        <v>6545.5</v>
      </c>
      <c r="Y497" s="15">
        <v>6177.7800000000007</v>
      </c>
      <c r="Z497" s="5">
        <f>IFERROR(Y497,"скрыть")</f>
        <v>6177.7800000000007</v>
      </c>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row>
    <row r="498" spans="1:75" ht="12" x14ac:dyDescent="0.2">
      <c r="A498" s="14">
        <v>30</v>
      </c>
      <c r="B498" s="15">
        <v>5974.72</v>
      </c>
      <c r="C498" s="15">
        <v>5828.6100000000006</v>
      </c>
      <c r="D498" s="15">
        <v>5801.09</v>
      </c>
      <c r="E498" s="15">
        <v>5771.32</v>
      </c>
      <c r="F498" s="15">
        <v>5778.3200000000006</v>
      </c>
      <c r="G498" s="15">
        <v>5912.1200000000008</v>
      </c>
      <c r="H498" s="15">
        <v>6250.68</v>
      </c>
      <c r="I498" s="15">
        <v>6505.2000000000007</v>
      </c>
      <c r="J498" s="15">
        <v>6667.09</v>
      </c>
      <c r="K498" s="15">
        <v>6726.35</v>
      </c>
      <c r="L498" s="15">
        <v>6740.15</v>
      </c>
      <c r="M498" s="15">
        <v>6718.64</v>
      </c>
      <c r="N498" s="15">
        <v>6709.71</v>
      </c>
      <c r="O498" s="15">
        <v>6734.13</v>
      </c>
      <c r="P498" s="15">
        <v>6733.55</v>
      </c>
      <c r="Q498" s="15">
        <v>6718.1</v>
      </c>
      <c r="R498" s="15">
        <v>6704.25</v>
      </c>
      <c r="S498" s="15">
        <v>6690.51</v>
      </c>
      <c r="T498" s="15">
        <v>6679.71</v>
      </c>
      <c r="U498" s="15">
        <v>6676.75</v>
      </c>
      <c r="V498" s="15">
        <v>6669.42</v>
      </c>
      <c r="W498" s="15">
        <v>6670.63</v>
      </c>
      <c r="X498" s="15">
        <v>6522.58</v>
      </c>
      <c r="Y498" s="15">
        <v>6186.06</v>
      </c>
      <c r="Z498" s="5">
        <f>IFERROR(Y498,"скрыть")</f>
        <v>6186.06</v>
      </c>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row>
    <row r="499" spans="1:75" ht="12" x14ac:dyDescent="0.2">
      <c r="A499" s="14">
        <v>31</v>
      </c>
      <c r="B499" s="15">
        <v>5927.67</v>
      </c>
      <c r="C499" s="15">
        <v>5800.1200000000008</v>
      </c>
      <c r="D499" s="15">
        <v>5730.92</v>
      </c>
      <c r="E499" s="15">
        <v>5684.08</v>
      </c>
      <c r="F499" s="15">
        <v>5666.74</v>
      </c>
      <c r="G499" s="15">
        <v>5815.6100000000006</v>
      </c>
      <c r="H499" s="15">
        <v>6204.39</v>
      </c>
      <c r="I499" s="15">
        <v>6443.4</v>
      </c>
      <c r="J499" s="15">
        <v>6694.26</v>
      </c>
      <c r="K499" s="15">
        <v>6734.9</v>
      </c>
      <c r="L499" s="15">
        <v>6750.67</v>
      </c>
      <c r="M499" s="15">
        <v>6741.46</v>
      </c>
      <c r="N499" s="15">
        <v>6726.92</v>
      </c>
      <c r="O499" s="15">
        <v>6749.9500000000007</v>
      </c>
      <c r="P499" s="15">
        <v>6757.99</v>
      </c>
      <c r="Q499" s="15">
        <v>6777.6</v>
      </c>
      <c r="R499" s="15">
        <v>6765.34</v>
      </c>
      <c r="S499" s="15">
        <v>6745.75</v>
      </c>
      <c r="T499" s="15">
        <v>6730.6200000000008</v>
      </c>
      <c r="U499" s="15">
        <v>6711.51</v>
      </c>
      <c r="V499" s="15">
        <v>6705.91</v>
      </c>
      <c r="W499" s="15">
        <v>6699.16</v>
      </c>
      <c r="X499" s="15">
        <v>6547.82</v>
      </c>
      <c r="Y499" s="15">
        <v>6241.54</v>
      </c>
      <c r="Z499" s="5">
        <f>IFERROR(Y499,"скрыть")</f>
        <v>6241.54</v>
      </c>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row>
    <row r="500" spans="1:75" ht="11.25" customHeight="1" x14ac:dyDescent="0.2">
      <c r="A500" s="107"/>
      <c r="B500" s="108" t="s">
        <v>98</v>
      </c>
      <c r="C500" s="108"/>
      <c r="D500" s="108"/>
      <c r="E500" s="108"/>
      <c r="F500" s="108"/>
      <c r="G500" s="108"/>
      <c r="H500" s="108"/>
      <c r="I500" s="108"/>
      <c r="J500" s="108"/>
      <c r="K500" s="108"/>
      <c r="L500" s="108"/>
      <c r="M500" s="108"/>
      <c r="N500" s="108"/>
      <c r="O500" s="108"/>
      <c r="P500" s="108"/>
      <c r="Q500" s="108"/>
      <c r="R500" s="108"/>
      <c r="S500" s="108"/>
      <c r="T500" s="108"/>
      <c r="U500" s="108"/>
      <c r="V500" s="108"/>
      <c r="W500" s="108"/>
      <c r="X500" s="108"/>
      <c r="Y500" s="108"/>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row>
    <row r="501" spans="1:75" ht="11.25" customHeight="1" x14ac:dyDescent="0.2">
      <c r="A501" s="107"/>
      <c r="B501" s="108"/>
      <c r="C501" s="108"/>
      <c r="D501" s="108"/>
      <c r="E501" s="108"/>
      <c r="F501" s="108"/>
      <c r="G501" s="108"/>
      <c r="H501" s="108"/>
      <c r="I501" s="108"/>
      <c r="J501" s="108"/>
      <c r="K501" s="108"/>
      <c r="L501" s="108"/>
      <c r="M501" s="108"/>
      <c r="N501" s="108"/>
      <c r="O501" s="108"/>
      <c r="P501" s="108"/>
      <c r="Q501" s="108"/>
      <c r="R501" s="108"/>
      <c r="S501" s="108"/>
      <c r="T501" s="108"/>
      <c r="U501" s="108"/>
      <c r="V501" s="108"/>
      <c r="W501" s="108"/>
      <c r="X501" s="108"/>
      <c r="Y501" s="108"/>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row>
    <row r="502" spans="1:75" s="8" customFormat="1" ht="32.65" customHeight="1" x14ac:dyDescent="0.2">
      <c r="A502" s="12" t="s">
        <v>64</v>
      </c>
      <c r="B502" s="13" t="s">
        <v>65</v>
      </c>
      <c r="C502" s="13" t="s">
        <v>66</v>
      </c>
      <c r="D502" s="13" t="s">
        <v>67</v>
      </c>
      <c r="E502" s="13" t="s">
        <v>68</v>
      </c>
      <c r="F502" s="13" t="s">
        <v>69</v>
      </c>
      <c r="G502" s="13" t="s">
        <v>70</v>
      </c>
      <c r="H502" s="13" t="s">
        <v>71</v>
      </c>
      <c r="I502" s="13" t="s">
        <v>72</v>
      </c>
      <c r="J502" s="13" t="s">
        <v>73</v>
      </c>
      <c r="K502" s="13" t="s">
        <v>74</v>
      </c>
      <c r="L502" s="13" t="s">
        <v>75</v>
      </c>
      <c r="M502" s="13" t="s">
        <v>76</v>
      </c>
      <c r="N502" s="13" t="s">
        <v>77</v>
      </c>
      <c r="O502" s="13" t="s">
        <v>78</v>
      </c>
      <c r="P502" s="13" t="s">
        <v>79</v>
      </c>
      <c r="Q502" s="13" t="s">
        <v>80</v>
      </c>
      <c r="R502" s="13" t="s">
        <v>81</v>
      </c>
      <c r="S502" s="13" t="s">
        <v>82</v>
      </c>
      <c r="T502" s="13" t="s">
        <v>83</v>
      </c>
      <c r="U502" s="13" t="s">
        <v>84</v>
      </c>
      <c r="V502" s="13" t="s">
        <v>85</v>
      </c>
      <c r="W502" s="13" t="s">
        <v>86</v>
      </c>
      <c r="X502" s="13" t="s">
        <v>87</v>
      </c>
      <c r="Y502" s="13" t="s">
        <v>88</v>
      </c>
      <c r="Z502" s="7"/>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row>
    <row r="503" spans="1:75" ht="12" x14ac:dyDescent="0.2">
      <c r="A503" s="14">
        <v>1</v>
      </c>
      <c r="B503" s="18">
        <v>0</v>
      </c>
      <c r="C503" s="18">
        <v>0</v>
      </c>
      <c r="D503" s="18">
        <v>0</v>
      </c>
      <c r="E503" s="18">
        <v>0</v>
      </c>
      <c r="F503" s="18">
        <v>0</v>
      </c>
      <c r="G503" s="18">
        <v>0</v>
      </c>
      <c r="H503" s="18">
        <v>4.79</v>
      </c>
      <c r="I503" s="18">
        <v>0</v>
      </c>
      <c r="J503" s="18">
        <v>0</v>
      </c>
      <c r="K503" s="18">
        <v>0</v>
      </c>
      <c r="L503" s="18">
        <v>138.38999999999999</v>
      </c>
      <c r="M503" s="18">
        <v>199.64</v>
      </c>
      <c r="N503" s="18">
        <v>235.67</v>
      </c>
      <c r="O503" s="18">
        <v>262.67</v>
      </c>
      <c r="P503" s="18">
        <v>233.19</v>
      </c>
      <c r="Q503" s="18">
        <v>241.27</v>
      </c>
      <c r="R503" s="18">
        <v>224.8</v>
      </c>
      <c r="S503" s="18">
        <v>237.35</v>
      </c>
      <c r="T503" s="18">
        <v>271</v>
      </c>
      <c r="U503" s="18">
        <v>371.3</v>
      </c>
      <c r="V503" s="18">
        <v>327.9</v>
      </c>
      <c r="W503" s="18">
        <v>131.22</v>
      </c>
      <c r="X503" s="18">
        <v>48.73</v>
      </c>
      <c r="Y503" s="18">
        <v>0</v>
      </c>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row>
    <row r="504" spans="1:75" ht="12" x14ac:dyDescent="0.2">
      <c r="A504" s="14">
        <v>2</v>
      </c>
      <c r="B504" s="18">
        <v>0</v>
      </c>
      <c r="C504" s="18">
        <v>0</v>
      </c>
      <c r="D504" s="18">
        <v>0</v>
      </c>
      <c r="E504" s="18">
        <v>19.760000000000002</v>
      </c>
      <c r="F504" s="18">
        <v>66.09</v>
      </c>
      <c r="G504" s="18">
        <v>146.86000000000001</v>
      </c>
      <c r="H504" s="18">
        <v>160.15</v>
      </c>
      <c r="I504" s="18">
        <v>113.92</v>
      </c>
      <c r="J504" s="18">
        <v>172.28</v>
      </c>
      <c r="K504" s="18">
        <v>134.27000000000001</v>
      </c>
      <c r="L504" s="18">
        <v>0</v>
      </c>
      <c r="M504" s="18">
        <v>0</v>
      </c>
      <c r="N504" s="18">
        <v>0.26</v>
      </c>
      <c r="O504" s="18">
        <v>0</v>
      </c>
      <c r="P504" s="18">
        <v>0</v>
      </c>
      <c r="Q504" s="18">
        <v>2.4300000000000002</v>
      </c>
      <c r="R504" s="18">
        <v>0</v>
      </c>
      <c r="S504" s="18">
        <v>0</v>
      </c>
      <c r="T504" s="18">
        <v>0</v>
      </c>
      <c r="U504" s="18">
        <v>56.18</v>
      </c>
      <c r="V504" s="18">
        <v>20.2</v>
      </c>
      <c r="W504" s="18">
        <v>0</v>
      </c>
      <c r="X504" s="18">
        <v>0</v>
      </c>
      <c r="Y504" s="18">
        <v>0</v>
      </c>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row>
    <row r="505" spans="1:75" ht="12" x14ac:dyDescent="0.2">
      <c r="A505" s="14">
        <v>3</v>
      </c>
      <c r="B505" s="18">
        <v>0</v>
      </c>
      <c r="C505" s="18">
        <v>0.19</v>
      </c>
      <c r="D505" s="18">
        <v>0</v>
      </c>
      <c r="E505" s="18">
        <v>15.24</v>
      </c>
      <c r="F505" s="18">
        <v>12.61</v>
      </c>
      <c r="G505" s="18">
        <v>154.56</v>
      </c>
      <c r="H505" s="18">
        <v>232.87</v>
      </c>
      <c r="I505" s="18">
        <v>209.92</v>
      </c>
      <c r="J505" s="18">
        <v>145.55000000000001</v>
      </c>
      <c r="K505" s="18">
        <v>88.74</v>
      </c>
      <c r="L505" s="18">
        <v>1.01</v>
      </c>
      <c r="M505" s="18">
        <v>12.81</v>
      </c>
      <c r="N505" s="18">
        <v>48.03</v>
      </c>
      <c r="O505" s="18">
        <v>23.5</v>
      </c>
      <c r="P505" s="18">
        <v>16.2</v>
      </c>
      <c r="Q505" s="18">
        <v>1.7</v>
      </c>
      <c r="R505" s="18">
        <v>0.42</v>
      </c>
      <c r="S505" s="18">
        <v>1.31</v>
      </c>
      <c r="T505" s="18">
        <v>13.06</v>
      </c>
      <c r="U505" s="18">
        <v>8.5399999999999991</v>
      </c>
      <c r="V505" s="18">
        <v>0.46</v>
      </c>
      <c r="W505" s="18">
        <v>0</v>
      </c>
      <c r="X505" s="18">
        <v>0</v>
      </c>
      <c r="Y505" s="18">
        <v>0</v>
      </c>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row>
    <row r="506" spans="1:75" ht="12" x14ac:dyDescent="0.2">
      <c r="A506" s="14">
        <v>4</v>
      </c>
      <c r="B506" s="18">
        <v>0</v>
      </c>
      <c r="C506" s="18">
        <v>0</v>
      </c>
      <c r="D506" s="18">
        <v>2.68</v>
      </c>
      <c r="E506" s="18">
        <v>67.19</v>
      </c>
      <c r="F506" s="18">
        <v>33.32</v>
      </c>
      <c r="G506" s="18">
        <v>153.76</v>
      </c>
      <c r="H506" s="18">
        <v>166.78</v>
      </c>
      <c r="I506" s="18">
        <v>57.18</v>
      </c>
      <c r="J506" s="18">
        <v>54.99</v>
      </c>
      <c r="K506" s="18">
        <v>0</v>
      </c>
      <c r="L506" s="18">
        <v>0</v>
      </c>
      <c r="M506" s="18">
        <v>0</v>
      </c>
      <c r="N506" s="18">
        <v>0</v>
      </c>
      <c r="O506" s="18">
        <v>0</v>
      </c>
      <c r="P506" s="18">
        <v>0</v>
      </c>
      <c r="Q506" s="18">
        <v>0</v>
      </c>
      <c r="R506" s="18">
        <v>0</v>
      </c>
      <c r="S506" s="18">
        <v>0</v>
      </c>
      <c r="T506" s="18">
        <v>0</v>
      </c>
      <c r="U506" s="18">
        <v>0</v>
      </c>
      <c r="V506" s="18">
        <v>0</v>
      </c>
      <c r="W506" s="18">
        <v>0</v>
      </c>
      <c r="X506" s="18">
        <v>0</v>
      </c>
      <c r="Y506" s="18">
        <v>0</v>
      </c>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row>
    <row r="507" spans="1:75" ht="12" x14ac:dyDescent="0.2">
      <c r="A507" s="14">
        <v>5</v>
      </c>
      <c r="B507" s="18">
        <v>0</v>
      </c>
      <c r="C507" s="18">
        <v>0</v>
      </c>
      <c r="D507" s="18">
        <v>0</v>
      </c>
      <c r="E507" s="18">
        <v>54.15</v>
      </c>
      <c r="F507" s="18">
        <v>41.96</v>
      </c>
      <c r="G507" s="18">
        <v>112.27</v>
      </c>
      <c r="H507" s="18">
        <v>217.72</v>
      </c>
      <c r="I507" s="18">
        <v>160.61000000000001</v>
      </c>
      <c r="J507" s="18">
        <v>74.290000000000006</v>
      </c>
      <c r="K507" s="18">
        <v>0</v>
      </c>
      <c r="L507" s="18">
        <v>0</v>
      </c>
      <c r="M507" s="18">
        <v>0</v>
      </c>
      <c r="N507" s="18">
        <v>14.5</v>
      </c>
      <c r="O507" s="18">
        <v>41.19</v>
      </c>
      <c r="P507" s="18">
        <v>56.97</v>
      </c>
      <c r="Q507" s="18">
        <v>57.21</v>
      </c>
      <c r="R507" s="18">
        <v>10.61</v>
      </c>
      <c r="S507" s="18">
        <v>51.01</v>
      </c>
      <c r="T507" s="18">
        <v>85.18</v>
      </c>
      <c r="U507" s="18">
        <v>100.07</v>
      </c>
      <c r="V507" s="18">
        <v>47.12</v>
      </c>
      <c r="W507" s="18">
        <v>0</v>
      </c>
      <c r="X507" s="18">
        <v>0</v>
      </c>
      <c r="Y507" s="18">
        <v>0</v>
      </c>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row>
    <row r="508" spans="1:75" ht="12" x14ac:dyDescent="0.2">
      <c r="A508" s="14">
        <v>6</v>
      </c>
      <c r="B508" s="18">
        <v>0</v>
      </c>
      <c r="C508" s="18">
        <v>0.49</v>
      </c>
      <c r="D508" s="18">
        <v>87.08</v>
      </c>
      <c r="E508" s="18">
        <v>186.58</v>
      </c>
      <c r="F508" s="18">
        <v>166.82</v>
      </c>
      <c r="G508" s="18">
        <v>161.71</v>
      </c>
      <c r="H508" s="18">
        <v>158.53</v>
      </c>
      <c r="I508" s="18">
        <v>201.29</v>
      </c>
      <c r="J508" s="18">
        <v>216.68</v>
      </c>
      <c r="K508" s="18">
        <v>189.27</v>
      </c>
      <c r="L508" s="18">
        <v>128.68</v>
      </c>
      <c r="M508" s="18">
        <v>155.36000000000001</v>
      </c>
      <c r="N508" s="18">
        <v>189.81</v>
      </c>
      <c r="O508" s="18">
        <v>203.07</v>
      </c>
      <c r="P508" s="18">
        <v>149.53</v>
      </c>
      <c r="Q508" s="18">
        <v>148.63</v>
      </c>
      <c r="R508" s="18">
        <v>136.84</v>
      </c>
      <c r="S508" s="18">
        <v>132.58000000000001</v>
      </c>
      <c r="T508" s="18">
        <v>209.46</v>
      </c>
      <c r="U508" s="18">
        <v>256.39999999999998</v>
      </c>
      <c r="V508" s="18">
        <v>303.95</v>
      </c>
      <c r="W508" s="18">
        <v>40.17</v>
      </c>
      <c r="X508" s="18">
        <v>56.03</v>
      </c>
      <c r="Y508" s="18">
        <v>16.170000000000002</v>
      </c>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row>
    <row r="509" spans="1:75" ht="12" x14ac:dyDescent="0.2">
      <c r="A509" s="14">
        <v>7</v>
      </c>
      <c r="B509" s="18">
        <v>14.88</v>
      </c>
      <c r="C509" s="18">
        <v>49.89</v>
      </c>
      <c r="D509" s="18">
        <v>252.27</v>
      </c>
      <c r="E509" s="18">
        <v>285.38</v>
      </c>
      <c r="F509" s="18">
        <v>193.13</v>
      </c>
      <c r="G509" s="18">
        <v>437.71</v>
      </c>
      <c r="H509" s="18">
        <v>266.66000000000003</v>
      </c>
      <c r="I509" s="18">
        <v>283.95</v>
      </c>
      <c r="J509" s="18">
        <v>226.58</v>
      </c>
      <c r="K509" s="18">
        <v>191</v>
      </c>
      <c r="L509" s="18">
        <v>208.49</v>
      </c>
      <c r="M509" s="18">
        <v>294.29000000000002</v>
      </c>
      <c r="N509" s="18">
        <v>210.29</v>
      </c>
      <c r="O509" s="18">
        <v>286.56</v>
      </c>
      <c r="P509" s="18">
        <v>236.2</v>
      </c>
      <c r="Q509" s="18">
        <v>213.16</v>
      </c>
      <c r="R509" s="18">
        <v>142.16999999999999</v>
      </c>
      <c r="S509" s="18">
        <v>163.29</v>
      </c>
      <c r="T509" s="18">
        <v>166.34</v>
      </c>
      <c r="U509" s="18">
        <v>320.56</v>
      </c>
      <c r="V509" s="18">
        <v>342.57</v>
      </c>
      <c r="W509" s="18">
        <v>265.95</v>
      </c>
      <c r="X509" s="18">
        <v>0.17</v>
      </c>
      <c r="Y509" s="18">
        <v>161.88</v>
      </c>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row>
    <row r="510" spans="1:75" ht="12" x14ac:dyDescent="0.2">
      <c r="A510" s="14">
        <v>8</v>
      </c>
      <c r="B510" s="18">
        <v>176.12</v>
      </c>
      <c r="C510" s="18">
        <v>218.14</v>
      </c>
      <c r="D510" s="18">
        <v>314.26</v>
      </c>
      <c r="E510" s="18">
        <v>322.68</v>
      </c>
      <c r="F510" s="18">
        <v>296.5</v>
      </c>
      <c r="G510" s="18">
        <v>385.47</v>
      </c>
      <c r="H510" s="18">
        <v>323.74</v>
      </c>
      <c r="I510" s="18">
        <v>270.32</v>
      </c>
      <c r="J510" s="18">
        <v>261.68</v>
      </c>
      <c r="K510" s="18">
        <v>155.33000000000001</v>
      </c>
      <c r="L510" s="18">
        <v>125.27</v>
      </c>
      <c r="M510" s="18">
        <v>220.08</v>
      </c>
      <c r="N510" s="18">
        <v>154.15</v>
      </c>
      <c r="O510" s="18">
        <v>126.09</v>
      </c>
      <c r="P510" s="18">
        <v>116.37</v>
      </c>
      <c r="Q510" s="18">
        <v>101.54</v>
      </c>
      <c r="R510" s="18">
        <v>75.19</v>
      </c>
      <c r="S510" s="18">
        <v>100.75</v>
      </c>
      <c r="T510" s="18">
        <v>76.650000000000006</v>
      </c>
      <c r="U510" s="18">
        <v>195.38</v>
      </c>
      <c r="V510" s="18">
        <v>82.6</v>
      </c>
      <c r="W510" s="18">
        <v>63.07</v>
      </c>
      <c r="X510" s="18">
        <v>78.349999999999994</v>
      </c>
      <c r="Y510" s="18">
        <v>15.05</v>
      </c>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row>
    <row r="511" spans="1:75" ht="12" x14ac:dyDescent="0.2">
      <c r="A511" s="14">
        <v>9</v>
      </c>
      <c r="B511" s="18">
        <v>0</v>
      </c>
      <c r="C511" s="18">
        <v>80.900000000000006</v>
      </c>
      <c r="D511" s="18">
        <v>7.18</v>
      </c>
      <c r="E511" s="18">
        <v>21.17</v>
      </c>
      <c r="F511" s="18">
        <v>0</v>
      </c>
      <c r="G511" s="18">
        <v>108.78</v>
      </c>
      <c r="H511" s="18">
        <v>88.47</v>
      </c>
      <c r="I511" s="18">
        <v>183.18</v>
      </c>
      <c r="J511" s="18">
        <v>89.64</v>
      </c>
      <c r="K511" s="18">
        <v>86.49</v>
      </c>
      <c r="L511" s="18">
        <v>8.31</v>
      </c>
      <c r="M511" s="18">
        <v>0</v>
      </c>
      <c r="N511" s="18">
        <v>0</v>
      </c>
      <c r="O511" s="18">
        <v>0</v>
      </c>
      <c r="P511" s="18">
        <v>0</v>
      </c>
      <c r="Q511" s="18">
        <v>0</v>
      </c>
      <c r="R511" s="18">
        <v>0</v>
      </c>
      <c r="S511" s="18">
        <v>2.84</v>
      </c>
      <c r="T511" s="18">
        <v>0.87</v>
      </c>
      <c r="U511" s="18">
        <v>11.44</v>
      </c>
      <c r="V511" s="18">
        <v>0</v>
      </c>
      <c r="W511" s="18">
        <v>31.62</v>
      </c>
      <c r="X511" s="18">
        <v>0</v>
      </c>
      <c r="Y511" s="18">
        <v>0</v>
      </c>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row>
    <row r="512" spans="1:75" ht="12" x14ac:dyDescent="0.2">
      <c r="A512" s="14">
        <v>10</v>
      </c>
      <c r="B512" s="18">
        <v>0</v>
      </c>
      <c r="C512" s="18">
        <v>0</v>
      </c>
      <c r="D512" s="18">
        <v>0</v>
      </c>
      <c r="E512" s="18">
        <v>0</v>
      </c>
      <c r="F512" s="18">
        <v>0</v>
      </c>
      <c r="G512" s="18">
        <v>39.24</v>
      </c>
      <c r="H512" s="18">
        <v>117.7</v>
      </c>
      <c r="I512" s="18">
        <v>98.51</v>
      </c>
      <c r="J512" s="18">
        <v>22.75</v>
      </c>
      <c r="K512" s="18">
        <v>0</v>
      </c>
      <c r="L512" s="18">
        <v>0</v>
      </c>
      <c r="M512" s="18">
        <v>0</v>
      </c>
      <c r="N512" s="18">
        <v>9.91</v>
      </c>
      <c r="O512" s="18">
        <v>0</v>
      </c>
      <c r="P512" s="18">
        <v>0</v>
      </c>
      <c r="Q512" s="18">
        <v>0</v>
      </c>
      <c r="R512" s="18">
        <v>0</v>
      </c>
      <c r="S512" s="18">
        <v>0.55000000000000004</v>
      </c>
      <c r="T512" s="18">
        <v>10.81</v>
      </c>
      <c r="U512" s="18">
        <v>83.66</v>
      </c>
      <c r="V512" s="18">
        <v>32.44</v>
      </c>
      <c r="W512" s="18">
        <v>0</v>
      </c>
      <c r="X512" s="18">
        <v>0</v>
      </c>
      <c r="Y512" s="18">
        <v>0</v>
      </c>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row>
    <row r="513" spans="1:75" ht="12" x14ac:dyDescent="0.2">
      <c r="A513" s="14">
        <v>11</v>
      </c>
      <c r="B513" s="18">
        <v>0</v>
      </c>
      <c r="C513" s="18">
        <v>0</v>
      </c>
      <c r="D513" s="18">
        <v>0</v>
      </c>
      <c r="E513" s="18">
        <v>19.989999999999998</v>
      </c>
      <c r="F513" s="18">
        <v>74.94</v>
      </c>
      <c r="G513" s="18">
        <v>159.71</v>
      </c>
      <c r="H513" s="18">
        <v>207.7</v>
      </c>
      <c r="I513" s="18">
        <v>298.74</v>
      </c>
      <c r="J513" s="18">
        <v>219.65</v>
      </c>
      <c r="K513" s="18">
        <v>142.44</v>
      </c>
      <c r="L513" s="18">
        <v>30.15</v>
      </c>
      <c r="M513" s="18">
        <v>3.62</v>
      </c>
      <c r="N513" s="18">
        <v>53.58</v>
      </c>
      <c r="O513" s="18">
        <v>41.85</v>
      </c>
      <c r="P513" s="18">
        <v>0.85</v>
      </c>
      <c r="Q513" s="18">
        <v>0.99</v>
      </c>
      <c r="R513" s="18">
        <v>2.5299999999999998</v>
      </c>
      <c r="S513" s="18">
        <v>0</v>
      </c>
      <c r="T513" s="18">
        <v>0</v>
      </c>
      <c r="U513" s="18">
        <v>0</v>
      </c>
      <c r="V513" s="18">
        <v>0</v>
      </c>
      <c r="W513" s="18">
        <v>0</v>
      </c>
      <c r="X513" s="18">
        <v>0</v>
      </c>
      <c r="Y513" s="18">
        <v>0</v>
      </c>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row>
    <row r="514" spans="1:75" ht="12" x14ac:dyDescent="0.2">
      <c r="A514" s="14">
        <v>12</v>
      </c>
      <c r="B514" s="18">
        <v>0</v>
      </c>
      <c r="C514" s="18">
        <v>0</v>
      </c>
      <c r="D514" s="18">
        <v>0</v>
      </c>
      <c r="E514" s="18">
        <v>0</v>
      </c>
      <c r="F514" s="18">
        <v>0</v>
      </c>
      <c r="G514" s="18">
        <v>162.66999999999999</v>
      </c>
      <c r="H514" s="18">
        <v>106.65</v>
      </c>
      <c r="I514" s="18">
        <v>30.67</v>
      </c>
      <c r="J514" s="18">
        <v>3.62</v>
      </c>
      <c r="K514" s="18">
        <v>9.89</v>
      </c>
      <c r="L514" s="18">
        <v>0</v>
      </c>
      <c r="M514" s="18">
        <v>0</v>
      </c>
      <c r="N514" s="18">
        <v>0</v>
      </c>
      <c r="O514" s="18">
        <v>17.420000000000002</v>
      </c>
      <c r="P514" s="18">
        <v>5.54</v>
      </c>
      <c r="Q514" s="18">
        <v>0</v>
      </c>
      <c r="R514" s="18">
        <v>0</v>
      </c>
      <c r="S514" s="18">
        <v>0</v>
      </c>
      <c r="T514" s="18">
        <v>0.1</v>
      </c>
      <c r="U514" s="18">
        <v>4.67</v>
      </c>
      <c r="V514" s="18">
        <v>0.05</v>
      </c>
      <c r="W514" s="18">
        <v>0</v>
      </c>
      <c r="X514" s="18">
        <v>0</v>
      </c>
      <c r="Y514" s="18">
        <v>0</v>
      </c>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row>
    <row r="515" spans="1:75" ht="12" x14ac:dyDescent="0.2">
      <c r="A515" s="14">
        <v>13</v>
      </c>
      <c r="B515" s="18">
        <v>0</v>
      </c>
      <c r="C515" s="18">
        <v>0</v>
      </c>
      <c r="D515" s="18">
        <v>0</v>
      </c>
      <c r="E515" s="18">
        <v>0</v>
      </c>
      <c r="F515" s="18">
        <v>0</v>
      </c>
      <c r="G515" s="18">
        <v>25.71</v>
      </c>
      <c r="H515" s="18">
        <v>0</v>
      </c>
      <c r="I515" s="18">
        <v>0</v>
      </c>
      <c r="J515" s="18">
        <v>0</v>
      </c>
      <c r="K515" s="18">
        <v>0</v>
      </c>
      <c r="L515" s="18">
        <v>0</v>
      </c>
      <c r="M515" s="18">
        <v>0</v>
      </c>
      <c r="N515" s="18">
        <v>0</v>
      </c>
      <c r="O515" s="18">
        <v>0</v>
      </c>
      <c r="P515" s="18">
        <v>0</v>
      </c>
      <c r="Q515" s="18">
        <v>0</v>
      </c>
      <c r="R515" s="18">
        <v>0</v>
      </c>
      <c r="S515" s="18">
        <v>0</v>
      </c>
      <c r="T515" s="18">
        <v>39.119999999999997</v>
      </c>
      <c r="U515" s="18">
        <v>100.91</v>
      </c>
      <c r="V515" s="18">
        <v>111.55</v>
      </c>
      <c r="W515" s="18">
        <v>0.25</v>
      </c>
      <c r="X515" s="18">
        <v>0</v>
      </c>
      <c r="Y515" s="18">
        <v>0</v>
      </c>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row>
    <row r="516" spans="1:75" ht="12" x14ac:dyDescent="0.2">
      <c r="A516" s="14">
        <v>14</v>
      </c>
      <c r="B516" s="18">
        <v>0</v>
      </c>
      <c r="C516" s="18">
        <v>0</v>
      </c>
      <c r="D516" s="18">
        <v>0</v>
      </c>
      <c r="E516" s="18">
        <v>0</v>
      </c>
      <c r="F516" s="18">
        <v>0</v>
      </c>
      <c r="G516" s="18">
        <v>0</v>
      </c>
      <c r="H516" s="18">
        <v>102.93</v>
      </c>
      <c r="I516" s="18">
        <v>113.62</v>
      </c>
      <c r="J516" s="18">
        <v>62.51</v>
      </c>
      <c r="K516" s="18">
        <v>3.84</v>
      </c>
      <c r="L516" s="18">
        <v>0</v>
      </c>
      <c r="M516" s="18">
        <v>0</v>
      </c>
      <c r="N516" s="18">
        <v>22.87</v>
      </c>
      <c r="O516" s="18">
        <v>5.57</v>
      </c>
      <c r="P516" s="18">
        <v>0.31</v>
      </c>
      <c r="Q516" s="18">
        <v>39.61</v>
      </c>
      <c r="R516" s="18">
        <v>50.05</v>
      </c>
      <c r="S516" s="18">
        <v>36.53</v>
      </c>
      <c r="T516" s="18">
        <v>5.77</v>
      </c>
      <c r="U516" s="18">
        <v>147.86000000000001</v>
      </c>
      <c r="V516" s="18">
        <v>31.12</v>
      </c>
      <c r="W516" s="18">
        <v>0</v>
      </c>
      <c r="X516" s="18">
        <v>0</v>
      </c>
      <c r="Y516" s="18">
        <v>0</v>
      </c>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row>
    <row r="517" spans="1:75" ht="12" x14ac:dyDescent="0.2">
      <c r="A517" s="14">
        <v>15</v>
      </c>
      <c r="B517" s="18">
        <v>0</v>
      </c>
      <c r="C517" s="18">
        <v>0</v>
      </c>
      <c r="D517" s="18">
        <v>0</v>
      </c>
      <c r="E517" s="18">
        <v>0</v>
      </c>
      <c r="F517" s="18">
        <v>0</v>
      </c>
      <c r="G517" s="18">
        <v>127.57</v>
      </c>
      <c r="H517" s="18">
        <v>185.45</v>
      </c>
      <c r="I517" s="18">
        <v>266.94</v>
      </c>
      <c r="J517" s="18">
        <v>283.83999999999997</v>
      </c>
      <c r="K517" s="18">
        <v>160.15</v>
      </c>
      <c r="L517" s="18">
        <v>145.69999999999999</v>
      </c>
      <c r="M517" s="18">
        <v>96.46</v>
      </c>
      <c r="N517" s="18">
        <v>145.38</v>
      </c>
      <c r="O517" s="18">
        <v>97.68</v>
      </c>
      <c r="P517" s="18">
        <v>97.74</v>
      </c>
      <c r="Q517" s="18">
        <v>97.88</v>
      </c>
      <c r="R517" s="18">
        <v>40.5</v>
      </c>
      <c r="S517" s="18">
        <v>58.3</v>
      </c>
      <c r="T517" s="18">
        <v>128.16</v>
      </c>
      <c r="U517" s="18">
        <v>116.18</v>
      </c>
      <c r="V517" s="18">
        <v>19.34</v>
      </c>
      <c r="W517" s="18">
        <v>0</v>
      </c>
      <c r="X517" s="18">
        <v>0</v>
      </c>
      <c r="Y517" s="18">
        <v>0</v>
      </c>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row>
    <row r="518" spans="1:75" ht="12" x14ac:dyDescent="0.2">
      <c r="A518" s="14">
        <v>16</v>
      </c>
      <c r="B518" s="18">
        <v>0</v>
      </c>
      <c r="C518" s="18">
        <v>0</v>
      </c>
      <c r="D518" s="18">
        <v>0</v>
      </c>
      <c r="E518" s="18">
        <v>0</v>
      </c>
      <c r="F518" s="18">
        <v>0</v>
      </c>
      <c r="G518" s="18">
        <v>111.26</v>
      </c>
      <c r="H518" s="18">
        <v>133.43</v>
      </c>
      <c r="I518" s="18">
        <v>152.06</v>
      </c>
      <c r="J518" s="18">
        <v>138.24</v>
      </c>
      <c r="K518" s="18">
        <v>53.62</v>
      </c>
      <c r="L518" s="18">
        <v>0</v>
      </c>
      <c r="M518" s="18">
        <v>0</v>
      </c>
      <c r="N518" s="18">
        <v>43.69</v>
      </c>
      <c r="O518" s="18">
        <v>24.4</v>
      </c>
      <c r="P518" s="18">
        <v>8.43</v>
      </c>
      <c r="Q518" s="18">
        <v>14.68</v>
      </c>
      <c r="R518" s="18">
        <v>72.97</v>
      </c>
      <c r="S518" s="18">
        <v>98.51</v>
      </c>
      <c r="T518" s="18">
        <v>96.01</v>
      </c>
      <c r="U518" s="18">
        <v>0</v>
      </c>
      <c r="V518" s="18">
        <v>127.62</v>
      </c>
      <c r="W518" s="18">
        <v>0</v>
      </c>
      <c r="X518" s="18">
        <v>0</v>
      </c>
      <c r="Y518" s="18">
        <v>0</v>
      </c>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row>
    <row r="519" spans="1:75" ht="12" x14ac:dyDescent="0.2">
      <c r="A519" s="14">
        <v>17</v>
      </c>
      <c r="B519" s="18">
        <v>0</v>
      </c>
      <c r="C519" s="18">
        <v>0</v>
      </c>
      <c r="D519" s="18">
        <v>1.0900000000000001</v>
      </c>
      <c r="E519" s="18">
        <v>0</v>
      </c>
      <c r="F519" s="18">
        <v>92.06</v>
      </c>
      <c r="G519" s="18">
        <v>227.88</v>
      </c>
      <c r="H519" s="18">
        <v>202.82</v>
      </c>
      <c r="I519" s="18">
        <v>272.27999999999997</v>
      </c>
      <c r="J519" s="18">
        <v>218.22</v>
      </c>
      <c r="K519" s="18">
        <v>106.24</v>
      </c>
      <c r="L519" s="18">
        <v>92.11</v>
      </c>
      <c r="M519" s="18">
        <v>60.52</v>
      </c>
      <c r="N519" s="18">
        <v>62.55</v>
      </c>
      <c r="O519" s="18">
        <v>118.82</v>
      </c>
      <c r="P519" s="18">
        <v>32.229999999999997</v>
      </c>
      <c r="Q519" s="18">
        <v>86.94</v>
      </c>
      <c r="R519" s="18">
        <v>87.73</v>
      </c>
      <c r="S519" s="18">
        <v>198.62</v>
      </c>
      <c r="T519" s="18">
        <v>193.35</v>
      </c>
      <c r="U519" s="18">
        <v>193.56</v>
      </c>
      <c r="V519" s="18">
        <v>220.64</v>
      </c>
      <c r="W519" s="18">
        <v>101.89</v>
      </c>
      <c r="X519" s="18">
        <v>0</v>
      </c>
      <c r="Y519" s="18">
        <v>0</v>
      </c>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row>
    <row r="520" spans="1:75" ht="12" x14ac:dyDescent="0.2">
      <c r="A520" s="14">
        <v>18</v>
      </c>
      <c r="B520" s="18">
        <v>0</v>
      </c>
      <c r="C520" s="18">
        <v>0</v>
      </c>
      <c r="D520" s="18">
        <v>0</v>
      </c>
      <c r="E520" s="18">
        <v>0</v>
      </c>
      <c r="F520" s="18">
        <v>0</v>
      </c>
      <c r="G520" s="18">
        <v>148.61000000000001</v>
      </c>
      <c r="H520" s="18">
        <v>203.9</v>
      </c>
      <c r="I520" s="18">
        <v>195.24</v>
      </c>
      <c r="J520" s="18">
        <v>62.88</v>
      </c>
      <c r="K520" s="18">
        <v>10.6</v>
      </c>
      <c r="L520" s="18">
        <v>0.02</v>
      </c>
      <c r="M520" s="18">
        <v>0</v>
      </c>
      <c r="N520" s="18">
        <v>53.65</v>
      </c>
      <c r="O520" s="18">
        <v>35.1</v>
      </c>
      <c r="P520" s="18">
        <v>16.88</v>
      </c>
      <c r="Q520" s="18">
        <v>0</v>
      </c>
      <c r="R520" s="18">
        <v>57.7</v>
      </c>
      <c r="S520" s="18">
        <v>63.23</v>
      </c>
      <c r="T520" s="18">
        <v>51.4</v>
      </c>
      <c r="U520" s="18">
        <v>87.6</v>
      </c>
      <c r="V520" s="18">
        <v>124.91</v>
      </c>
      <c r="W520" s="18">
        <v>0</v>
      </c>
      <c r="X520" s="18">
        <v>0</v>
      </c>
      <c r="Y520" s="18">
        <v>0</v>
      </c>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row>
    <row r="521" spans="1:75" ht="12" x14ac:dyDescent="0.2">
      <c r="A521" s="14">
        <v>19</v>
      </c>
      <c r="B521" s="18">
        <v>0</v>
      </c>
      <c r="C521" s="18">
        <v>0</v>
      </c>
      <c r="D521" s="18">
        <v>0</v>
      </c>
      <c r="E521" s="18">
        <v>0</v>
      </c>
      <c r="F521" s="18">
        <v>151.93</v>
      </c>
      <c r="G521" s="18">
        <v>113.07</v>
      </c>
      <c r="H521" s="18">
        <v>221.3</v>
      </c>
      <c r="I521" s="18">
        <v>245.89</v>
      </c>
      <c r="J521" s="18">
        <v>123.18</v>
      </c>
      <c r="K521" s="18">
        <v>85.92</v>
      </c>
      <c r="L521" s="18">
        <v>111.2</v>
      </c>
      <c r="M521" s="18">
        <v>184.29</v>
      </c>
      <c r="N521" s="18">
        <v>247.27</v>
      </c>
      <c r="O521" s="18">
        <v>239.48</v>
      </c>
      <c r="P521" s="18">
        <v>237.59</v>
      </c>
      <c r="Q521" s="18">
        <v>249.31</v>
      </c>
      <c r="R521" s="18">
        <v>76.63</v>
      </c>
      <c r="S521" s="18">
        <v>67.41</v>
      </c>
      <c r="T521" s="18">
        <v>24.71</v>
      </c>
      <c r="U521" s="18">
        <v>66.22</v>
      </c>
      <c r="V521" s="18">
        <v>66.52</v>
      </c>
      <c r="W521" s="18">
        <v>0</v>
      </c>
      <c r="X521" s="18">
        <v>0</v>
      </c>
      <c r="Y521" s="18">
        <v>0</v>
      </c>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row>
    <row r="522" spans="1:75" ht="12" x14ac:dyDescent="0.2">
      <c r="A522" s="14">
        <v>20</v>
      </c>
      <c r="B522" s="18">
        <v>0</v>
      </c>
      <c r="C522" s="18">
        <v>216.68</v>
      </c>
      <c r="D522" s="18">
        <v>254.24</v>
      </c>
      <c r="E522" s="18">
        <v>227.15</v>
      </c>
      <c r="F522" s="18">
        <v>185.52</v>
      </c>
      <c r="G522" s="18">
        <v>302.45999999999998</v>
      </c>
      <c r="H522" s="18">
        <v>271.94</v>
      </c>
      <c r="I522" s="18">
        <v>206.28</v>
      </c>
      <c r="J522" s="18">
        <v>239.09</v>
      </c>
      <c r="K522" s="18">
        <v>217.12</v>
      </c>
      <c r="L522" s="18">
        <v>269.37</v>
      </c>
      <c r="M522" s="18">
        <v>99.95</v>
      </c>
      <c r="N522" s="18">
        <v>147.9</v>
      </c>
      <c r="O522" s="18">
        <v>140.41999999999999</v>
      </c>
      <c r="P522" s="18">
        <v>155.25</v>
      </c>
      <c r="Q522" s="18">
        <v>183.56</v>
      </c>
      <c r="R522" s="18">
        <v>163.4</v>
      </c>
      <c r="S522" s="18">
        <v>117.56</v>
      </c>
      <c r="T522" s="18">
        <v>169.78</v>
      </c>
      <c r="U522" s="18">
        <v>89.92</v>
      </c>
      <c r="V522" s="18">
        <v>172.27</v>
      </c>
      <c r="W522" s="18">
        <v>73.23</v>
      </c>
      <c r="X522" s="18">
        <v>73.73</v>
      </c>
      <c r="Y522" s="18">
        <v>109.51</v>
      </c>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row>
    <row r="523" spans="1:75" ht="12" x14ac:dyDescent="0.2">
      <c r="A523" s="14">
        <v>21</v>
      </c>
      <c r="B523" s="18">
        <v>0</v>
      </c>
      <c r="C523" s="18">
        <v>0</v>
      </c>
      <c r="D523" s="18">
        <v>0.16</v>
      </c>
      <c r="E523" s="18">
        <v>0</v>
      </c>
      <c r="F523" s="18">
        <v>0</v>
      </c>
      <c r="G523" s="18">
        <v>98.75</v>
      </c>
      <c r="H523" s="18">
        <v>195.2</v>
      </c>
      <c r="I523" s="18">
        <v>23.85</v>
      </c>
      <c r="J523" s="18">
        <v>0</v>
      </c>
      <c r="K523" s="18">
        <v>0</v>
      </c>
      <c r="L523" s="18">
        <v>4.6399999999999997</v>
      </c>
      <c r="M523" s="18">
        <v>0</v>
      </c>
      <c r="N523" s="18">
        <v>0</v>
      </c>
      <c r="O523" s="18">
        <v>0</v>
      </c>
      <c r="P523" s="18">
        <v>0</v>
      </c>
      <c r="Q523" s="18">
        <v>0</v>
      </c>
      <c r="R523" s="18">
        <v>0</v>
      </c>
      <c r="S523" s="18">
        <v>0</v>
      </c>
      <c r="T523" s="18">
        <v>0</v>
      </c>
      <c r="U523" s="18">
        <v>0</v>
      </c>
      <c r="V523" s="18">
        <v>0</v>
      </c>
      <c r="W523" s="18">
        <v>0</v>
      </c>
      <c r="X523" s="18">
        <v>0</v>
      </c>
      <c r="Y523" s="18">
        <v>0</v>
      </c>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row>
    <row r="524" spans="1:75" ht="12" x14ac:dyDescent="0.2">
      <c r="A524" s="14">
        <v>22</v>
      </c>
      <c r="B524" s="18">
        <v>0</v>
      </c>
      <c r="C524" s="18">
        <v>0</v>
      </c>
      <c r="D524" s="18">
        <v>0</v>
      </c>
      <c r="E524" s="18">
        <v>0</v>
      </c>
      <c r="F524" s="18">
        <v>0</v>
      </c>
      <c r="G524" s="18">
        <v>209.51</v>
      </c>
      <c r="H524" s="18">
        <v>134.74</v>
      </c>
      <c r="I524" s="18">
        <v>198.59</v>
      </c>
      <c r="J524" s="18">
        <v>107.23</v>
      </c>
      <c r="K524" s="18">
        <v>46.77</v>
      </c>
      <c r="L524" s="18">
        <v>0.84</v>
      </c>
      <c r="M524" s="18">
        <v>15.97</v>
      </c>
      <c r="N524" s="18">
        <v>76.97</v>
      </c>
      <c r="O524" s="18">
        <v>0.79</v>
      </c>
      <c r="P524" s="18">
        <v>0</v>
      </c>
      <c r="Q524" s="18">
        <v>16.850000000000001</v>
      </c>
      <c r="R524" s="18">
        <v>0.38</v>
      </c>
      <c r="S524" s="18">
        <v>35.270000000000003</v>
      </c>
      <c r="T524" s="18">
        <v>65.5</v>
      </c>
      <c r="U524" s="18">
        <v>154.13999999999999</v>
      </c>
      <c r="V524" s="18">
        <v>87.35</v>
      </c>
      <c r="W524" s="18">
        <v>0</v>
      </c>
      <c r="X524" s="18">
        <v>0</v>
      </c>
      <c r="Y524" s="18">
        <v>0</v>
      </c>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row>
    <row r="525" spans="1:75" ht="12" x14ac:dyDescent="0.2">
      <c r="A525" s="14">
        <v>23</v>
      </c>
      <c r="B525" s="18">
        <v>0</v>
      </c>
      <c r="C525" s="18">
        <v>0</v>
      </c>
      <c r="D525" s="18">
        <v>0</v>
      </c>
      <c r="E525" s="18">
        <v>0</v>
      </c>
      <c r="F525" s="18">
        <v>0</v>
      </c>
      <c r="G525" s="18">
        <v>33.6</v>
      </c>
      <c r="H525" s="18">
        <v>163.80000000000001</v>
      </c>
      <c r="I525" s="18">
        <v>205.03</v>
      </c>
      <c r="J525" s="18">
        <v>154.25</v>
      </c>
      <c r="K525" s="18">
        <v>72.459999999999994</v>
      </c>
      <c r="L525" s="18">
        <v>88.8</v>
      </c>
      <c r="M525" s="18">
        <v>4.99</v>
      </c>
      <c r="N525" s="18">
        <v>11.33</v>
      </c>
      <c r="O525" s="18">
        <v>19.32</v>
      </c>
      <c r="P525" s="18">
        <v>10.59</v>
      </c>
      <c r="Q525" s="18">
        <v>43.34</v>
      </c>
      <c r="R525" s="18">
        <v>25.74</v>
      </c>
      <c r="S525" s="18">
        <v>67.66</v>
      </c>
      <c r="T525" s="18">
        <v>124.58</v>
      </c>
      <c r="U525" s="18">
        <v>30.2</v>
      </c>
      <c r="V525" s="18">
        <v>30.79</v>
      </c>
      <c r="W525" s="18">
        <v>0</v>
      </c>
      <c r="X525" s="18">
        <v>0</v>
      </c>
      <c r="Y525" s="18">
        <v>0</v>
      </c>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row>
    <row r="526" spans="1:75" ht="12" x14ac:dyDescent="0.2">
      <c r="A526" s="14">
        <v>24</v>
      </c>
      <c r="B526" s="18">
        <v>0</v>
      </c>
      <c r="C526" s="18">
        <v>0</v>
      </c>
      <c r="D526" s="18">
        <v>0</v>
      </c>
      <c r="E526" s="18">
        <v>0</v>
      </c>
      <c r="F526" s="18">
        <v>0</v>
      </c>
      <c r="G526" s="18">
        <v>0</v>
      </c>
      <c r="H526" s="18">
        <v>0</v>
      </c>
      <c r="I526" s="18">
        <v>0</v>
      </c>
      <c r="J526" s="18">
        <v>0</v>
      </c>
      <c r="K526" s="18">
        <v>0</v>
      </c>
      <c r="L526" s="18">
        <v>0</v>
      </c>
      <c r="M526" s="18">
        <v>0</v>
      </c>
      <c r="N526" s="18">
        <v>0</v>
      </c>
      <c r="O526" s="18">
        <v>0</v>
      </c>
      <c r="P526" s="18">
        <v>0</v>
      </c>
      <c r="Q526" s="18">
        <v>0</v>
      </c>
      <c r="R526" s="18">
        <v>0</v>
      </c>
      <c r="S526" s="18">
        <v>0</v>
      </c>
      <c r="T526" s="18">
        <v>0</v>
      </c>
      <c r="U526" s="18">
        <v>0</v>
      </c>
      <c r="V526" s="18">
        <v>7.62</v>
      </c>
      <c r="W526" s="18">
        <v>0</v>
      </c>
      <c r="X526" s="18">
        <v>0</v>
      </c>
      <c r="Y526" s="18">
        <v>0</v>
      </c>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row>
    <row r="527" spans="1:75" ht="12" x14ac:dyDescent="0.2">
      <c r="A527" s="14">
        <v>25</v>
      </c>
      <c r="B527" s="18">
        <v>0</v>
      </c>
      <c r="C527" s="18">
        <v>0</v>
      </c>
      <c r="D527" s="18">
        <v>0</v>
      </c>
      <c r="E527" s="18">
        <v>0</v>
      </c>
      <c r="F527" s="18">
        <v>116.93</v>
      </c>
      <c r="G527" s="18">
        <v>150.47999999999999</v>
      </c>
      <c r="H527" s="18">
        <v>79.98</v>
      </c>
      <c r="I527" s="18">
        <v>181.55</v>
      </c>
      <c r="J527" s="18">
        <v>52.55</v>
      </c>
      <c r="K527" s="18">
        <v>45.19</v>
      </c>
      <c r="L527" s="18">
        <v>18.23</v>
      </c>
      <c r="M527" s="18">
        <v>14.95</v>
      </c>
      <c r="N527" s="18">
        <v>9.15</v>
      </c>
      <c r="O527" s="18">
        <v>35.06</v>
      </c>
      <c r="P527" s="18">
        <v>34.15</v>
      </c>
      <c r="Q527" s="18">
        <v>40.99</v>
      </c>
      <c r="R527" s="18">
        <v>69.94</v>
      </c>
      <c r="S527" s="18">
        <v>60.56</v>
      </c>
      <c r="T527" s="18">
        <v>64.94</v>
      </c>
      <c r="U527" s="18">
        <v>77.08</v>
      </c>
      <c r="V527" s="18">
        <v>94.73</v>
      </c>
      <c r="W527" s="18">
        <v>0</v>
      </c>
      <c r="X527" s="18">
        <v>0</v>
      </c>
      <c r="Y527" s="18">
        <v>0</v>
      </c>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row>
    <row r="528" spans="1:75" ht="12" x14ac:dyDescent="0.2">
      <c r="A528" s="14">
        <v>26</v>
      </c>
      <c r="B528" s="18">
        <v>0</v>
      </c>
      <c r="C528" s="18">
        <v>0</v>
      </c>
      <c r="D528" s="18">
        <v>0</v>
      </c>
      <c r="E528" s="18">
        <v>0</v>
      </c>
      <c r="F528" s="18">
        <v>23.43</v>
      </c>
      <c r="G528" s="18">
        <v>237.47</v>
      </c>
      <c r="H528" s="18">
        <v>236.36</v>
      </c>
      <c r="I528" s="18">
        <v>286.17</v>
      </c>
      <c r="J528" s="18">
        <v>100.08</v>
      </c>
      <c r="K528" s="18">
        <v>69.25</v>
      </c>
      <c r="L528" s="18">
        <v>81.52</v>
      </c>
      <c r="M528" s="18">
        <v>44.88</v>
      </c>
      <c r="N528" s="18">
        <v>99.92</v>
      </c>
      <c r="O528" s="18">
        <v>58.14</v>
      </c>
      <c r="P528" s="18">
        <v>45.98</v>
      </c>
      <c r="Q528" s="18">
        <v>0</v>
      </c>
      <c r="R528" s="18">
        <v>2.37</v>
      </c>
      <c r="S528" s="18">
        <v>15.7</v>
      </c>
      <c r="T528" s="18">
        <v>0.39</v>
      </c>
      <c r="U528" s="18">
        <v>16.41</v>
      </c>
      <c r="V528" s="18">
        <v>115.25</v>
      </c>
      <c r="W528" s="18">
        <v>0</v>
      </c>
      <c r="X528" s="18">
        <v>0</v>
      </c>
      <c r="Y528" s="18">
        <v>0</v>
      </c>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row>
    <row r="529" spans="1:75" ht="12" x14ac:dyDescent="0.2">
      <c r="A529" s="14">
        <v>27</v>
      </c>
      <c r="B529" s="18">
        <v>0</v>
      </c>
      <c r="C529" s="18">
        <v>12.36</v>
      </c>
      <c r="D529" s="18">
        <v>0</v>
      </c>
      <c r="E529" s="18">
        <v>0</v>
      </c>
      <c r="F529" s="18">
        <v>14.87</v>
      </c>
      <c r="G529" s="18">
        <v>45.38</v>
      </c>
      <c r="H529" s="18">
        <v>76.37</v>
      </c>
      <c r="I529" s="18">
        <v>115.44</v>
      </c>
      <c r="J529" s="18">
        <v>155.37</v>
      </c>
      <c r="K529" s="18">
        <v>81.96</v>
      </c>
      <c r="L529" s="18">
        <v>104.74</v>
      </c>
      <c r="M529" s="18">
        <v>131.69</v>
      </c>
      <c r="N529" s="18">
        <v>102.31</v>
      </c>
      <c r="O529" s="18">
        <v>160.77000000000001</v>
      </c>
      <c r="P529" s="18">
        <v>109.88</v>
      </c>
      <c r="Q529" s="18">
        <v>152.35</v>
      </c>
      <c r="R529" s="18">
        <v>198.55</v>
      </c>
      <c r="S529" s="18">
        <v>170.25</v>
      </c>
      <c r="T529" s="18">
        <v>161.01</v>
      </c>
      <c r="U529" s="18">
        <v>195.78</v>
      </c>
      <c r="V529" s="18">
        <v>109.81</v>
      </c>
      <c r="W529" s="18">
        <v>44.88</v>
      </c>
      <c r="X529" s="18">
        <v>0</v>
      </c>
      <c r="Y529" s="18">
        <v>0</v>
      </c>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row>
    <row r="530" spans="1:75" ht="12" x14ac:dyDescent="0.2">
      <c r="A530" s="14">
        <v>28</v>
      </c>
      <c r="B530" s="18">
        <v>0</v>
      </c>
      <c r="C530" s="18">
        <v>0</v>
      </c>
      <c r="D530" s="18">
        <v>0</v>
      </c>
      <c r="E530" s="18">
        <v>0</v>
      </c>
      <c r="F530" s="18">
        <v>0</v>
      </c>
      <c r="G530" s="18">
        <v>0</v>
      </c>
      <c r="H530" s="18">
        <v>34.03</v>
      </c>
      <c r="I530" s="18">
        <v>0.05</v>
      </c>
      <c r="J530" s="18">
        <v>53.85</v>
      </c>
      <c r="K530" s="18">
        <v>12.05</v>
      </c>
      <c r="L530" s="18">
        <v>29.5</v>
      </c>
      <c r="M530" s="18">
        <v>29.1</v>
      </c>
      <c r="N530" s="18">
        <v>0</v>
      </c>
      <c r="O530" s="18">
        <v>27.44</v>
      </c>
      <c r="P530" s="18">
        <v>0</v>
      </c>
      <c r="Q530" s="18">
        <v>0</v>
      </c>
      <c r="R530" s="18">
        <v>0</v>
      </c>
      <c r="S530" s="18">
        <v>0</v>
      </c>
      <c r="T530" s="18">
        <v>30.48</v>
      </c>
      <c r="U530" s="18">
        <v>2.79</v>
      </c>
      <c r="V530" s="18">
        <v>18.239999999999998</v>
      </c>
      <c r="W530" s="18">
        <v>0</v>
      </c>
      <c r="X530" s="18">
        <v>0</v>
      </c>
      <c r="Y530" s="18">
        <v>0</v>
      </c>
      <c r="Z530" s="19" t="str">
        <f>IF(Y530=0,"скрыть","")</f>
        <v>скрыть</v>
      </c>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row>
    <row r="531" spans="1:75" ht="12" x14ac:dyDescent="0.2">
      <c r="A531" s="14">
        <v>29</v>
      </c>
      <c r="B531" s="15">
        <v>0</v>
      </c>
      <c r="C531" s="18">
        <v>0</v>
      </c>
      <c r="D531" s="18">
        <v>0</v>
      </c>
      <c r="E531" s="18">
        <v>0</v>
      </c>
      <c r="F531" s="18">
        <v>43.86</v>
      </c>
      <c r="G531" s="18">
        <v>221.06</v>
      </c>
      <c r="H531" s="18">
        <v>133.35</v>
      </c>
      <c r="I531" s="18">
        <v>113.01</v>
      </c>
      <c r="J531" s="18">
        <v>5.9</v>
      </c>
      <c r="K531" s="18">
        <v>7.29</v>
      </c>
      <c r="L531" s="18">
        <v>0</v>
      </c>
      <c r="M531" s="18">
        <v>0</v>
      </c>
      <c r="N531" s="18">
        <v>0</v>
      </c>
      <c r="O531" s="18">
        <v>0</v>
      </c>
      <c r="P531" s="18">
        <v>0</v>
      </c>
      <c r="Q531" s="18">
        <v>0</v>
      </c>
      <c r="R531" s="18">
        <v>0</v>
      </c>
      <c r="S531" s="18">
        <v>0.76</v>
      </c>
      <c r="T531" s="18">
        <v>2.72</v>
      </c>
      <c r="U531" s="18">
        <v>0.9</v>
      </c>
      <c r="V531" s="18">
        <v>0.13</v>
      </c>
      <c r="W531" s="18">
        <v>0</v>
      </c>
      <c r="X531" s="18">
        <v>0</v>
      </c>
      <c r="Y531" s="18">
        <v>0</v>
      </c>
      <c r="Z531" s="19" t="str">
        <f>IF(Y531=0,"скрыть","")</f>
        <v>скрыть</v>
      </c>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row>
    <row r="532" spans="1:75" ht="12" x14ac:dyDescent="0.2">
      <c r="A532" s="14">
        <v>30</v>
      </c>
      <c r="B532" s="18">
        <v>0</v>
      </c>
      <c r="C532" s="18">
        <v>0</v>
      </c>
      <c r="D532" s="18">
        <v>0</v>
      </c>
      <c r="E532" s="18">
        <v>0</v>
      </c>
      <c r="F532" s="18">
        <v>36.97</v>
      </c>
      <c r="G532" s="18">
        <v>191.53</v>
      </c>
      <c r="H532" s="18">
        <v>263.35000000000002</v>
      </c>
      <c r="I532" s="18">
        <v>180.31</v>
      </c>
      <c r="J532" s="18">
        <v>121.87</v>
      </c>
      <c r="K532" s="18">
        <v>75.66</v>
      </c>
      <c r="L532" s="18">
        <v>63.95</v>
      </c>
      <c r="M532" s="18">
        <v>90.4</v>
      </c>
      <c r="N532" s="18">
        <v>81.81</v>
      </c>
      <c r="O532" s="18">
        <v>63.75</v>
      </c>
      <c r="P532" s="18">
        <v>88.09</v>
      </c>
      <c r="Q532" s="18">
        <v>87.66</v>
      </c>
      <c r="R532" s="18">
        <v>60.38</v>
      </c>
      <c r="S532" s="18">
        <v>74.05</v>
      </c>
      <c r="T532" s="18">
        <v>91.7</v>
      </c>
      <c r="U532" s="18">
        <v>90.36</v>
      </c>
      <c r="V532" s="18">
        <v>145.74</v>
      </c>
      <c r="W532" s="18">
        <v>47.45</v>
      </c>
      <c r="X532" s="18">
        <v>0</v>
      </c>
      <c r="Y532" s="18">
        <v>0</v>
      </c>
      <c r="Z532" s="19" t="str">
        <f>IF(Y532=0,"скрыть","")</f>
        <v>скрыть</v>
      </c>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row>
    <row r="533" spans="1:75" ht="12" x14ac:dyDescent="0.2">
      <c r="A533" s="14">
        <v>31</v>
      </c>
      <c r="B533" s="18">
        <v>26.72</v>
      </c>
      <c r="C533" s="18">
        <v>36.24</v>
      </c>
      <c r="D533" s="18">
        <v>91.65</v>
      </c>
      <c r="E533" s="18">
        <v>42.09</v>
      </c>
      <c r="F533" s="18">
        <v>164.07</v>
      </c>
      <c r="G533" s="18">
        <v>349.21</v>
      </c>
      <c r="H533" s="18">
        <v>375.38</v>
      </c>
      <c r="I533" s="18">
        <v>311.67</v>
      </c>
      <c r="J533" s="18">
        <v>191.54</v>
      </c>
      <c r="K533" s="18">
        <v>153.43</v>
      </c>
      <c r="L533" s="18">
        <v>127.92</v>
      </c>
      <c r="M533" s="18">
        <v>122.41</v>
      </c>
      <c r="N533" s="18">
        <v>157.41</v>
      </c>
      <c r="O533" s="18">
        <v>145.79</v>
      </c>
      <c r="P533" s="18">
        <v>138.85</v>
      </c>
      <c r="Q533" s="18">
        <v>198.15</v>
      </c>
      <c r="R533" s="18">
        <v>168.15</v>
      </c>
      <c r="S533" s="18">
        <v>245.35</v>
      </c>
      <c r="T533" s="18">
        <v>342.25</v>
      </c>
      <c r="U533" s="18">
        <v>456.36</v>
      </c>
      <c r="V533" s="18">
        <v>2625.58</v>
      </c>
      <c r="W533" s="18">
        <v>137.19</v>
      </c>
      <c r="X533" s="18">
        <v>0</v>
      </c>
      <c r="Y533" s="18">
        <v>0</v>
      </c>
      <c r="Z533" s="19" t="str">
        <f>IF(Y533=0,"скрыть","")</f>
        <v>скрыть</v>
      </c>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row>
    <row r="534" spans="1:75" ht="11.25" customHeight="1" x14ac:dyDescent="0.2">
      <c r="A534" s="107"/>
      <c r="B534" s="108" t="s">
        <v>99</v>
      </c>
      <c r="C534" s="108"/>
      <c r="D534" s="108"/>
      <c r="E534" s="108"/>
      <c r="F534" s="108"/>
      <c r="G534" s="108"/>
      <c r="H534" s="108"/>
      <c r="I534" s="108"/>
      <c r="J534" s="108"/>
      <c r="K534" s="108"/>
      <c r="L534" s="108"/>
      <c r="M534" s="108"/>
      <c r="N534" s="108"/>
      <c r="O534" s="108"/>
      <c r="P534" s="108"/>
      <c r="Q534" s="108"/>
      <c r="R534" s="108"/>
      <c r="S534" s="108"/>
      <c r="T534" s="108"/>
      <c r="U534" s="108"/>
      <c r="V534" s="108"/>
      <c r="W534" s="108"/>
      <c r="X534" s="108"/>
      <c r="Y534" s="108"/>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row>
    <row r="535" spans="1:75" ht="11.25" customHeight="1" x14ac:dyDescent="0.2">
      <c r="A535" s="107"/>
      <c r="B535" s="108"/>
      <c r="C535" s="108"/>
      <c r="D535" s="108"/>
      <c r="E535" s="108"/>
      <c r="F535" s="108"/>
      <c r="G535" s="108"/>
      <c r="H535" s="108"/>
      <c r="I535" s="108"/>
      <c r="J535" s="108"/>
      <c r="K535" s="108"/>
      <c r="L535" s="108"/>
      <c r="M535" s="108"/>
      <c r="N535" s="108"/>
      <c r="O535" s="108"/>
      <c r="P535" s="108"/>
      <c r="Q535" s="108"/>
      <c r="R535" s="108"/>
      <c r="S535" s="108"/>
      <c r="T535" s="108"/>
      <c r="U535" s="108"/>
      <c r="V535" s="108"/>
      <c r="W535" s="108"/>
      <c r="X535" s="108"/>
      <c r="Y535" s="108"/>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row>
    <row r="536" spans="1:75" s="8" customFormat="1" ht="32.65" customHeight="1" x14ac:dyDescent="0.2">
      <c r="A536" s="12" t="s">
        <v>64</v>
      </c>
      <c r="B536" s="13" t="s">
        <v>65</v>
      </c>
      <c r="C536" s="13" t="s">
        <v>66</v>
      </c>
      <c r="D536" s="13" t="s">
        <v>67</v>
      </c>
      <c r="E536" s="13" t="s">
        <v>68</v>
      </c>
      <c r="F536" s="13" t="s">
        <v>69</v>
      </c>
      <c r="G536" s="13" t="s">
        <v>70</v>
      </c>
      <c r="H536" s="13" t="s">
        <v>71</v>
      </c>
      <c r="I536" s="13" t="s">
        <v>72</v>
      </c>
      <c r="J536" s="13" t="s">
        <v>73</v>
      </c>
      <c r="K536" s="13" t="s">
        <v>74</v>
      </c>
      <c r="L536" s="13" t="s">
        <v>75</v>
      </c>
      <c r="M536" s="13" t="s">
        <v>76</v>
      </c>
      <c r="N536" s="13" t="s">
        <v>77</v>
      </c>
      <c r="O536" s="13" t="s">
        <v>78</v>
      </c>
      <c r="P536" s="13" t="s">
        <v>79</v>
      </c>
      <c r="Q536" s="13" t="s">
        <v>80</v>
      </c>
      <c r="R536" s="13" t="s">
        <v>81</v>
      </c>
      <c r="S536" s="13" t="s">
        <v>82</v>
      </c>
      <c r="T536" s="13" t="s">
        <v>83</v>
      </c>
      <c r="U536" s="13" t="s">
        <v>84</v>
      </c>
      <c r="V536" s="13" t="s">
        <v>85</v>
      </c>
      <c r="W536" s="13" t="s">
        <v>86</v>
      </c>
      <c r="X536" s="13" t="s">
        <v>87</v>
      </c>
      <c r="Y536" s="13" t="s">
        <v>88</v>
      </c>
      <c r="Z536" s="7"/>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row>
    <row r="537" spans="1:75" ht="12" x14ac:dyDescent="0.2">
      <c r="A537" s="14">
        <v>1</v>
      </c>
      <c r="B537" s="18">
        <v>140.58000000000001</v>
      </c>
      <c r="C537" s="18">
        <v>102.38</v>
      </c>
      <c r="D537" s="18">
        <v>144.05000000000001</v>
      </c>
      <c r="E537" s="18">
        <v>169.86</v>
      </c>
      <c r="F537" s="18">
        <v>121.64</v>
      </c>
      <c r="G537" s="18">
        <v>39.17</v>
      </c>
      <c r="H537" s="18">
        <v>0</v>
      </c>
      <c r="I537" s="18">
        <v>69.19</v>
      </c>
      <c r="J537" s="18">
        <v>21.49</v>
      </c>
      <c r="K537" s="18">
        <v>32.19</v>
      </c>
      <c r="L537" s="18">
        <v>0</v>
      </c>
      <c r="M537" s="18">
        <v>0</v>
      </c>
      <c r="N537" s="18">
        <v>0</v>
      </c>
      <c r="O537" s="18">
        <v>0</v>
      </c>
      <c r="P537" s="18">
        <v>0</v>
      </c>
      <c r="Q537" s="18">
        <v>0</v>
      </c>
      <c r="R537" s="18">
        <v>0</v>
      </c>
      <c r="S537" s="18">
        <v>0</v>
      </c>
      <c r="T537" s="18">
        <v>0</v>
      </c>
      <c r="U537" s="18">
        <v>0</v>
      </c>
      <c r="V537" s="18">
        <v>0</v>
      </c>
      <c r="W537" s="18">
        <v>0</v>
      </c>
      <c r="X537" s="18">
        <v>0</v>
      </c>
      <c r="Y537" s="18">
        <v>296.37</v>
      </c>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row>
    <row r="538" spans="1:75" ht="12" x14ac:dyDescent="0.2">
      <c r="A538" s="14">
        <v>2</v>
      </c>
      <c r="B538" s="18">
        <v>85.13</v>
      </c>
      <c r="C538" s="18">
        <v>28.08</v>
      </c>
      <c r="D538" s="18">
        <v>5.37</v>
      </c>
      <c r="E538" s="18">
        <v>0</v>
      </c>
      <c r="F538" s="18">
        <v>0</v>
      </c>
      <c r="G538" s="18">
        <v>0</v>
      </c>
      <c r="H538" s="18">
        <v>0</v>
      </c>
      <c r="I538" s="18">
        <v>0</v>
      </c>
      <c r="J538" s="18">
        <v>0</v>
      </c>
      <c r="K538" s="18">
        <v>0</v>
      </c>
      <c r="L538" s="18">
        <v>50.85</v>
      </c>
      <c r="M538" s="18">
        <v>92.22</v>
      </c>
      <c r="N538" s="18">
        <v>1.24</v>
      </c>
      <c r="O538" s="18">
        <v>7.41</v>
      </c>
      <c r="P538" s="18">
        <v>96.06</v>
      </c>
      <c r="Q538" s="18">
        <v>1.36</v>
      </c>
      <c r="R538" s="18">
        <v>23.83</v>
      </c>
      <c r="S538" s="18">
        <v>57.22</v>
      </c>
      <c r="T538" s="18">
        <v>20.09</v>
      </c>
      <c r="U538" s="18">
        <v>0</v>
      </c>
      <c r="V538" s="18">
        <v>0</v>
      </c>
      <c r="W538" s="18">
        <v>15.31</v>
      </c>
      <c r="X538" s="18">
        <v>298.3</v>
      </c>
      <c r="Y538" s="18">
        <v>39.950000000000003</v>
      </c>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row>
    <row r="539" spans="1:75" ht="12" x14ac:dyDescent="0.2">
      <c r="A539" s="14">
        <v>3</v>
      </c>
      <c r="B539" s="18">
        <v>36.39</v>
      </c>
      <c r="C539" s="18">
        <v>1.02</v>
      </c>
      <c r="D539" s="18">
        <v>12.22</v>
      </c>
      <c r="E539" s="18">
        <v>0</v>
      </c>
      <c r="F539" s="18">
        <v>0</v>
      </c>
      <c r="G539" s="18">
        <v>0</v>
      </c>
      <c r="H539" s="18">
        <v>0</v>
      </c>
      <c r="I539" s="18">
        <v>0</v>
      </c>
      <c r="J539" s="18">
        <v>0</v>
      </c>
      <c r="K539" s="18">
        <v>0</v>
      </c>
      <c r="L539" s="18">
        <v>7.33</v>
      </c>
      <c r="M539" s="18">
        <v>0</v>
      </c>
      <c r="N539" s="18">
        <v>0</v>
      </c>
      <c r="O539" s="18">
        <v>0</v>
      </c>
      <c r="P539" s="18">
        <v>0</v>
      </c>
      <c r="Q539" s="18">
        <v>1.06</v>
      </c>
      <c r="R539" s="18">
        <v>25</v>
      </c>
      <c r="S539" s="18">
        <v>4.6399999999999997</v>
      </c>
      <c r="T539" s="18">
        <v>0</v>
      </c>
      <c r="U539" s="18">
        <v>0</v>
      </c>
      <c r="V539" s="18">
        <v>14.72</v>
      </c>
      <c r="W539" s="18">
        <v>33.17</v>
      </c>
      <c r="X539" s="18">
        <v>53.55</v>
      </c>
      <c r="Y539" s="18">
        <v>195.67</v>
      </c>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row>
    <row r="540" spans="1:75" ht="12" x14ac:dyDescent="0.2">
      <c r="A540" s="14">
        <v>4</v>
      </c>
      <c r="B540" s="18">
        <v>101.77</v>
      </c>
      <c r="C540" s="18">
        <v>46.06</v>
      </c>
      <c r="D540" s="18">
        <v>0.73</v>
      </c>
      <c r="E540" s="18">
        <v>0</v>
      </c>
      <c r="F540" s="18">
        <v>0</v>
      </c>
      <c r="G540" s="18">
        <v>0</v>
      </c>
      <c r="H540" s="18">
        <v>0</v>
      </c>
      <c r="I540" s="18">
        <v>0</v>
      </c>
      <c r="J540" s="18">
        <v>0</v>
      </c>
      <c r="K540" s="18">
        <v>163.69</v>
      </c>
      <c r="L540" s="18">
        <v>155.18</v>
      </c>
      <c r="M540" s="18">
        <v>249.02</v>
      </c>
      <c r="N540" s="18">
        <v>217.03</v>
      </c>
      <c r="O540" s="18">
        <v>234.73</v>
      </c>
      <c r="P540" s="18">
        <v>225.65</v>
      </c>
      <c r="Q540" s="18">
        <v>188.21</v>
      </c>
      <c r="R540" s="18">
        <v>140.1</v>
      </c>
      <c r="S540" s="18">
        <v>125.37</v>
      </c>
      <c r="T540" s="18">
        <v>127.56</v>
      </c>
      <c r="U540" s="18">
        <v>175.61</v>
      </c>
      <c r="V540" s="18">
        <v>211.39</v>
      </c>
      <c r="W540" s="18">
        <v>243.64</v>
      </c>
      <c r="X540" s="18">
        <v>155.57</v>
      </c>
      <c r="Y540" s="18">
        <v>357.08</v>
      </c>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row>
    <row r="541" spans="1:75" ht="12" x14ac:dyDescent="0.2">
      <c r="A541" s="14">
        <v>5</v>
      </c>
      <c r="B541" s="18">
        <v>117.63</v>
      </c>
      <c r="C541" s="18">
        <v>13.04</v>
      </c>
      <c r="D541" s="18">
        <v>2.56</v>
      </c>
      <c r="E541" s="18">
        <v>0</v>
      </c>
      <c r="F541" s="18">
        <v>0</v>
      </c>
      <c r="G541" s="18">
        <v>0</v>
      </c>
      <c r="H541" s="18">
        <v>0</v>
      </c>
      <c r="I541" s="18">
        <v>0</v>
      </c>
      <c r="J541" s="18">
        <v>0</v>
      </c>
      <c r="K541" s="18">
        <v>25.94</v>
      </c>
      <c r="L541" s="18">
        <v>60.41</v>
      </c>
      <c r="M541" s="18">
        <v>16.690000000000001</v>
      </c>
      <c r="N541" s="18">
        <v>0</v>
      </c>
      <c r="O541" s="18">
        <v>0</v>
      </c>
      <c r="P541" s="18">
        <v>0</v>
      </c>
      <c r="Q541" s="18">
        <v>0</v>
      </c>
      <c r="R541" s="18">
        <v>0</v>
      </c>
      <c r="S541" s="18">
        <v>0</v>
      </c>
      <c r="T541" s="18">
        <v>0</v>
      </c>
      <c r="U541" s="18">
        <v>0</v>
      </c>
      <c r="V541" s="18">
        <v>0</v>
      </c>
      <c r="W541" s="18">
        <v>84.9</v>
      </c>
      <c r="X541" s="18">
        <v>269.38</v>
      </c>
      <c r="Y541" s="18">
        <v>116.37</v>
      </c>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row>
    <row r="542" spans="1:75" ht="12" x14ac:dyDescent="0.2">
      <c r="A542" s="14">
        <v>6</v>
      </c>
      <c r="B542" s="18">
        <v>13.78</v>
      </c>
      <c r="C542" s="18">
        <v>4.92</v>
      </c>
      <c r="D542" s="18">
        <v>0</v>
      </c>
      <c r="E542" s="18">
        <v>0</v>
      </c>
      <c r="F542" s="18">
        <v>0</v>
      </c>
      <c r="G542" s="18">
        <v>0</v>
      </c>
      <c r="H542" s="18">
        <v>0</v>
      </c>
      <c r="I542" s="18">
        <v>0</v>
      </c>
      <c r="J542" s="18">
        <v>0</v>
      </c>
      <c r="K542" s="18">
        <v>0</v>
      </c>
      <c r="L542" s="18">
        <v>0</v>
      </c>
      <c r="M542" s="18">
        <v>0</v>
      </c>
      <c r="N542" s="18">
        <v>0</v>
      </c>
      <c r="O542" s="18">
        <v>0</v>
      </c>
      <c r="P542" s="18">
        <v>0</v>
      </c>
      <c r="Q542" s="18">
        <v>0</v>
      </c>
      <c r="R542" s="18">
        <v>0</v>
      </c>
      <c r="S542" s="18">
        <v>0</v>
      </c>
      <c r="T542" s="18">
        <v>0</v>
      </c>
      <c r="U542" s="18">
        <v>0</v>
      </c>
      <c r="V542" s="18">
        <v>0</v>
      </c>
      <c r="W542" s="18">
        <v>0.22</v>
      </c>
      <c r="X542" s="18">
        <v>0</v>
      </c>
      <c r="Y542" s="18">
        <v>1.78</v>
      </c>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row>
    <row r="543" spans="1:75" ht="12" x14ac:dyDescent="0.2">
      <c r="A543" s="14">
        <v>7</v>
      </c>
      <c r="B543" s="18">
        <v>0</v>
      </c>
      <c r="C543" s="18">
        <v>0</v>
      </c>
      <c r="D543" s="18">
        <v>0</v>
      </c>
      <c r="E543" s="18">
        <v>0</v>
      </c>
      <c r="F543" s="18">
        <v>0</v>
      </c>
      <c r="G543" s="18">
        <v>0</v>
      </c>
      <c r="H543" s="18">
        <v>0</v>
      </c>
      <c r="I543" s="18">
        <v>0</v>
      </c>
      <c r="J543" s="18">
        <v>0</v>
      </c>
      <c r="K543" s="18">
        <v>0</v>
      </c>
      <c r="L543" s="18">
        <v>0</v>
      </c>
      <c r="M543" s="18">
        <v>0</v>
      </c>
      <c r="N543" s="18">
        <v>0</v>
      </c>
      <c r="O543" s="18">
        <v>0</v>
      </c>
      <c r="P543" s="18">
        <v>0</v>
      </c>
      <c r="Q543" s="18">
        <v>0</v>
      </c>
      <c r="R543" s="18">
        <v>0</v>
      </c>
      <c r="S543" s="18">
        <v>0</v>
      </c>
      <c r="T543" s="18">
        <v>0</v>
      </c>
      <c r="U543" s="18">
        <v>0</v>
      </c>
      <c r="V543" s="18">
        <v>0</v>
      </c>
      <c r="W543" s="18">
        <v>0</v>
      </c>
      <c r="X543" s="18">
        <v>10.39</v>
      </c>
      <c r="Y543" s="18">
        <v>0</v>
      </c>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row>
    <row r="544" spans="1:75" ht="12" x14ac:dyDescent="0.2">
      <c r="A544" s="14">
        <v>8</v>
      </c>
      <c r="B544" s="18">
        <v>0</v>
      </c>
      <c r="C544" s="18">
        <v>0</v>
      </c>
      <c r="D544" s="18">
        <v>0</v>
      </c>
      <c r="E544" s="18">
        <v>0</v>
      </c>
      <c r="F544" s="18">
        <v>0</v>
      </c>
      <c r="G544" s="18">
        <v>0</v>
      </c>
      <c r="H544" s="18">
        <v>0</v>
      </c>
      <c r="I544" s="18">
        <v>0</v>
      </c>
      <c r="J544" s="18">
        <v>0</v>
      </c>
      <c r="K544" s="18">
        <v>0</v>
      </c>
      <c r="L544" s="18">
        <v>0</v>
      </c>
      <c r="M544" s="18">
        <v>0</v>
      </c>
      <c r="N544" s="18">
        <v>0</v>
      </c>
      <c r="O544" s="18">
        <v>0</v>
      </c>
      <c r="P544" s="18">
        <v>0</v>
      </c>
      <c r="Q544" s="18">
        <v>0</v>
      </c>
      <c r="R544" s="18">
        <v>0</v>
      </c>
      <c r="S544" s="18">
        <v>0</v>
      </c>
      <c r="T544" s="18">
        <v>0</v>
      </c>
      <c r="U544" s="18">
        <v>0</v>
      </c>
      <c r="V544" s="18">
        <v>0</v>
      </c>
      <c r="W544" s="18">
        <v>0</v>
      </c>
      <c r="X544" s="18">
        <v>0</v>
      </c>
      <c r="Y544" s="18">
        <v>0</v>
      </c>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row>
    <row r="545" spans="1:75" ht="12" x14ac:dyDescent="0.2">
      <c r="A545" s="14">
        <v>9</v>
      </c>
      <c r="B545" s="18">
        <v>13.04</v>
      </c>
      <c r="C545" s="18">
        <v>0</v>
      </c>
      <c r="D545" s="18">
        <v>0</v>
      </c>
      <c r="E545" s="18">
        <v>0</v>
      </c>
      <c r="F545" s="18">
        <v>66.319999999999993</v>
      </c>
      <c r="G545" s="18">
        <v>0</v>
      </c>
      <c r="H545" s="18">
        <v>0</v>
      </c>
      <c r="I545" s="18">
        <v>0</v>
      </c>
      <c r="J545" s="18">
        <v>0</v>
      </c>
      <c r="K545" s="18">
        <v>0</v>
      </c>
      <c r="L545" s="18">
        <v>0</v>
      </c>
      <c r="M545" s="18">
        <v>6.38</v>
      </c>
      <c r="N545" s="18">
        <v>85.93</v>
      </c>
      <c r="O545" s="18">
        <v>62.51</v>
      </c>
      <c r="P545" s="18">
        <v>113.17</v>
      </c>
      <c r="Q545" s="18">
        <v>131.75</v>
      </c>
      <c r="R545" s="18">
        <v>130.52000000000001</v>
      </c>
      <c r="S545" s="18">
        <v>6.53</v>
      </c>
      <c r="T545" s="18">
        <v>15.04</v>
      </c>
      <c r="U545" s="18">
        <v>0.4</v>
      </c>
      <c r="V545" s="18">
        <v>17.77</v>
      </c>
      <c r="W545" s="18">
        <v>6.9</v>
      </c>
      <c r="X545" s="18">
        <v>36.36</v>
      </c>
      <c r="Y545" s="18">
        <v>14.79</v>
      </c>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row>
    <row r="546" spans="1:75" ht="12" x14ac:dyDescent="0.2">
      <c r="A546" s="14">
        <v>10</v>
      </c>
      <c r="B546" s="18">
        <v>102.95</v>
      </c>
      <c r="C546" s="18">
        <v>59.71</v>
      </c>
      <c r="D546" s="18">
        <v>173.78</v>
      </c>
      <c r="E546" s="18">
        <v>130.58000000000001</v>
      </c>
      <c r="F546" s="18">
        <v>99.55</v>
      </c>
      <c r="G546" s="18">
        <v>0</v>
      </c>
      <c r="H546" s="18">
        <v>0</v>
      </c>
      <c r="I546" s="18">
        <v>0</v>
      </c>
      <c r="J546" s="18">
        <v>0</v>
      </c>
      <c r="K546" s="18">
        <v>51.31</v>
      </c>
      <c r="L546" s="18">
        <v>30.84</v>
      </c>
      <c r="M546" s="18">
        <v>29.84</v>
      </c>
      <c r="N546" s="18">
        <v>0</v>
      </c>
      <c r="O546" s="18">
        <v>38.619999999999997</v>
      </c>
      <c r="P546" s="18">
        <v>73.2</v>
      </c>
      <c r="Q546" s="18">
        <v>70.86</v>
      </c>
      <c r="R546" s="18">
        <v>48.32</v>
      </c>
      <c r="S546" s="18">
        <v>1.46</v>
      </c>
      <c r="T546" s="18">
        <v>0.01</v>
      </c>
      <c r="U546" s="18">
        <v>0</v>
      </c>
      <c r="V546" s="18">
        <v>0</v>
      </c>
      <c r="W546" s="18">
        <v>85.04</v>
      </c>
      <c r="X546" s="18">
        <v>184.87</v>
      </c>
      <c r="Y546" s="18">
        <v>376.73</v>
      </c>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row>
    <row r="547" spans="1:75" ht="12" x14ac:dyDescent="0.2">
      <c r="A547" s="14">
        <v>11</v>
      </c>
      <c r="B547" s="18">
        <v>164.89</v>
      </c>
      <c r="C547" s="18">
        <v>56.4</v>
      </c>
      <c r="D547" s="18">
        <v>107.02</v>
      </c>
      <c r="E547" s="18">
        <v>0</v>
      </c>
      <c r="F547" s="18">
        <v>0</v>
      </c>
      <c r="G547" s="18">
        <v>0</v>
      </c>
      <c r="H547" s="18">
        <v>0</v>
      </c>
      <c r="I547" s="18">
        <v>0</v>
      </c>
      <c r="J547" s="18">
        <v>0</v>
      </c>
      <c r="K547" s="18">
        <v>0</v>
      </c>
      <c r="L547" s="18">
        <v>0</v>
      </c>
      <c r="M547" s="18">
        <v>12.15</v>
      </c>
      <c r="N547" s="18">
        <v>0</v>
      </c>
      <c r="O547" s="18">
        <v>0</v>
      </c>
      <c r="P547" s="18">
        <v>50.54</v>
      </c>
      <c r="Q547" s="18">
        <v>38.81</v>
      </c>
      <c r="R547" s="18">
        <v>19.38</v>
      </c>
      <c r="S547" s="18">
        <v>68.400000000000006</v>
      </c>
      <c r="T547" s="18">
        <v>38.07</v>
      </c>
      <c r="U547" s="18">
        <v>35.479999999999997</v>
      </c>
      <c r="V547" s="18">
        <v>52.48</v>
      </c>
      <c r="W547" s="18">
        <v>187.67</v>
      </c>
      <c r="X547" s="18">
        <v>284.77999999999997</v>
      </c>
      <c r="Y547" s="18">
        <v>424.24</v>
      </c>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row>
    <row r="548" spans="1:75" ht="12" x14ac:dyDescent="0.2">
      <c r="A548" s="14">
        <v>12</v>
      </c>
      <c r="B548" s="18">
        <v>229.95</v>
      </c>
      <c r="C548" s="18">
        <v>147.22</v>
      </c>
      <c r="D548" s="18">
        <v>109.36</v>
      </c>
      <c r="E548" s="18">
        <v>54.17</v>
      </c>
      <c r="F548" s="18">
        <v>137.1</v>
      </c>
      <c r="G548" s="18">
        <v>0</v>
      </c>
      <c r="H548" s="18">
        <v>0</v>
      </c>
      <c r="I548" s="18">
        <v>0</v>
      </c>
      <c r="J548" s="18">
        <v>8.0500000000000007</v>
      </c>
      <c r="K548" s="18">
        <v>1.9</v>
      </c>
      <c r="L548" s="18">
        <v>70.95</v>
      </c>
      <c r="M548" s="18">
        <v>88.28</v>
      </c>
      <c r="N548" s="18">
        <v>62.6</v>
      </c>
      <c r="O548" s="18">
        <v>0</v>
      </c>
      <c r="P548" s="18">
        <v>5.22</v>
      </c>
      <c r="Q548" s="18">
        <v>26.45</v>
      </c>
      <c r="R548" s="18">
        <v>68.72</v>
      </c>
      <c r="S548" s="18">
        <v>40.39</v>
      </c>
      <c r="T548" s="18">
        <v>15.58</v>
      </c>
      <c r="U548" s="18">
        <v>2.77</v>
      </c>
      <c r="V548" s="18">
        <v>23.95</v>
      </c>
      <c r="W548" s="18">
        <v>198.02</v>
      </c>
      <c r="X548" s="18">
        <v>405.37</v>
      </c>
      <c r="Y548" s="18">
        <v>479.88</v>
      </c>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row>
    <row r="549" spans="1:75" ht="12" x14ac:dyDescent="0.2">
      <c r="A549" s="14">
        <v>13</v>
      </c>
      <c r="B549" s="18">
        <v>396.47</v>
      </c>
      <c r="C549" s="18">
        <v>255.17</v>
      </c>
      <c r="D549" s="18">
        <v>57.36</v>
      </c>
      <c r="E549" s="18">
        <v>116.86</v>
      </c>
      <c r="F549" s="18">
        <v>123.46</v>
      </c>
      <c r="G549" s="18">
        <v>0</v>
      </c>
      <c r="H549" s="18">
        <v>362.29</v>
      </c>
      <c r="I549" s="18">
        <v>222.83</v>
      </c>
      <c r="J549" s="18">
        <v>249.99</v>
      </c>
      <c r="K549" s="18">
        <v>68.78</v>
      </c>
      <c r="L549" s="18">
        <v>213.15</v>
      </c>
      <c r="M549" s="18">
        <v>241.39</v>
      </c>
      <c r="N549" s="18">
        <v>166.62</v>
      </c>
      <c r="O549" s="18">
        <v>83.94</v>
      </c>
      <c r="P549" s="18">
        <v>158.22</v>
      </c>
      <c r="Q549" s="18">
        <v>61.63</v>
      </c>
      <c r="R549" s="18">
        <v>392.03</v>
      </c>
      <c r="S549" s="18">
        <v>127.91</v>
      </c>
      <c r="T549" s="18">
        <v>0</v>
      </c>
      <c r="U549" s="18">
        <v>0</v>
      </c>
      <c r="V549" s="18">
        <v>0</v>
      </c>
      <c r="W549" s="18">
        <v>23.96</v>
      </c>
      <c r="X549" s="18">
        <v>329.58</v>
      </c>
      <c r="Y549" s="18">
        <v>411.77</v>
      </c>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row>
    <row r="550" spans="1:75" ht="12" x14ac:dyDescent="0.2">
      <c r="A550" s="14">
        <v>14</v>
      </c>
      <c r="B550" s="18">
        <v>290.12</v>
      </c>
      <c r="C550" s="18">
        <v>148.77000000000001</v>
      </c>
      <c r="D550" s="18">
        <v>176.64</v>
      </c>
      <c r="E550" s="18">
        <v>226.07</v>
      </c>
      <c r="F550" s="18">
        <v>285.47000000000003</v>
      </c>
      <c r="G550" s="18">
        <v>93.92</v>
      </c>
      <c r="H550" s="18">
        <v>0</v>
      </c>
      <c r="I550" s="18">
        <v>0</v>
      </c>
      <c r="J550" s="18">
        <v>0</v>
      </c>
      <c r="K550" s="18">
        <v>3.12</v>
      </c>
      <c r="L550" s="18">
        <v>34.44</v>
      </c>
      <c r="M550" s="18">
        <v>21.58</v>
      </c>
      <c r="N550" s="18">
        <v>0.23</v>
      </c>
      <c r="O550" s="18">
        <v>3.34</v>
      </c>
      <c r="P550" s="18">
        <v>9.1999999999999993</v>
      </c>
      <c r="Q550" s="18">
        <v>0</v>
      </c>
      <c r="R550" s="18">
        <v>0</v>
      </c>
      <c r="S550" s="18">
        <v>0</v>
      </c>
      <c r="T550" s="18">
        <v>3.2</v>
      </c>
      <c r="U550" s="18">
        <v>0</v>
      </c>
      <c r="V550" s="18">
        <v>0</v>
      </c>
      <c r="W550" s="18">
        <v>117.34</v>
      </c>
      <c r="X550" s="18">
        <v>299.58</v>
      </c>
      <c r="Y550" s="18">
        <v>333.57</v>
      </c>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row>
    <row r="551" spans="1:75" ht="12" x14ac:dyDescent="0.2">
      <c r="A551" s="14">
        <v>15</v>
      </c>
      <c r="B551" s="18">
        <v>235.23</v>
      </c>
      <c r="C551" s="18">
        <v>173.46</v>
      </c>
      <c r="D551" s="18">
        <v>166.7</v>
      </c>
      <c r="E551" s="18">
        <v>166.33</v>
      </c>
      <c r="F551" s="18">
        <v>186.22</v>
      </c>
      <c r="G551" s="18">
        <v>0</v>
      </c>
      <c r="H551" s="18">
        <v>0</v>
      </c>
      <c r="I551" s="18">
        <v>0</v>
      </c>
      <c r="J551" s="18">
        <v>0</v>
      </c>
      <c r="K551" s="18">
        <v>0</v>
      </c>
      <c r="L551" s="18">
        <v>0</v>
      </c>
      <c r="M551" s="18">
        <v>0</v>
      </c>
      <c r="N551" s="18">
        <v>0</v>
      </c>
      <c r="O551" s="18">
        <v>0</v>
      </c>
      <c r="P551" s="18">
        <v>0</v>
      </c>
      <c r="Q551" s="18">
        <v>0</v>
      </c>
      <c r="R551" s="18">
        <v>0</v>
      </c>
      <c r="S551" s="18">
        <v>0</v>
      </c>
      <c r="T551" s="18">
        <v>0</v>
      </c>
      <c r="U551" s="18">
        <v>0</v>
      </c>
      <c r="V551" s="18">
        <v>0</v>
      </c>
      <c r="W551" s="18">
        <v>206.32</v>
      </c>
      <c r="X551" s="18">
        <v>382.22</v>
      </c>
      <c r="Y551" s="18">
        <v>417.36</v>
      </c>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row>
    <row r="552" spans="1:75" ht="12" x14ac:dyDescent="0.2">
      <c r="A552" s="14">
        <v>16</v>
      </c>
      <c r="B552" s="18">
        <v>179.18</v>
      </c>
      <c r="C552" s="18">
        <v>167.87</v>
      </c>
      <c r="D552" s="18">
        <v>144.51</v>
      </c>
      <c r="E552" s="18">
        <v>165.24</v>
      </c>
      <c r="F552" s="18">
        <v>29.94</v>
      </c>
      <c r="G552" s="18">
        <v>0</v>
      </c>
      <c r="H552" s="18">
        <v>0</v>
      </c>
      <c r="I552" s="18">
        <v>0</v>
      </c>
      <c r="J552" s="18">
        <v>0</v>
      </c>
      <c r="K552" s="18">
        <v>0</v>
      </c>
      <c r="L552" s="18">
        <v>20.79</v>
      </c>
      <c r="M552" s="18">
        <v>9.1199999999999992</v>
      </c>
      <c r="N552" s="18">
        <v>0</v>
      </c>
      <c r="O552" s="18">
        <v>0</v>
      </c>
      <c r="P552" s="18">
        <v>0</v>
      </c>
      <c r="Q552" s="18">
        <v>0</v>
      </c>
      <c r="R552" s="18">
        <v>0</v>
      </c>
      <c r="S552" s="18">
        <v>0</v>
      </c>
      <c r="T552" s="18">
        <v>0</v>
      </c>
      <c r="U552" s="18">
        <v>33.1</v>
      </c>
      <c r="V552" s="18">
        <v>0</v>
      </c>
      <c r="W552" s="18">
        <v>215.48</v>
      </c>
      <c r="X552" s="18">
        <v>238.87</v>
      </c>
      <c r="Y552" s="18">
        <v>374.13</v>
      </c>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row>
    <row r="553" spans="1:75" ht="12" x14ac:dyDescent="0.2">
      <c r="A553" s="14">
        <v>17</v>
      </c>
      <c r="B553" s="18">
        <v>20.440000000000001</v>
      </c>
      <c r="C553" s="18">
        <v>4.53</v>
      </c>
      <c r="D553" s="18">
        <v>0.04</v>
      </c>
      <c r="E553" s="18">
        <v>9.9700000000000006</v>
      </c>
      <c r="F553" s="18">
        <v>0</v>
      </c>
      <c r="G553" s="18">
        <v>0</v>
      </c>
      <c r="H553" s="18">
        <v>0</v>
      </c>
      <c r="I553" s="18">
        <v>0</v>
      </c>
      <c r="J553" s="18">
        <v>0</v>
      </c>
      <c r="K553" s="18">
        <v>0</v>
      </c>
      <c r="L553" s="18">
        <v>0</v>
      </c>
      <c r="M553" s="18">
        <v>0</v>
      </c>
      <c r="N553" s="18">
        <v>0</v>
      </c>
      <c r="O553" s="18">
        <v>0</v>
      </c>
      <c r="P553" s="18">
        <v>0.91</v>
      </c>
      <c r="Q553" s="18">
        <v>0</v>
      </c>
      <c r="R553" s="18">
        <v>0</v>
      </c>
      <c r="S553" s="18">
        <v>0</v>
      </c>
      <c r="T553" s="18">
        <v>0</v>
      </c>
      <c r="U553" s="18">
        <v>0</v>
      </c>
      <c r="V553" s="18">
        <v>0</v>
      </c>
      <c r="W553" s="18">
        <v>0</v>
      </c>
      <c r="X553" s="18">
        <v>95.68</v>
      </c>
      <c r="Y553" s="18">
        <v>158.29</v>
      </c>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row>
    <row r="554" spans="1:75" ht="12" x14ac:dyDescent="0.2">
      <c r="A554" s="14">
        <v>18</v>
      </c>
      <c r="B554" s="18">
        <v>208.58</v>
      </c>
      <c r="C554" s="18">
        <v>186.93</v>
      </c>
      <c r="D554" s="18">
        <v>446.72</v>
      </c>
      <c r="E554" s="18">
        <v>163.02000000000001</v>
      </c>
      <c r="F554" s="18">
        <v>8.33</v>
      </c>
      <c r="G554" s="18">
        <v>0</v>
      </c>
      <c r="H554" s="18">
        <v>0</v>
      </c>
      <c r="I554" s="18">
        <v>0</v>
      </c>
      <c r="J554" s="18">
        <v>0</v>
      </c>
      <c r="K554" s="18">
        <v>0.23</v>
      </c>
      <c r="L554" s="18">
        <v>9.94</v>
      </c>
      <c r="M554" s="18">
        <v>7.76</v>
      </c>
      <c r="N554" s="18">
        <v>0</v>
      </c>
      <c r="O554" s="18">
        <v>0</v>
      </c>
      <c r="P554" s="18">
        <v>0</v>
      </c>
      <c r="Q554" s="18">
        <v>15.67</v>
      </c>
      <c r="R554" s="18">
        <v>0</v>
      </c>
      <c r="S554" s="18">
        <v>0</v>
      </c>
      <c r="T554" s="18">
        <v>0</v>
      </c>
      <c r="U554" s="18">
        <v>0</v>
      </c>
      <c r="V554" s="18">
        <v>0</v>
      </c>
      <c r="W554" s="18">
        <v>73.069999999999993</v>
      </c>
      <c r="X554" s="18">
        <v>386.76</v>
      </c>
      <c r="Y554" s="18">
        <v>452.82</v>
      </c>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row>
    <row r="555" spans="1:75" ht="12" x14ac:dyDescent="0.2">
      <c r="A555" s="14">
        <v>19</v>
      </c>
      <c r="B555" s="18">
        <v>110.06</v>
      </c>
      <c r="C555" s="18">
        <v>107.97</v>
      </c>
      <c r="D555" s="18">
        <v>14.53</v>
      </c>
      <c r="E555" s="18">
        <v>22.45</v>
      </c>
      <c r="F555" s="18">
        <v>0</v>
      </c>
      <c r="G555" s="18">
        <v>0</v>
      </c>
      <c r="H555" s="18">
        <v>0</v>
      </c>
      <c r="I555" s="18">
        <v>0</v>
      </c>
      <c r="J555" s="18">
        <v>0</v>
      </c>
      <c r="K555" s="18">
        <v>0</v>
      </c>
      <c r="L555" s="18">
        <v>0</v>
      </c>
      <c r="M555" s="18">
        <v>0</v>
      </c>
      <c r="N555" s="18">
        <v>0</v>
      </c>
      <c r="O555" s="18">
        <v>0</v>
      </c>
      <c r="P555" s="18">
        <v>0</v>
      </c>
      <c r="Q555" s="18">
        <v>0</v>
      </c>
      <c r="R555" s="18">
        <v>0</v>
      </c>
      <c r="S555" s="18">
        <v>0</v>
      </c>
      <c r="T555" s="18">
        <v>0</v>
      </c>
      <c r="U555" s="18">
        <v>0</v>
      </c>
      <c r="V555" s="18">
        <v>0</v>
      </c>
      <c r="W555" s="18">
        <v>36.83</v>
      </c>
      <c r="X555" s="18">
        <v>210.88</v>
      </c>
      <c r="Y555" s="18">
        <v>226.56</v>
      </c>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row>
    <row r="556" spans="1:75" ht="12" x14ac:dyDescent="0.2">
      <c r="A556" s="14">
        <v>20</v>
      </c>
      <c r="B556" s="18">
        <v>129.57</v>
      </c>
      <c r="C556" s="18">
        <v>0</v>
      </c>
      <c r="D556" s="18">
        <v>0</v>
      </c>
      <c r="E556" s="18">
        <v>0</v>
      </c>
      <c r="F556" s="18">
        <v>0</v>
      </c>
      <c r="G556" s="18">
        <v>0</v>
      </c>
      <c r="H556" s="18">
        <v>0</v>
      </c>
      <c r="I556" s="18">
        <v>0</v>
      </c>
      <c r="J556" s="18">
        <v>0</v>
      </c>
      <c r="K556" s="18">
        <v>0</v>
      </c>
      <c r="L556" s="18">
        <v>0</v>
      </c>
      <c r="M556" s="18">
        <v>0</v>
      </c>
      <c r="N556" s="18">
        <v>0</v>
      </c>
      <c r="O556" s="18">
        <v>0</v>
      </c>
      <c r="P556" s="18">
        <v>0</v>
      </c>
      <c r="Q556" s="18">
        <v>0</v>
      </c>
      <c r="R556" s="18">
        <v>0</v>
      </c>
      <c r="S556" s="18">
        <v>0</v>
      </c>
      <c r="T556" s="18">
        <v>0</v>
      </c>
      <c r="U556" s="18">
        <v>0</v>
      </c>
      <c r="V556" s="18">
        <v>0</v>
      </c>
      <c r="W556" s="18">
        <v>0</v>
      </c>
      <c r="X556" s="18">
        <v>0</v>
      </c>
      <c r="Y556" s="18">
        <v>0</v>
      </c>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row>
    <row r="557" spans="1:75" ht="12" x14ac:dyDescent="0.2">
      <c r="A557" s="14">
        <v>21</v>
      </c>
      <c r="B557" s="18">
        <v>106.97</v>
      </c>
      <c r="C557" s="18">
        <v>70.77</v>
      </c>
      <c r="D557" s="18">
        <v>23.44</v>
      </c>
      <c r="E557" s="18">
        <v>42.67</v>
      </c>
      <c r="F557" s="18">
        <v>29.57</v>
      </c>
      <c r="G557" s="18">
        <v>0</v>
      </c>
      <c r="H557" s="18">
        <v>0</v>
      </c>
      <c r="I557" s="18">
        <v>0</v>
      </c>
      <c r="J557" s="18">
        <v>17.16</v>
      </c>
      <c r="K557" s="18">
        <v>11.32</v>
      </c>
      <c r="L557" s="18">
        <v>0.03</v>
      </c>
      <c r="M557" s="18">
        <v>23.26</v>
      </c>
      <c r="N557" s="18">
        <v>135.28</v>
      </c>
      <c r="O557" s="18">
        <v>119.94</v>
      </c>
      <c r="P557" s="18">
        <v>106.22</v>
      </c>
      <c r="Q557" s="18">
        <v>107.44</v>
      </c>
      <c r="R557" s="18">
        <v>101.8</v>
      </c>
      <c r="S557" s="18">
        <v>114.19</v>
      </c>
      <c r="T557" s="18">
        <v>119.97</v>
      </c>
      <c r="U557" s="18">
        <v>75.33</v>
      </c>
      <c r="V557" s="18">
        <v>53.49</v>
      </c>
      <c r="W557" s="18">
        <v>208.28</v>
      </c>
      <c r="X557" s="18">
        <v>401.56</v>
      </c>
      <c r="Y557" s="18">
        <v>219.86</v>
      </c>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row>
    <row r="558" spans="1:75" ht="12" x14ac:dyDescent="0.2">
      <c r="A558" s="14">
        <v>22</v>
      </c>
      <c r="B558" s="18">
        <v>205</v>
      </c>
      <c r="C558" s="18">
        <v>87.47</v>
      </c>
      <c r="D558" s="18">
        <v>61.6</v>
      </c>
      <c r="E558" s="18">
        <v>146.47</v>
      </c>
      <c r="F558" s="18">
        <v>136.81</v>
      </c>
      <c r="G558" s="18">
        <v>0</v>
      </c>
      <c r="H558" s="18">
        <v>0</v>
      </c>
      <c r="I558" s="18">
        <v>0</v>
      </c>
      <c r="J558" s="18">
        <v>0</v>
      </c>
      <c r="K558" s="18">
        <v>0</v>
      </c>
      <c r="L558" s="18">
        <v>7.62</v>
      </c>
      <c r="M558" s="18">
        <v>0.03</v>
      </c>
      <c r="N558" s="18">
        <v>0</v>
      </c>
      <c r="O558" s="18">
        <v>5.61</v>
      </c>
      <c r="P558" s="18">
        <v>33.79</v>
      </c>
      <c r="Q558" s="18">
        <v>0.57999999999999996</v>
      </c>
      <c r="R558" s="18">
        <v>5.01</v>
      </c>
      <c r="S558" s="18">
        <v>0</v>
      </c>
      <c r="T558" s="18">
        <v>0</v>
      </c>
      <c r="U558" s="18">
        <v>0</v>
      </c>
      <c r="V558" s="18">
        <v>0</v>
      </c>
      <c r="W558" s="18">
        <v>94.52</v>
      </c>
      <c r="X558" s="18">
        <v>376.25</v>
      </c>
      <c r="Y558" s="18">
        <v>463.32</v>
      </c>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row>
    <row r="559" spans="1:75" ht="12" x14ac:dyDescent="0.2">
      <c r="A559" s="14">
        <v>23</v>
      </c>
      <c r="B559" s="18">
        <v>481.34</v>
      </c>
      <c r="C559" s="18">
        <v>359.97</v>
      </c>
      <c r="D559" s="18">
        <v>182.05</v>
      </c>
      <c r="E559" s="18">
        <v>232.58</v>
      </c>
      <c r="F559" s="18">
        <v>121.77</v>
      </c>
      <c r="G559" s="18">
        <v>0</v>
      </c>
      <c r="H559" s="18">
        <v>0</v>
      </c>
      <c r="I559" s="18">
        <v>0</v>
      </c>
      <c r="J559" s="18">
        <v>0</v>
      </c>
      <c r="K559" s="18">
        <v>0</v>
      </c>
      <c r="L559" s="18">
        <v>0</v>
      </c>
      <c r="M559" s="18">
        <v>0.16</v>
      </c>
      <c r="N559" s="18">
        <v>0</v>
      </c>
      <c r="O559" s="18">
        <v>0</v>
      </c>
      <c r="P559" s="18">
        <v>0</v>
      </c>
      <c r="Q559" s="18">
        <v>0</v>
      </c>
      <c r="R559" s="18">
        <v>0</v>
      </c>
      <c r="S559" s="18">
        <v>0</v>
      </c>
      <c r="T559" s="18">
        <v>0</v>
      </c>
      <c r="U559" s="18">
        <v>0</v>
      </c>
      <c r="V559" s="18">
        <v>0</v>
      </c>
      <c r="W559" s="18">
        <v>113.04</v>
      </c>
      <c r="X559" s="18">
        <v>315.62</v>
      </c>
      <c r="Y559" s="18">
        <v>642.38</v>
      </c>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row>
    <row r="560" spans="1:75" ht="12" x14ac:dyDescent="0.2">
      <c r="A560" s="14">
        <v>24</v>
      </c>
      <c r="B560" s="18">
        <v>347.08</v>
      </c>
      <c r="C560" s="18">
        <v>178.98</v>
      </c>
      <c r="D560" s="18">
        <v>211.2</v>
      </c>
      <c r="E560" s="18">
        <v>260.02</v>
      </c>
      <c r="F560" s="18">
        <v>599.85</v>
      </c>
      <c r="G560" s="18">
        <v>93.71</v>
      </c>
      <c r="H560" s="18">
        <v>30.25</v>
      </c>
      <c r="I560" s="18">
        <v>158.82</v>
      </c>
      <c r="J560" s="18">
        <v>129.75</v>
      </c>
      <c r="K560" s="18">
        <v>224.06</v>
      </c>
      <c r="L560" s="18">
        <v>197.69</v>
      </c>
      <c r="M560" s="18">
        <v>167.57</v>
      </c>
      <c r="N560" s="18">
        <v>146.19999999999999</v>
      </c>
      <c r="O560" s="18">
        <v>183.64</v>
      </c>
      <c r="P560" s="18">
        <v>176.45</v>
      </c>
      <c r="Q560" s="18">
        <v>40.75</v>
      </c>
      <c r="R560" s="18">
        <v>21.13</v>
      </c>
      <c r="S560" s="18">
        <v>108.19</v>
      </c>
      <c r="T560" s="18">
        <v>128.66</v>
      </c>
      <c r="U560" s="18">
        <v>121.03</v>
      </c>
      <c r="V560" s="18">
        <v>0</v>
      </c>
      <c r="W560" s="18">
        <v>204.57</v>
      </c>
      <c r="X560" s="18">
        <v>670.09</v>
      </c>
      <c r="Y560" s="18">
        <v>699.88</v>
      </c>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row>
    <row r="561" spans="1:75" ht="12" x14ac:dyDescent="0.2">
      <c r="A561" s="14">
        <v>25</v>
      </c>
      <c r="B561" s="18">
        <v>141.63999999999999</v>
      </c>
      <c r="C561" s="18">
        <v>100.88</v>
      </c>
      <c r="D561" s="18">
        <v>57.49</v>
      </c>
      <c r="E561" s="18">
        <v>29.41</v>
      </c>
      <c r="F561" s="18">
        <v>0</v>
      </c>
      <c r="G561" s="18">
        <v>0</v>
      </c>
      <c r="H561" s="18">
        <v>0</v>
      </c>
      <c r="I561" s="18">
        <v>0</v>
      </c>
      <c r="J561" s="18">
        <v>0</v>
      </c>
      <c r="K561" s="18">
        <v>0</v>
      </c>
      <c r="L561" s="18">
        <v>0.26</v>
      </c>
      <c r="M561" s="18">
        <v>1.2</v>
      </c>
      <c r="N561" s="18">
        <v>2.42</v>
      </c>
      <c r="O561" s="18">
        <v>0</v>
      </c>
      <c r="P561" s="18">
        <v>0</v>
      </c>
      <c r="Q561" s="18">
        <v>0</v>
      </c>
      <c r="R561" s="18">
        <v>0</v>
      </c>
      <c r="S561" s="18">
        <v>0</v>
      </c>
      <c r="T561" s="18">
        <v>0</v>
      </c>
      <c r="U561" s="18">
        <v>0</v>
      </c>
      <c r="V561" s="18">
        <v>0</v>
      </c>
      <c r="W561" s="18">
        <v>116.94</v>
      </c>
      <c r="X561" s="18">
        <v>461.81</v>
      </c>
      <c r="Y561" s="18">
        <v>254.37</v>
      </c>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row>
    <row r="562" spans="1:75" ht="12" x14ac:dyDescent="0.2">
      <c r="A562" s="14">
        <v>26</v>
      </c>
      <c r="B562" s="18">
        <v>94.63</v>
      </c>
      <c r="C562" s="18">
        <v>54.92</v>
      </c>
      <c r="D562" s="18">
        <v>97.07</v>
      </c>
      <c r="E562" s="18">
        <v>59.75</v>
      </c>
      <c r="F562" s="18">
        <v>0</v>
      </c>
      <c r="G562" s="18">
        <v>0</v>
      </c>
      <c r="H562" s="18">
        <v>0</v>
      </c>
      <c r="I562" s="18">
        <v>0</v>
      </c>
      <c r="J562" s="18">
        <v>0</v>
      </c>
      <c r="K562" s="18">
        <v>0</v>
      </c>
      <c r="L562" s="18">
        <v>0</v>
      </c>
      <c r="M562" s="18">
        <v>0</v>
      </c>
      <c r="N562" s="18">
        <v>0</v>
      </c>
      <c r="O562" s="18">
        <v>0</v>
      </c>
      <c r="P562" s="18">
        <v>0</v>
      </c>
      <c r="Q562" s="18">
        <v>28.2</v>
      </c>
      <c r="R562" s="18">
        <v>0.04</v>
      </c>
      <c r="S562" s="18">
        <v>0</v>
      </c>
      <c r="T562" s="18">
        <v>7.76</v>
      </c>
      <c r="U562" s="18">
        <v>0</v>
      </c>
      <c r="V562" s="18">
        <v>0</v>
      </c>
      <c r="W562" s="18">
        <v>39.65</v>
      </c>
      <c r="X562" s="18">
        <v>650.47</v>
      </c>
      <c r="Y562" s="18">
        <v>509.9</v>
      </c>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row>
    <row r="563" spans="1:75" ht="12" x14ac:dyDescent="0.2">
      <c r="A563" s="14">
        <v>27</v>
      </c>
      <c r="B563" s="18">
        <v>204.7</v>
      </c>
      <c r="C563" s="18">
        <v>0</v>
      </c>
      <c r="D563" s="18">
        <v>79.62</v>
      </c>
      <c r="E563" s="18">
        <v>20.260000000000002</v>
      </c>
      <c r="F563" s="18">
        <v>0</v>
      </c>
      <c r="G563" s="18">
        <v>0</v>
      </c>
      <c r="H563" s="18">
        <v>0</v>
      </c>
      <c r="I563" s="18">
        <v>0</v>
      </c>
      <c r="J563" s="18">
        <v>0</v>
      </c>
      <c r="K563" s="18">
        <v>0</v>
      </c>
      <c r="L563" s="18">
        <v>0</v>
      </c>
      <c r="M563" s="18">
        <v>0</v>
      </c>
      <c r="N563" s="18">
        <v>0</v>
      </c>
      <c r="O563" s="18">
        <v>0</v>
      </c>
      <c r="P563" s="18">
        <v>0</v>
      </c>
      <c r="Q563" s="18">
        <v>0</v>
      </c>
      <c r="R563" s="18">
        <v>0</v>
      </c>
      <c r="S563" s="18">
        <v>0</v>
      </c>
      <c r="T563" s="18">
        <v>0</v>
      </c>
      <c r="U563" s="18">
        <v>0</v>
      </c>
      <c r="V563" s="18">
        <v>0</v>
      </c>
      <c r="W563" s="18">
        <v>0</v>
      </c>
      <c r="X563" s="18">
        <v>342.9</v>
      </c>
      <c r="Y563" s="18">
        <v>450.33</v>
      </c>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row>
    <row r="564" spans="1:75" ht="12" x14ac:dyDescent="0.2">
      <c r="A564" s="14">
        <v>28</v>
      </c>
      <c r="B564" s="18">
        <v>346.91</v>
      </c>
      <c r="C564" s="18">
        <v>236.31</v>
      </c>
      <c r="D564" s="18">
        <v>158.75</v>
      </c>
      <c r="E564" s="18">
        <v>342.53</v>
      </c>
      <c r="F564" s="18">
        <v>199.86</v>
      </c>
      <c r="G564" s="18">
        <v>13.69</v>
      </c>
      <c r="H564" s="18">
        <v>0</v>
      </c>
      <c r="I564" s="18">
        <v>1.57</v>
      </c>
      <c r="J564" s="18">
        <v>0</v>
      </c>
      <c r="K564" s="18">
        <v>0</v>
      </c>
      <c r="L564" s="18">
        <v>0</v>
      </c>
      <c r="M564" s="18">
        <v>0</v>
      </c>
      <c r="N564" s="18">
        <v>14.41</v>
      </c>
      <c r="O564" s="18">
        <v>0</v>
      </c>
      <c r="P564" s="18">
        <v>33.26</v>
      </c>
      <c r="Q564" s="18">
        <v>45.72</v>
      </c>
      <c r="R564" s="18">
        <v>48.4</v>
      </c>
      <c r="S564" s="18">
        <v>8.09</v>
      </c>
      <c r="T564" s="18">
        <v>0</v>
      </c>
      <c r="U564" s="18">
        <v>3.23</v>
      </c>
      <c r="V564" s="18">
        <v>0</v>
      </c>
      <c r="W564" s="18">
        <v>58.33</v>
      </c>
      <c r="X564" s="18">
        <v>293.02999999999997</v>
      </c>
      <c r="Y564" s="18">
        <v>363.34</v>
      </c>
      <c r="Z564" s="19" t="str">
        <f>IF(Y564=0,"скрыть","")</f>
        <v/>
      </c>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row>
    <row r="565" spans="1:75" ht="12" x14ac:dyDescent="0.2">
      <c r="A565" s="14">
        <v>29</v>
      </c>
      <c r="B565" s="18">
        <v>91.45</v>
      </c>
      <c r="C565" s="18">
        <v>65.31</v>
      </c>
      <c r="D565" s="18">
        <v>4.67</v>
      </c>
      <c r="E565" s="18">
        <v>88.09</v>
      </c>
      <c r="F565" s="18">
        <v>0</v>
      </c>
      <c r="G565" s="18">
        <v>0</v>
      </c>
      <c r="H565" s="18">
        <v>0</v>
      </c>
      <c r="I565" s="18">
        <v>0</v>
      </c>
      <c r="J565" s="18">
        <v>1.1299999999999999</v>
      </c>
      <c r="K565" s="18">
        <v>5.82</v>
      </c>
      <c r="L565" s="18">
        <v>29.33</v>
      </c>
      <c r="M565" s="18">
        <v>76.13</v>
      </c>
      <c r="N565" s="18">
        <v>55</v>
      </c>
      <c r="O565" s="18">
        <v>52.05</v>
      </c>
      <c r="P565" s="18">
        <v>47.64</v>
      </c>
      <c r="Q565" s="18">
        <v>33.340000000000003</v>
      </c>
      <c r="R565" s="18">
        <v>59.38</v>
      </c>
      <c r="S565" s="18">
        <v>29.47</v>
      </c>
      <c r="T565" s="18">
        <v>20.07</v>
      </c>
      <c r="U565" s="18">
        <v>21.22</v>
      </c>
      <c r="V565" s="18">
        <v>18.77</v>
      </c>
      <c r="W565" s="18">
        <v>261.56</v>
      </c>
      <c r="X565" s="18">
        <v>659.51</v>
      </c>
      <c r="Y565" s="18">
        <v>438.3</v>
      </c>
      <c r="Z565" s="19" t="str">
        <f>IF(Y565=0,"скрыть","")</f>
        <v/>
      </c>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row>
    <row r="566" spans="1:75" ht="12" x14ac:dyDescent="0.2">
      <c r="A566" s="14">
        <v>30</v>
      </c>
      <c r="B566" s="18">
        <v>156.29</v>
      </c>
      <c r="C566" s="18">
        <v>29.97</v>
      </c>
      <c r="D566" s="18">
        <v>35.590000000000003</v>
      </c>
      <c r="E566" s="18">
        <v>125.28</v>
      </c>
      <c r="F566" s="18">
        <v>0</v>
      </c>
      <c r="G566" s="18">
        <v>0</v>
      </c>
      <c r="H566" s="18">
        <v>0</v>
      </c>
      <c r="I566" s="18">
        <v>0</v>
      </c>
      <c r="J566" s="18">
        <v>0</v>
      </c>
      <c r="K566" s="18">
        <v>0</v>
      </c>
      <c r="L566" s="18">
        <v>0</v>
      </c>
      <c r="M566" s="18">
        <v>0</v>
      </c>
      <c r="N566" s="18">
        <v>0</v>
      </c>
      <c r="O566" s="18">
        <v>0</v>
      </c>
      <c r="P566" s="18">
        <v>0</v>
      </c>
      <c r="Q566" s="18">
        <v>0</v>
      </c>
      <c r="R566" s="18">
        <v>0</v>
      </c>
      <c r="S566" s="18">
        <v>0</v>
      </c>
      <c r="T566" s="18">
        <v>0</v>
      </c>
      <c r="U566" s="18">
        <v>0</v>
      </c>
      <c r="V566" s="18">
        <v>0</v>
      </c>
      <c r="W566" s="18">
        <v>0</v>
      </c>
      <c r="X566" s="18">
        <v>181.98</v>
      </c>
      <c r="Y566" s="18">
        <v>236.59</v>
      </c>
      <c r="Z566" s="19" t="str">
        <f>IF(Y566=0,"скрыть","")</f>
        <v/>
      </c>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row>
    <row r="567" spans="1:75" ht="12" x14ac:dyDescent="0.2">
      <c r="A567" s="14">
        <v>31</v>
      </c>
      <c r="B567" s="18">
        <v>0</v>
      </c>
      <c r="C567" s="18">
        <v>0</v>
      </c>
      <c r="D567" s="18">
        <v>0</v>
      </c>
      <c r="E567" s="18">
        <v>0</v>
      </c>
      <c r="F567" s="18">
        <v>0</v>
      </c>
      <c r="G567" s="18">
        <v>0</v>
      </c>
      <c r="H567" s="18">
        <v>0</v>
      </c>
      <c r="I567" s="18">
        <v>0</v>
      </c>
      <c r="J567" s="18">
        <v>0</v>
      </c>
      <c r="K567" s="18">
        <v>0</v>
      </c>
      <c r="L567" s="18">
        <v>0</v>
      </c>
      <c r="M567" s="18">
        <v>0</v>
      </c>
      <c r="N567" s="18">
        <v>0</v>
      </c>
      <c r="O567" s="18">
        <v>0</v>
      </c>
      <c r="P567" s="18">
        <v>0</v>
      </c>
      <c r="Q567" s="18">
        <v>0</v>
      </c>
      <c r="R567" s="18">
        <v>0</v>
      </c>
      <c r="S567" s="18">
        <v>0</v>
      </c>
      <c r="T567" s="18">
        <v>0</v>
      </c>
      <c r="U567" s="18">
        <v>0</v>
      </c>
      <c r="V567" s="18">
        <v>0</v>
      </c>
      <c r="W567" s="18">
        <v>0</v>
      </c>
      <c r="X567" s="18">
        <v>67.59</v>
      </c>
      <c r="Y567" s="18">
        <v>60.82</v>
      </c>
      <c r="Z567" s="19" t="str">
        <f>IF(Y567=0,"скрыть","")</f>
        <v/>
      </c>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row>
    <row r="568" spans="1:75" s="8" customFormat="1" ht="18.95" customHeight="1" x14ac:dyDescent="0.25">
      <c r="A568" s="3"/>
      <c r="B568" s="112" t="s">
        <v>100</v>
      </c>
      <c r="C568" s="112"/>
      <c r="D568" s="112"/>
      <c r="E568" s="112"/>
      <c r="F568" s="112"/>
      <c r="G568" s="112"/>
      <c r="H568" s="112"/>
      <c r="I568" s="112"/>
      <c r="J568" s="112"/>
      <c r="K568" s="112"/>
      <c r="L568" s="112"/>
      <c r="M568" s="112"/>
      <c r="N568" s="112"/>
      <c r="O568" s="112"/>
      <c r="P568" s="112"/>
      <c r="Q568" s="112"/>
      <c r="R568" s="112"/>
      <c r="S568" s="112"/>
      <c r="T568" s="112" t="s">
        <v>101</v>
      </c>
      <c r="U568" s="112"/>
      <c r="V568" s="112"/>
      <c r="W568" s="112"/>
      <c r="X568" s="112"/>
      <c r="Y568" s="112"/>
      <c r="Z568" s="7"/>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row>
    <row r="569" spans="1:75" s="8" customFormat="1" ht="21" customHeight="1" x14ac:dyDescent="0.2">
      <c r="A569" s="2"/>
      <c r="B569" s="112"/>
      <c r="C569" s="112"/>
      <c r="D569" s="112"/>
      <c r="E569" s="112"/>
      <c r="F569" s="112"/>
      <c r="G569" s="112"/>
      <c r="H569" s="112"/>
      <c r="I569" s="112"/>
      <c r="J569" s="112"/>
      <c r="K569" s="112"/>
      <c r="L569" s="112"/>
      <c r="M569" s="112"/>
      <c r="N569" s="112"/>
      <c r="O569" s="112"/>
      <c r="P569" s="112"/>
      <c r="Q569" s="112"/>
      <c r="R569" s="112"/>
      <c r="S569" s="112"/>
      <c r="T569" s="112"/>
      <c r="U569" s="112"/>
      <c r="V569" s="112"/>
      <c r="W569" s="112"/>
      <c r="X569" s="112"/>
      <c r="Y569" s="112"/>
      <c r="Z569" s="7"/>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row>
    <row r="570" spans="1:75" s="8" customFormat="1" ht="20.25" customHeight="1" x14ac:dyDescent="0.25">
      <c r="A570" s="3"/>
      <c r="B570" s="92" t="s">
        <v>102</v>
      </c>
      <c r="C570" s="92"/>
      <c r="D570" s="92"/>
      <c r="E570" s="92"/>
      <c r="F570" s="92"/>
      <c r="G570" s="92"/>
      <c r="H570" s="92"/>
      <c r="I570" s="92"/>
      <c r="J570" s="92"/>
      <c r="K570" s="92"/>
      <c r="L570" s="92"/>
      <c r="M570" s="92"/>
      <c r="N570" s="92"/>
      <c r="O570" s="92"/>
      <c r="P570" s="92"/>
      <c r="Q570" s="92"/>
      <c r="R570" s="92"/>
      <c r="S570" s="92"/>
      <c r="T570" s="113">
        <v>3.42</v>
      </c>
      <c r="U570" s="113"/>
      <c r="V570" s="113"/>
      <c r="W570" s="113"/>
      <c r="X570" s="113"/>
      <c r="Y570" s="113"/>
      <c r="Z570" s="7"/>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row>
    <row r="571" spans="1:75" s="8" customFormat="1" ht="20.25" customHeight="1" x14ac:dyDescent="0.2">
      <c r="A571" s="2"/>
      <c r="B571" s="92"/>
      <c r="C571" s="92"/>
      <c r="D571" s="92"/>
      <c r="E571" s="92"/>
      <c r="F571" s="92"/>
      <c r="G571" s="92"/>
      <c r="H571" s="92"/>
      <c r="I571" s="92"/>
      <c r="J571" s="92"/>
      <c r="K571" s="92"/>
      <c r="L571" s="92"/>
      <c r="M571" s="92"/>
      <c r="N571" s="92"/>
      <c r="O571" s="92"/>
      <c r="P571" s="92"/>
      <c r="Q571" s="92"/>
      <c r="R571" s="92"/>
      <c r="S571" s="92"/>
      <c r="T571" s="113"/>
      <c r="U571" s="113"/>
      <c r="V571" s="113"/>
      <c r="W571" s="113"/>
      <c r="X571" s="113"/>
      <c r="Y571" s="113"/>
      <c r="Z571" s="7"/>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row>
    <row r="572" spans="1:75" s="8" customFormat="1" ht="20.25" customHeight="1" x14ac:dyDescent="0.25">
      <c r="A572" s="3"/>
      <c r="B572" s="110" t="s">
        <v>103</v>
      </c>
      <c r="C572" s="110"/>
      <c r="D572" s="110"/>
      <c r="E572" s="110"/>
      <c r="F572" s="110"/>
      <c r="G572" s="110"/>
      <c r="H572" s="110"/>
      <c r="I572" s="110"/>
      <c r="J572" s="110"/>
      <c r="K572" s="110"/>
      <c r="L572" s="110"/>
      <c r="M572" s="110"/>
      <c r="N572" s="110"/>
      <c r="O572" s="110"/>
      <c r="P572" s="110"/>
      <c r="Q572" s="110"/>
      <c r="R572" s="110"/>
      <c r="S572" s="110"/>
      <c r="T572" s="113">
        <v>134.38</v>
      </c>
      <c r="U572" s="113"/>
      <c r="V572" s="113"/>
      <c r="W572" s="113"/>
      <c r="X572" s="113"/>
      <c r="Y572" s="113"/>
      <c r="Z572" s="7"/>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row>
    <row r="573" spans="1:75" s="8" customFormat="1" ht="20.25" customHeight="1" x14ac:dyDescent="0.2">
      <c r="A573" s="2"/>
      <c r="B573" s="110"/>
      <c r="C573" s="110"/>
      <c r="D573" s="110"/>
      <c r="E573" s="110"/>
      <c r="F573" s="110"/>
      <c r="G573" s="110"/>
      <c r="H573" s="110"/>
      <c r="I573" s="110"/>
      <c r="J573" s="110"/>
      <c r="K573" s="110"/>
      <c r="L573" s="110"/>
      <c r="M573" s="110"/>
      <c r="N573" s="110"/>
      <c r="O573" s="110"/>
      <c r="P573" s="110"/>
      <c r="Q573" s="110"/>
      <c r="R573" s="110"/>
      <c r="S573" s="110"/>
      <c r="T573" s="113"/>
      <c r="U573" s="113"/>
      <c r="V573" s="113"/>
      <c r="W573" s="113"/>
      <c r="X573" s="113"/>
      <c r="Y573" s="113"/>
      <c r="Z573" s="7"/>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row>
    <row r="574" spans="1:75" s="8" customFormat="1" ht="48" customHeight="1" x14ac:dyDescent="0.25">
      <c r="A574" s="2"/>
      <c r="B574" s="114" t="s">
        <v>104</v>
      </c>
      <c r="C574" s="114"/>
      <c r="D574" s="114"/>
      <c r="E574" s="114"/>
      <c r="F574" s="114"/>
      <c r="G574" s="114"/>
      <c r="H574" s="114"/>
      <c r="I574" s="114"/>
      <c r="J574" s="114"/>
      <c r="K574" s="114"/>
      <c r="L574" s="114"/>
      <c r="M574" s="114"/>
      <c r="N574" s="114"/>
      <c r="O574" s="114"/>
      <c r="P574" s="114"/>
      <c r="Q574" s="114"/>
      <c r="R574" s="114"/>
      <c r="S574" s="114"/>
      <c r="T574" s="114"/>
      <c r="U574" s="114"/>
      <c r="V574" s="114"/>
      <c r="W574" s="114"/>
      <c r="X574" s="114"/>
      <c r="Y574" s="114"/>
      <c r="Z574" s="7"/>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row>
    <row r="575" spans="1:75" ht="15.75" x14ac:dyDescent="0.25">
      <c r="B575" s="91" t="str">
        <f>CONCATENATE("5.2. Ставка за мощность, приобретаемую потребителем (покупателем), предельного уровня нерегулируемой цены - ",TEXT($M$22,"# ###,00")," рублей/МВт в месяц без НДС")</f>
        <v>5.2. Ставка за мощность, приобретаемую потребителем (покупателем), предельного уровня нерегулируемой цены - 873 649,46 рублей/МВт в месяц без НДС</v>
      </c>
      <c r="C575" s="91"/>
      <c r="D575" s="91"/>
      <c r="E575" s="91"/>
      <c r="F575" s="91"/>
      <c r="G575" s="91"/>
      <c r="H575" s="91"/>
      <c r="I575" s="91"/>
      <c r="J575" s="91"/>
      <c r="K575" s="91"/>
      <c r="L575" s="91"/>
      <c r="M575" s="91"/>
      <c r="N575" s="91"/>
      <c r="O575" s="91"/>
      <c r="P575" s="91"/>
      <c r="Q575" s="91"/>
      <c r="R575" s="91"/>
      <c r="S575" s="91"/>
      <c r="T575" s="91"/>
      <c r="U575" s="91"/>
      <c r="V575" s="91"/>
      <c r="W575" s="91"/>
      <c r="X575" s="91"/>
      <c r="Y575" s="91"/>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row>
    <row r="576" spans="1:75" s="8" customFormat="1" ht="27.95" customHeight="1" x14ac:dyDescent="0.2">
      <c r="A576" s="105" t="s">
        <v>105</v>
      </c>
      <c r="B576" s="105"/>
      <c r="C576" s="105"/>
      <c r="D576" s="105"/>
      <c r="E576" s="105"/>
      <c r="F576" s="105"/>
      <c r="G576" s="105"/>
      <c r="H576" s="105"/>
      <c r="I576" s="105"/>
      <c r="J576" s="105"/>
      <c r="K576" s="105"/>
      <c r="L576" s="105"/>
      <c r="M576" s="105"/>
      <c r="N576" s="105"/>
      <c r="O576" s="105"/>
      <c r="P576" s="105"/>
      <c r="Q576" s="105"/>
      <c r="R576" s="105"/>
      <c r="S576" s="105"/>
      <c r="T576" s="105"/>
      <c r="U576" s="105"/>
      <c r="V576" s="105"/>
      <c r="W576" s="105"/>
      <c r="X576" s="105"/>
      <c r="Y576" s="105"/>
      <c r="Z576" s="7"/>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row>
    <row r="577" spans="1:75" s="8" customFormat="1" ht="29.1" customHeight="1" x14ac:dyDescent="0.2">
      <c r="A577" s="105"/>
      <c r="B577" s="105"/>
      <c r="C577" s="105"/>
      <c r="D577" s="105"/>
      <c r="E577" s="105"/>
      <c r="F577" s="105"/>
      <c r="G577" s="105"/>
      <c r="H577" s="105"/>
      <c r="I577" s="105"/>
      <c r="J577" s="105"/>
      <c r="K577" s="105"/>
      <c r="L577" s="105"/>
      <c r="M577" s="105"/>
      <c r="N577" s="105"/>
      <c r="O577" s="105"/>
      <c r="P577" s="105"/>
      <c r="Q577" s="105"/>
      <c r="R577" s="105"/>
      <c r="S577" s="105"/>
      <c r="T577" s="105"/>
      <c r="U577" s="105"/>
      <c r="V577" s="105"/>
      <c r="W577" s="105"/>
      <c r="X577" s="105"/>
      <c r="Y577" s="105"/>
      <c r="Z577" s="7"/>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row>
    <row r="578" spans="1:75" ht="15.75" x14ac:dyDescent="0.25">
      <c r="B578" s="91" t="s">
        <v>106</v>
      </c>
      <c r="C578" s="91"/>
      <c r="D578" s="91"/>
      <c r="E578" s="91"/>
      <c r="F578" s="91"/>
      <c r="G578" s="91"/>
      <c r="H578" s="91"/>
      <c r="I578" s="91"/>
      <c r="J578" s="91"/>
      <c r="K578" s="91"/>
      <c r="L578" s="91"/>
      <c r="M578" s="91"/>
      <c r="N578" s="91"/>
      <c r="O578" s="91"/>
      <c r="P578" s="91"/>
      <c r="Q578" s="91"/>
      <c r="R578" s="91"/>
      <c r="S578" s="91"/>
      <c r="T578" s="91"/>
      <c r="U578" s="91"/>
      <c r="V578" s="91"/>
      <c r="W578" s="91"/>
      <c r="X578" s="91"/>
      <c r="Y578" s="91"/>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row>
    <row r="579" spans="1:75" ht="11.25" customHeight="1" x14ac:dyDescent="0.2">
      <c r="A579" s="107"/>
      <c r="B579" s="108" t="s">
        <v>63</v>
      </c>
      <c r="C579" s="108"/>
      <c r="D579" s="108"/>
      <c r="E579" s="108"/>
      <c r="F579" s="108"/>
      <c r="G579" s="108"/>
      <c r="H579" s="108"/>
      <c r="I579" s="108"/>
      <c r="J579" s="108"/>
      <c r="K579" s="108"/>
      <c r="L579" s="108"/>
      <c r="M579" s="108"/>
      <c r="N579" s="108"/>
      <c r="O579" s="108"/>
      <c r="P579" s="108"/>
      <c r="Q579" s="108"/>
      <c r="R579" s="108"/>
      <c r="S579" s="108"/>
      <c r="T579" s="108"/>
      <c r="U579" s="108"/>
      <c r="V579" s="108"/>
      <c r="W579" s="108"/>
      <c r="X579" s="108"/>
      <c r="Y579" s="108"/>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row>
    <row r="580" spans="1:75" ht="11.25" customHeight="1" x14ac:dyDescent="0.2">
      <c r="A580" s="107"/>
      <c r="B580" s="108"/>
      <c r="C580" s="108"/>
      <c r="D580" s="108"/>
      <c r="E580" s="108"/>
      <c r="F580" s="108"/>
      <c r="G580" s="108"/>
      <c r="H580" s="108"/>
      <c r="I580" s="108"/>
      <c r="J580" s="108"/>
      <c r="K580" s="108"/>
      <c r="L580" s="108"/>
      <c r="M580" s="108"/>
      <c r="N580" s="108"/>
      <c r="O580" s="108"/>
      <c r="P580" s="108"/>
      <c r="Q580" s="108"/>
      <c r="R580" s="108"/>
      <c r="S580" s="108"/>
      <c r="T580" s="108"/>
      <c r="U580" s="108"/>
      <c r="V580" s="108"/>
      <c r="W580" s="108"/>
      <c r="X580" s="108"/>
      <c r="Y580" s="108"/>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row>
    <row r="581" spans="1:75" s="8" customFormat="1" ht="32.65" customHeight="1" x14ac:dyDescent="0.2">
      <c r="A581" s="12" t="s">
        <v>64</v>
      </c>
      <c r="B581" s="13" t="s">
        <v>65</v>
      </c>
      <c r="C581" s="13" t="s">
        <v>66</v>
      </c>
      <c r="D581" s="13" t="s">
        <v>67</v>
      </c>
      <c r="E581" s="13" t="s">
        <v>68</v>
      </c>
      <c r="F581" s="13" t="s">
        <v>69</v>
      </c>
      <c r="G581" s="13" t="s">
        <v>70</v>
      </c>
      <c r="H581" s="13" t="s">
        <v>71</v>
      </c>
      <c r="I581" s="13" t="s">
        <v>72</v>
      </c>
      <c r="J581" s="13" t="s">
        <v>73</v>
      </c>
      <c r="K581" s="13" t="s">
        <v>74</v>
      </c>
      <c r="L581" s="13" t="s">
        <v>75</v>
      </c>
      <c r="M581" s="13" t="s">
        <v>76</v>
      </c>
      <c r="N581" s="13" t="s">
        <v>77</v>
      </c>
      <c r="O581" s="13" t="s">
        <v>78</v>
      </c>
      <c r="P581" s="13" t="s">
        <v>79</v>
      </c>
      <c r="Q581" s="13" t="s">
        <v>80</v>
      </c>
      <c r="R581" s="13" t="s">
        <v>81</v>
      </c>
      <c r="S581" s="13" t="s">
        <v>82</v>
      </c>
      <c r="T581" s="13" t="s">
        <v>83</v>
      </c>
      <c r="U581" s="13" t="s">
        <v>84</v>
      </c>
      <c r="V581" s="13" t="s">
        <v>85</v>
      </c>
      <c r="W581" s="13" t="s">
        <v>86</v>
      </c>
      <c r="X581" s="13" t="s">
        <v>87</v>
      </c>
      <c r="Y581" s="13" t="s">
        <v>88</v>
      </c>
      <c r="Z581" s="7"/>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row>
    <row r="582" spans="1:75" ht="12" x14ac:dyDescent="0.2">
      <c r="A582" s="14">
        <v>1</v>
      </c>
      <c r="B582" s="15">
        <v>2076.67</v>
      </c>
      <c r="C582" s="15">
        <v>1953.01</v>
      </c>
      <c r="D582" s="15">
        <v>1866.1200000000001</v>
      </c>
      <c r="E582" s="15">
        <v>1798.26</v>
      </c>
      <c r="F582" s="15">
        <v>1779.63</v>
      </c>
      <c r="G582" s="15">
        <v>1791.77</v>
      </c>
      <c r="H582" s="15">
        <v>1821.15</v>
      </c>
      <c r="I582" s="15">
        <v>1985.13</v>
      </c>
      <c r="J582" s="15">
        <v>2221.69</v>
      </c>
      <c r="K582" s="15">
        <v>2390.7399999999998</v>
      </c>
      <c r="L582" s="15">
        <v>2406.7799999999997</v>
      </c>
      <c r="M582" s="15">
        <v>2400.1799999999998</v>
      </c>
      <c r="N582" s="15">
        <v>2386.56</v>
      </c>
      <c r="O582" s="15">
        <v>2385.4499999999998</v>
      </c>
      <c r="P582" s="15">
        <v>2365.5</v>
      </c>
      <c r="Q582" s="15">
        <v>2313.0499999999997</v>
      </c>
      <c r="R582" s="15">
        <v>2255.63</v>
      </c>
      <c r="S582" s="15">
        <v>2263.2799999999997</v>
      </c>
      <c r="T582" s="15">
        <v>2302.8200000000002</v>
      </c>
      <c r="U582" s="15">
        <v>2334.58</v>
      </c>
      <c r="V582" s="15">
        <v>2349.12</v>
      </c>
      <c r="W582" s="15">
        <v>2449.4699999999998</v>
      </c>
      <c r="X582" s="15">
        <v>2313.9299999999998</v>
      </c>
      <c r="Y582" s="15">
        <v>2177.7399999999998</v>
      </c>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row>
    <row r="583" spans="1:75" ht="12" x14ac:dyDescent="0.2">
      <c r="A583" s="14">
        <v>2</v>
      </c>
      <c r="B583" s="15">
        <v>1888.26</v>
      </c>
      <c r="C583" s="15">
        <v>1715.3200000000002</v>
      </c>
      <c r="D583" s="15">
        <v>1626.8400000000001</v>
      </c>
      <c r="E583" s="15">
        <v>1626.9</v>
      </c>
      <c r="F583" s="15">
        <v>1654.51</v>
      </c>
      <c r="G583" s="15">
        <v>1772.29</v>
      </c>
      <c r="H583" s="15">
        <v>1972.15</v>
      </c>
      <c r="I583" s="15">
        <v>2219.0499999999997</v>
      </c>
      <c r="J583" s="15">
        <v>2370.42</v>
      </c>
      <c r="K583" s="15">
        <v>2370</v>
      </c>
      <c r="L583" s="15">
        <v>2354.91</v>
      </c>
      <c r="M583" s="15">
        <v>2415.69</v>
      </c>
      <c r="N583" s="15">
        <v>2431.23</v>
      </c>
      <c r="O583" s="15">
        <v>2438.64</v>
      </c>
      <c r="P583" s="15">
        <v>2414.42</v>
      </c>
      <c r="Q583" s="15">
        <v>2365.4899999999998</v>
      </c>
      <c r="R583" s="15">
        <v>2335.0299999999997</v>
      </c>
      <c r="S583" s="15">
        <v>2321.8200000000002</v>
      </c>
      <c r="T583" s="15">
        <v>2293.4699999999998</v>
      </c>
      <c r="U583" s="15">
        <v>2263.46</v>
      </c>
      <c r="V583" s="15">
        <v>2287.44</v>
      </c>
      <c r="W583" s="15">
        <v>2359.2399999999998</v>
      </c>
      <c r="X583" s="15">
        <v>2181.86</v>
      </c>
      <c r="Y583" s="15">
        <v>1893.44</v>
      </c>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row>
    <row r="584" spans="1:75" ht="12" x14ac:dyDescent="0.2">
      <c r="A584" s="14">
        <v>3</v>
      </c>
      <c r="B584" s="15">
        <v>1752.02</v>
      </c>
      <c r="C584" s="15">
        <v>1620.0800000000002</v>
      </c>
      <c r="D584" s="15">
        <v>1601.89</v>
      </c>
      <c r="E584" s="15">
        <v>1603.91</v>
      </c>
      <c r="F584" s="15">
        <v>1623.0700000000002</v>
      </c>
      <c r="G584" s="15">
        <v>1726.88</v>
      </c>
      <c r="H584" s="15">
        <v>1903.48</v>
      </c>
      <c r="I584" s="15">
        <v>2124.2199999999998</v>
      </c>
      <c r="J584" s="15">
        <v>2323.88</v>
      </c>
      <c r="K584" s="15">
        <v>2408.85</v>
      </c>
      <c r="L584" s="15">
        <v>2415.77</v>
      </c>
      <c r="M584" s="15">
        <v>2419.5700000000002</v>
      </c>
      <c r="N584" s="15">
        <v>2422.77</v>
      </c>
      <c r="O584" s="15">
        <v>2441.5</v>
      </c>
      <c r="P584" s="15">
        <v>2423.02</v>
      </c>
      <c r="Q584" s="15">
        <v>2416.41</v>
      </c>
      <c r="R584" s="15">
        <v>2411.1999999999998</v>
      </c>
      <c r="S584" s="15">
        <v>2402.79</v>
      </c>
      <c r="T584" s="15">
        <v>2377.27</v>
      </c>
      <c r="U584" s="15">
        <v>2369.0700000000002</v>
      </c>
      <c r="V584" s="15">
        <v>2388.38</v>
      </c>
      <c r="W584" s="15">
        <v>2402.9499999999998</v>
      </c>
      <c r="X584" s="15">
        <v>2174.65</v>
      </c>
      <c r="Y584" s="15">
        <v>1950.66</v>
      </c>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row>
    <row r="585" spans="1:75" ht="12" x14ac:dyDescent="0.2">
      <c r="A585" s="14">
        <v>4</v>
      </c>
      <c r="B585" s="15">
        <v>1721.04</v>
      </c>
      <c r="C585" s="15">
        <v>1619.3200000000002</v>
      </c>
      <c r="D585" s="15">
        <v>1549.38</v>
      </c>
      <c r="E585" s="15">
        <v>1533.14</v>
      </c>
      <c r="F585" s="15">
        <v>1587.8100000000002</v>
      </c>
      <c r="G585" s="15">
        <v>1643.68</v>
      </c>
      <c r="H585" s="15">
        <v>1847.53</v>
      </c>
      <c r="I585" s="15">
        <v>2128.9699999999998</v>
      </c>
      <c r="J585" s="15">
        <v>2217.2999999999997</v>
      </c>
      <c r="K585" s="15">
        <v>2335.54</v>
      </c>
      <c r="L585" s="15">
        <v>2317.23</v>
      </c>
      <c r="M585" s="15">
        <v>2437.9499999999998</v>
      </c>
      <c r="N585" s="15">
        <v>2439.33</v>
      </c>
      <c r="O585" s="15">
        <v>2454.91</v>
      </c>
      <c r="P585" s="15">
        <v>2427.31</v>
      </c>
      <c r="Q585" s="15">
        <v>2390.4699999999998</v>
      </c>
      <c r="R585" s="15">
        <v>2344.3200000000002</v>
      </c>
      <c r="S585" s="15">
        <v>2287.7199999999998</v>
      </c>
      <c r="T585" s="15">
        <v>2219.1799999999998</v>
      </c>
      <c r="U585" s="15">
        <v>2218.67</v>
      </c>
      <c r="V585" s="15">
        <v>2282.94</v>
      </c>
      <c r="W585" s="15">
        <v>2387.7799999999997</v>
      </c>
      <c r="X585" s="15">
        <v>2153.4699999999998</v>
      </c>
      <c r="Y585" s="15">
        <v>1991.14</v>
      </c>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row>
    <row r="586" spans="1:75" ht="12" x14ac:dyDescent="0.2">
      <c r="A586" s="14">
        <v>5</v>
      </c>
      <c r="B586" s="15">
        <v>1919.14</v>
      </c>
      <c r="C586" s="15">
        <v>1738.92</v>
      </c>
      <c r="D586" s="15">
        <v>1667.3700000000001</v>
      </c>
      <c r="E586" s="15">
        <v>1645.15</v>
      </c>
      <c r="F586" s="15">
        <v>1695.15</v>
      </c>
      <c r="G586" s="15">
        <v>1811.27</v>
      </c>
      <c r="H586" s="15">
        <v>1929.8100000000002</v>
      </c>
      <c r="I586" s="15">
        <v>2148.65</v>
      </c>
      <c r="J586" s="15">
        <v>2310.98</v>
      </c>
      <c r="K586" s="15">
        <v>2369.36</v>
      </c>
      <c r="L586" s="15">
        <v>2394.75</v>
      </c>
      <c r="M586" s="15">
        <v>2484.35</v>
      </c>
      <c r="N586" s="15">
        <v>2467.81</v>
      </c>
      <c r="O586" s="15">
        <v>2488.7999999999997</v>
      </c>
      <c r="P586" s="15">
        <v>2468.66</v>
      </c>
      <c r="Q586" s="15">
        <v>2429.7399999999998</v>
      </c>
      <c r="R586" s="15">
        <v>2397.38</v>
      </c>
      <c r="S586" s="15">
        <v>2383.1799999999998</v>
      </c>
      <c r="T586" s="15">
        <v>2383.59</v>
      </c>
      <c r="U586" s="15">
        <v>2338.1799999999998</v>
      </c>
      <c r="V586" s="15">
        <v>2375.37</v>
      </c>
      <c r="W586" s="15">
        <v>2451.75</v>
      </c>
      <c r="X586" s="15">
        <v>2254.16</v>
      </c>
      <c r="Y586" s="15">
        <v>2119.12</v>
      </c>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row>
    <row r="587" spans="1:75" ht="12" x14ac:dyDescent="0.2">
      <c r="A587" s="14">
        <v>6</v>
      </c>
      <c r="B587" s="15">
        <v>2031.3200000000002</v>
      </c>
      <c r="C587" s="15">
        <v>1962.93</v>
      </c>
      <c r="D587" s="15">
        <v>1855.5</v>
      </c>
      <c r="E587" s="15">
        <v>1742.0800000000002</v>
      </c>
      <c r="F587" s="15">
        <v>1740.76</v>
      </c>
      <c r="G587" s="15">
        <v>1836.4</v>
      </c>
      <c r="H587" s="15">
        <v>1884.99</v>
      </c>
      <c r="I587" s="15">
        <v>1998.27</v>
      </c>
      <c r="J587" s="15">
        <v>2270.1999999999998</v>
      </c>
      <c r="K587" s="15">
        <v>2413.54</v>
      </c>
      <c r="L587" s="15">
        <v>2485.4299999999998</v>
      </c>
      <c r="M587" s="15">
        <v>2465.08</v>
      </c>
      <c r="N587" s="15">
        <v>2413.6</v>
      </c>
      <c r="O587" s="15">
        <v>2410.2199999999998</v>
      </c>
      <c r="P587" s="15">
        <v>2391.79</v>
      </c>
      <c r="Q587" s="15">
        <v>2383</v>
      </c>
      <c r="R587" s="15">
        <v>2343.98</v>
      </c>
      <c r="S587" s="15">
        <v>2299.19</v>
      </c>
      <c r="T587" s="15">
        <v>2295.77</v>
      </c>
      <c r="U587" s="15">
        <v>2335.44</v>
      </c>
      <c r="V587" s="15">
        <v>2350.96</v>
      </c>
      <c r="W587" s="15">
        <v>2342.39</v>
      </c>
      <c r="X587" s="15">
        <v>2286.56</v>
      </c>
      <c r="Y587" s="15">
        <v>2136.5499999999997</v>
      </c>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row>
    <row r="588" spans="1:75" ht="12" x14ac:dyDescent="0.2">
      <c r="A588" s="14">
        <v>7</v>
      </c>
      <c r="B588" s="15">
        <v>1973.63</v>
      </c>
      <c r="C588" s="15">
        <v>1837.75</v>
      </c>
      <c r="D588" s="15">
        <v>1725.49</v>
      </c>
      <c r="E588" s="15">
        <v>1676.7</v>
      </c>
      <c r="F588" s="15">
        <v>1657.21</v>
      </c>
      <c r="G588" s="15">
        <v>1622.8200000000002</v>
      </c>
      <c r="H588" s="15">
        <v>1727.51</v>
      </c>
      <c r="I588" s="15">
        <v>1822.02</v>
      </c>
      <c r="J588" s="15">
        <v>1990.99</v>
      </c>
      <c r="K588" s="15">
        <v>2140.02</v>
      </c>
      <c r="L588" s="15">
        <v>2172.41</v>
      </c>
      <c r="M588" s="15">
        <v>2181.73</v>
      </c>
      <c r="N588" s="15">
        <v>2174.86</v>
      </c>
      <c r="O588" s="15">
        <v>2166.34</v>
      </c>
      <c r="P588" s="15">
        <v>2156.1</v>
      </c>
      <c r="Q588" s="15">
        <v>2151.5499999999997</v>
      </c>
      <c r="R588" s="15">
        <v>2140.06</v>
      </c>
      <c r="S588" s="15">
        <v>2107.0700000000002</v>
      </c>
      <c r="T588" s="15">
        <v>2138.4499999999998</v>
      </c>
      <c r="U588" s="15">
        <v>2174.66</v>
      </c>
      <c r="V588" s="15">
        <v>2273.04</v>
      </c>
      <c r="W588" s="15">
        <v>2192.34</v>
      </c>
      <c r="X588" s="15">
        <v>2146.14</v>
      </c>
      <c r="Y588" s="15">
        <v>1997.93</v>
      </c>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row>
    <row r="589" spans="1:75" ht="12" x14ac:dyDescent="0.2">
      <c r="A589" s="14">
        <v>8</v>
      </c>
      <c r="B589" s="15">
        <v>1969.95</v>
      </c>
      <c r="C589" s="15">
        <v>1880.98</v>
      </c>
      <c r="D589" s="15">
        <v>1762.3100000000002</v>
      </c>
      <c r="E589" s="15">
        <v>1714.0600000000002</v>
      </c>
      <c r="F589" s="15">
        <v>1696.26</v>
      </c>
      <c r="G589" s="15">
        <v>1707.03</v>
      </c>
      <c r="H589" s="15">
        <v>1770.0700000000002</v>
      </c>
      <c r="I589" s="15">
        <v>1888.01</v>
      </c>
      <c r="J589" s="15">
        <v>2093.02</v>
      </c>
      <c r="K589" s="15">
        <v>2265.91</v>
      </c>
      <c r="L589" s="15">
        <v>2312.6799999999998</v>
      </c>
      <c r="M589" s="15">
        <v>2319.16</v>
      </c>
      <c r="N589" s="15">
        <v>2304.5700000000002</v>
      </c>
      <c r="O589" s="15">
        <v>2299.48</v>
      </c>
      <c r="P589" s="15">
        <v>2291.63</v>
      </c>
      <c r="Q589" s="15">
        <v>2283.3200000000002</v>
      </c>
      <c r="R589" s="15">
        <v>2250.73</v>
      </c>
      <c r="S589" s="15">
        <v>2177.19</v>
      </c>
      <c r="T589" s="15">
        <v>2186.16</v>
      </c>
      <c r="U589" s="15">
        <v>2210.34</v>
      </c>
      <c r="V589" s="15">
        <v>2254.36</v>
      </c>
      <c r="W589" s="15">
        <v>2211.04</v>
      </c>
      <c r="X589" s="15">
        <v>2171.91</v>
      </c>
      <c r="Y589" s="15">
        <v>2076.7999999999997</v>
      </c>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row>
    <row r="590" spans="1:75" ht="12" x14ac:dyDescent="0.2">
      <c r="A590" s="14">
        <v>9</v>
      </c>
      <c r="B590" s="15">
        <v>2006.97</v>
      </c>
      <c r="C590" s="15">
        <v>1896.8700000000001</v>
      </c>
      <c r="D590" s="15">
        <v>1841.4</v>
      </c>
      <c r="E590" s="15">
        <v>1798.3600000000001</v>
      </c>
      <c r="F590" s="15">
        <v>1762.15</v>
      </c>
      <c r="G590" s="15">
        <v>1751.39</v>
      </c>
      <c r="H590" s="15">
        <v>1775.9</v>
      </c>
      <c r="I590" s="15">
        <v>1866.78</v>
      </c>
      <c r="J590" s="15">
        <v>2099.37</v>
      </c>
      <c r="K590" s="15">
        <v>2211.5099999999998</v>
      </c>
      <c r="L590" s="15">
        <v>2282.85</v>
      </c>
      <c r="M590" s="15">
        <v>2275.11</v>
      </c>
      <c r="N590" s="15">
        <v>2265.6</v>
      </c>
      <c r="O590" s="15">
        <v>2263.5299999999997</v>
      </c>
      <c r="P590" s="15">
        <v>2255.91</v>
      </c>
      <c r="Q590" s="15">
        <v>2238.0499999999997</v>
      </c>
      <c r="R590" s="15">
        <v>2182.98</v>
      </c>
      <c r="S590" s="15">
        <v>2105.11</v>
      </c>
      <c r="T590" s="15">
        <v>2123.23</v>
      </c>
      <c r="U590" s="15">
        <v>2150.96</v>
      </c>
      <c r="V590" s="15">
        <v>2206.19</v>
      </c>
      <c r="W590" s="15">
        <v>2140.54</v>
      </c>
      <c r="X590" s="15">
        <v>2248.9299999999998</v>
      </c>
      <c r="Y590" s="15">
        <v>2133.6799999999998</v>
      </c>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row>
    <row r="591" spans="1:75" ht="12" x14ac:dyDescent="0.2">
      <c r="A591" s="14">
        <v>10</v>
      </c>
      <c r="B591" s="15">
        <v>2098.29</v>
      </c>
      <c r="C591" s="15">
        <v>1912.04</v>
      </c>
      <c r="D591" s="15">
        <v>1831</v>
      </c>
      <c r="E591" s="15">
        <v>1783.67</v>
      </c>
      <c r="F591" s="15">
        <v>1806.3700000000001</v>
      </c>
      <c r="G591" s="15">
        <v>1864.4</v>
      </c>
      <c r="H591" s="15">
        <v>2043.8200000000002</v>
      </c>
      <c r="I591" s="15">
        <v>2173.92</v>
      </c>
      <c r="J591" s="15">
        <v>2360.73</v>
      </c>
      <c r="K591" s="15">
        <v>2324.15</v>
      </c>
      <c r="L591" s="15">
        <v>2310.3200000000002</v>
      </c>
      <c r="M591" s="15">
        <v>2447.5099999999998</v>
      </c>
      <c r="N591" s="15">
        <v>2450.86</v>
      </c>
      <c r="O591" s="15">
        <v>2464.8200000000002</v>
      </c>
      <c r="P591" s="15">
        <v>2445.13</v>
      </c>
      <c r="Q591" s="15">
        <v>2436.41</v>
      </c>
      <c r="R591" s="15">
        <v>2397.41</v>
      </c>
      <c r="S591" s="15">
        <v>2364.1999999999998</v>
      </c>
      <c r="T591" s="15">
        <v>2351.88</v>
      </c>
      <c r="U591" s="15">
        <v>2281.16</v>
      </c>
      <c r="V591" s="15">
        <v>2305.7599999999998</v>
      </c>
      <c r="W591" s="15">
        <v>2391.5</v>
      </c>
      <c r="X591" s="15">
        <v>2190.16</v>
      </c>
      <c r="Y591" s="15">
        <v>2115.08</v>
      </c>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row>
    <row r="592" spans="1:75" ht="12" x14ac:dyDescent="0.2">
      <c r="A592" s="14">
        <v>11</v>
      </c>
      <c r="B592" s="15">
        <v>1732.24</v>
      </c>
      <c r="C592" s="15">
        <v>1602.16</v>
      </c>
      <c r="D592" s="15">
        <v>1558.59</v>
      </c>
      <c r="E592" s="15">
        <v>1517.14</v>
      </c>
      <c r="F592" s="15">
        <v>1536.85</v>
      </c>
      <c r="G592" s="15">
        <v>1613.5800000000002</v>
      </c>
      <c r="H592" s="15">
        <v>1773.71</v>
      </c>
      <c r="I592" s="15">
        <v>1975.17</v>
      </c>
      <c r="J592" s="15">
        <v>2200.61</v>
      </c>
      <c r="K592" s="15">
        <v>2284.3200000000002</v>
      </c>
      <c r="L592" s="15">
        <v>2298.4699999999998</v>
      </c>
      <c r="M592" s="15">
        <v>2352.2599999999998</v>
      </c>
      <c r="N592" s="15">
        <v>2367.2599999999998</v>
      </c>
      <c r="O592" s="15">
        <v>2370.17</v>
      </c>
      <c r="P592" s="15">
        <v>2345.7799999999997</v>
      </c>
      <c r="Q592" s="15">
        <v>2253.58</v>
      </c>
      <c r="R592" s="15">
        <v>2204.4699999999998</v>
      </c>
      <c r="S592" s="15">
        <v>2188.9899999999998</v>
      </c>
      <c r="T592" s="15">
        <v>2171.6999999999998</v>
      </c>
      <c r="U592" s="15">
        <v>2151.63</v>
      </c>
      <c r="V592" s="15">
        <v>2192.7999999999997</v>
      </c>
      <c r="W592" s="15">
        <v>2251.65</v>
      </c>
      <c r="X592" s="15">
        <v>2127.0099999999998</v>
      </c>
      <c r="Y592" s="15">
        <v>1854.79</v>
      </c>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row>
    <row r="593" spans="1:75" ht="12" x14ac:dyDescent="0.2">
      <c r="A593" s="14">
        <v>12</v>
      </c>
      <c r="B593" s="15">
        <v>1717.3400000000001</v>
      </c>
      <c r="C593" s="15">
        <v>1594.5900000000001</v>
      </c>
      <c r="D593" s="15">
        <v>1530.1200000000001</v>
      </c>
      <c r="E593" s="15">
        <v>1479.51</v>
      </c>
      <c r="F593" s="15">
        <v>1561.94</v>
      </c>
      <c r="G593" s="15">
        <v>1618.74</v>
      </c>
      <c r="H593" s="15">
        <v>1814.22</v>
      </c>
      <c r="I593" s="15">
        <v>2039.69</v>
      </c>
      <c r="J593" s="15">
        <v>2229.9</v>
      </c>
      <c r="K593" s="15">
        <v>2354.1</v>
      </c>
      <c r="L593" s="15">
        <v>2358.9499999999998</v>
      </c>
      <c r="M593" s="15">
        <v>2380.31</v>
      </c>
      <c r="N593" s="15">
        <v>2375.89</v>
      </c>
      <c r="O593" s="15">
        <v>2392.8200000000002</v>
      </c>
      <c r="P593" s="15">
        <v>2388.81</v>
      </c>
      <c r="Q593" s="15">
        <v>2378.21</v>
      </c>
      <c r="R593" s="15">
        <v>2370.9299999999998</v>
      </c>
      <c r="S593" s="15">
        <v>2358.38</v>
      </c>
      <c r="T593" s="15">
        <v>2330.54</v>
      </c>
      <c r="U593" s="15">
        <v>2223.0099999999998</v>
      </c>
      <c r="V593" s="15">
        <v>2309.19</v>
      </c>
      <c r="W593" s="15">
        <v>2390.73</v>
      </c>
      <c r="X593" s="15">
        <v>2234.88</v>
      </c>
      <c r="Y593" s="15">
        <v>2109.96</v>
      </c>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row>
    <row r="594" spans="1:75" ht="12" x14ac:dyDescent="0.2">
      <c r="A594" s="14">
        <v>13</v>
      </c>
      <c r="B594" s="15">
        <v>2044.79</v>
      </c>
      <c r="C594" s="15">
        <v>1789.14</v>
      </c>
      <c r="D594" s="15">
        <v>1652.0900000000001</v>
      </c>
      <c r="E594" s="15">
        <v>1618.44</v>
      </c>
      <c r="F594" s="15">
        <v>1614.8400000000001</v>
      </c>
      <c r="G594" s="15">
        <v>1619.49</v>
      </c>
      <c r="H594" s="15">
        <v>1751.15</v>
      </c>
      <c r="I594" s="15">
        <v>1933.0900000000001</v>
      </c>
      <c r="J594" s="15">
        <v>2121.98</v>
      </c>
      <c r="K594" s="15">
        <v>2382.23</v>
      </c>
      <c r="L594" s="15">
        <v>2415.91</v>
      </c>
      <c r="M594" s="15">
        <v>2417.85</v>
      </c>
      <c r="N594" s="15">
        <v>2400.48</v>
      </c>
      <c r="O594" s="15">
        <v>2395.77</v>
      </c>
      <c r="P594" s="15">
        <v>2390.38</v>
      </c>
      <c r="Q594" s="15">
        <v>2371.31</v>
      </c>
      <c r="R594" s="15">
        <v>2293.88</v>
      </c>
      <c r="S594" s="15">
        <v>2193.04</v>
      </c>
      <c r="T594" s="15">
        <v>2186.5700000000002</v>
      </c>
      <c r="U594" s="15">
        <v>2212.15</v>
      </c>
      <c r="V594" s="15">
        <v>2232.88</v>
      </c>
      <c r="W594" s="15">
        <v>2226.9</v>
      </c>
      <c r="X594" s="15">
        <v>2247.0299999999997</v>
      </c>
      <c r="Y594" s="15">
        <v>2114.14</v>
      </c>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row>
    <row r="595" spans="1:75" ht="12" x14ac:dyDescent="0.2">
      <c r="A595" s="14">
        <v>14</v>
      </c>
      <c r="B595" s="15">
        <v>1895.74</v>
      </c>
      <c r="C595" s="15">
        <v>1695.71</v>
      </c>
      <c r="D595" s="15">
        <v>1618.8700000000001</v>
      </c>
      <c r="E595" s="15">
        <v>1607.28</v>
      </c>
      <c r="F595" s="15">
        <v>1590.47</v>
      </c>
      <c r="G595" s="15">
        <v>1504.67</v>
      </c>
      <c r="H595" s="15">
        <v>1481.04</v>
      </c>
      <c r="I595" s="15">
        <v>1680.54</v>
      </c>
      <c r="J595" s="15">
        <v>1953.16</v>
      </c>
      <c r="K595" s="15">
        <v>2110.29</v>
      </c>
      <c r="L595" s="15">
        <v>2144.5299999999997</v>
      </c>
      <c r="M595" s="15">
        <v>2151.84</v>
      </c>
      <c r="N595" s="15">
        <v>2145.5</v>
      </c>
      <c r="O595" s="15">
        <v>2145.1799999999998</v>
      </c>
      <c r="P595" s="15">
        <v>2143.08</v>
      </c>
      <c r="Q595" s="15">
        <v>2141.16</v>
      </c>
      <c r="R595" s="15">
        <v>2127.04</v>
      </c>
      <c r="S595" s="15">
        <v>2083.0299999999997</v>
      </c>
      <c r="T595" s="15">
        <v>2118.5099999999998</v>
      </c>
      <c r="U595" s="15">
        <v>2162.2599999999998</v>
      </c>
      <c r="V595" s="15">
        <v>2201.16</v>
      </c>
      <c r="W595" s="15">
        <v>2201.4</v>
      </c>
      <c r="X595" s="15">
        <v>2156.96</v>
      </c>
      <c r="Y595" s="15">
        <v>2044.8100000000002</v>
      </c>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row>
    <row r="596" spans="1:75" ht="12" x14ac:dyDescent="0.2">
      <c r="A596" s="14">
        <v>15</v>
      </c>
      <c r="B596" s="15">
        <v>1840.8200000000002</v>
      </c>
      <c r="C596" s="15">
        <v>1657.19</v>
      </c>
      <c r="D596" s="15">
        <v>1606.4</v>
      </c>
      <c r="E596" s="15">
        <v>1580.43</v>
      </c>
      <c r="F596" s="15">
        <v>1607.15</v>
      </c>
      <c r="G596" s="15">
        <v>1672.6000000000001</v>
      </c>
      <c r="H596" s="15">
        <v>1882.7</v>
      </c>
      <c r="I596" s="15">
        <v>2110.1999999999998</v>
      </c>
      <c r="J596" s="15">
        <v>2395.75</v>
      </c>
      <c r="K596" s="15">
        <v>2441</v>
      </c>
      <c r="L596" s="15">
        <v>2427.91</v>
      </c>
      <c r="M596" s="15">
        <v>2457.37</v>
      </c>
      <c r="N596" s="15">
        <v>2449.4499999999998</v>
      </c>
      <c r="O596" s="15">
        <v>2482.21</v>
      </c>
      <c r="P596" s="15">
        <v>2446.62</v>
      </c>
      <c r="Q596" s="15">
        <v>2429.5499999999997</v>
      </c>
      <c r="R596" s="15">
        <v>2396.21</v>
      </c>
      <c r="S596" s="15">
        <v>2369.66</v>
      </c>
      <c r="T596" s="15">
        <v>2313.6</v>
      </c>
      <c r="U596" s="15">
        <v>2271.39</v>
      </c>
      <c r="V596" s="15">
        <v>2313.5700000000002</v>
      </c>
      <c r="W596" s="15">
        <v>2408.14</v>
      </c>
      <c r="X596" s="15">
        <v>2154.7199999999998</v>
      </c>
      <c r="Y596" s="15">
        <v>2034.69</v>
      </c>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row>
    <row r="597" spans="1:75" ht="12" x14ac:dyDescent="0.2">
      <c r="A597" s="14">
        <v>16</v>
      </c>
      <c r="B597" s="15">
        <v>1786.8300000000002</v>
      </c>
      <c r="C597" s="15">
        <v>1693.46</v>
      </c>
      <c r="D597" s="15">
        <v>1613.5800000000002</v>
      </c>
      <c r="E597" s="15">
        <v>1601.68</v>
      </c>
      <c r="F597" s="15">
        <v>1614.0600000000002</v>
      </c>
      <c r="G597" s="15">
        <v>1747.24</v>
      </c>
      <c r="H597" s="15">
        <v>1933.15</v>
      </c>
      <c r="I597" s="15">
        <v>2113.6999999999998</v>
      </c>
      <c r="J597" s="15">
        <v>2291.17</v>
      </c>
      <c r="K597" s="15">
        <v>2337.1999999999998</v>
      </c>
      <c r="L597" s="15">
        <v>2319.87</v>
      </c>
      <c r="M597" s="15">
        <v>2373.42</v>
      </c>
      <c r="N597" s="15">
        <v>2384.7599999999998</v>
      </c>
      <c r="O597" s="15">
        <v>2418.52</v>
      </c>
      <c r="P597" s="15">
        <v>2410.0700000000002</v>
      </c>
      <c r="Q597" s="15">
        <v>2370.11</v>
      </c>
      <c r="R597" s="15">
        <v>2276.0700000000002</v>
      </c>
      <c r="S597" s="15">
        <v>2234.04</v>
      </c>
      <c r="T597" s="15">
        <v>2193.6999999999998</v>
      </c>
      <c r="U597" s="15">
        <v>2179.9299999999998</v>
      </c>
      <c r="V597" s="15">
        <v>2230.6</v>
      </c>
      <c r="W597" s="15">
        <v>2398.35</v>
      </c>
      <c r="X597" s="15">
        <v>2176.96</v>
      </c>
      <c r="Y597" s="15">
        <v>1973.05</v>
      </c>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row>
    <row r="598" spans="1:75" ht="12" x14ac:dyDescent="0.2">
      <c r="A598" s="14">
        <v>17</v>
      </c>
      <c r="B598" s="15">
        <v>1696.75</v>
      </c>
      <c r="C598" s="15">
        <v>1607.5700000000002</v>
      </c>
      <c r="D598" s="15">
        <v>1537.17</v>
      </c>
      <c r="E598" s="15">
        <v>1481.86</v>
      </c>
      <c r="F598" s="15">
        <v>1514.88</v>
      </c>
      <c r="G598" s="15">
        <v>1617.5700000000002</v>
      </c>
      <c r="H598" s="15">
        <v>1872.63</v>
      </c>
      <c r="I598" s="15">
        <v>2084.3200000000002</v>
      </c>
      <c r="J598" s="15">
        <v>2208.4299999999998</v>
      </c>
      <c r="K598" s="15">
        <v>2313.62</v>
      </c>
      <c r="L598" s="15">
        <v>2268.17</v>
      </c>
      <c r="M598" s="15">
        <v>2371.69</v>
      </c>
      <c r="N598" s="15">
        <v>2375.88</v>
      </c>
      <c r="O598" s="15">
        <v>2397.2599999999998</v>
      </c>
      <c r="P598" s="15">
        <v>2394.1</v>
      </c>
      <c r="Q598" s="15">
        <v>2312.09</v>
      </c>
      <c r="R598" s="15">
        <v>2237.2999999999997</v>
      </c>
      <c r="S598" s="15">
        <v>2199.4499999999998</v>
      </c>
      <c r="T598" s="15">
        <v>2179.0299999999997</v>
      </c>
      <c r="U598" s="15">
        <v>2156.29</v>
      </c>
      <c r="V598" s="15">
        <v>2199.0499999999997</v>
      </c>
      <c r="W598" s="15">
        <v>2351.6799999999998</v>
      </c>
      <c r="X598" s="15">
        <v>2134.13</v>
      </c>
      <c r="Y598" s="15">
        <v>1906.0700000000002</v>
      </c>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row>
    <row r="599" spans="1:75" ht="12" x14ac:dyDescent="0.2">
      <c r="A599" s="14">
        <v>18</v>
      </c>
      <c r="B599" s="15">
        <v>1761.71</v>
      </c>
      <c r="C599" s="15">
        <v>1658.46</v>
      </c>
      <c r="D599" s="15">
        <v>1563.75</v>
      </c>
      <c r="E599" s="15">
        <v>1539.81</v>
      </c>
      <c r="F599" s="15">
        <v>1601.89</v>
      </c>
      <c r="G599" s="15">
        <v>1682.1000000000001</v>
      </c>
      <c r="H599" s="15">
        <v>1880.75</v>
      </c>
      <c r="I599" s="15">
        <v>2111.0299999999997</v>
      </c>
      <c r="J599" s="15">
        <v>2369.4499999999998</v>
      </c>
      <c r="K599" s="15">
        <v>2436.2999999999997</v>
      </c>
      <c r="L599" s="15">
        <v>2422.9</v>
      </c>
      <c r="M599" s="15">
        <v>2449.7199999999998</v>
      </c>
      <c r="N599" s="15">
        <v>2450.0299999999997</v>
      </c>
      <c r="O599" s="15">
        <v>2498</v>
      </c>
      <c r="P599" s="15">
        <v>2476.1799999999998</v>
      </c>
      <c r="Q599" s="15">
        <v>2456.25</v>
      </c>
      <c r="R599" s="15">
        <v>2446.91</v>
      </c>
      <c r="S599" s="15">
        <v>2428.5499999999997</v>
      </c>
      <c r="T599" s="15">
        <v>2402.38</v>
      </c>
      <c r="U599" s="15">
        <v>2393.79</v>
      </c>
      <c r="V599" s="15">
        <v>2406.21</v>
      </c>
      <c r="W599" s="15">
        <v>2475.2999999999997</v>
      </c>
      <c r="X599" s="15">
        <v>2272.64</v>
      </c>
      <c r="Y599" s="15">
        <v>2054.73</v>
      </c>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row>
    <row r="600" spans="1:75" ht="12" x14ac:dyDescent="0.2">
      <c r="A600" s="14">
        <v>19</v>
      </c>
      <c r="B600" s="15">
        <v>1750.93</v>
      </c>
      <c r="C600" s="15">
        <v>1609.16</v>
      </c>
      <c r="D600" s="15">
        <v>1511.5</v>
      </c>
      <c r="E600" s="15">
        <v>1464.44</v>
      </c>
      <c r="F600" s="15">
        <v>1483.49</v>
      </c>
      <c r="G600" s="15">
        <v>1723.22</v>
      </c>
      <c r="H600" s="15">
        <v>1885.18</v>
      </c>
      <c r="I600" s="15">
        <v>2181.79</v>
      </c>
      <c r="J600" s="15">
        <v>2437.81</v>
      </c>
      <c r="K600" s="15">
        <v>2514.19</v>
      </c>
      <c r="L600" s="15">
        <v>2518.67</v>
      </c>
      <c r="M600" s="15">
        <v>2545.6999999999998</v>
      </c>
      <c r="N600" s="15">
        <v>2544.81</v>
      </c>
      <c r="O600" s="15">
        <v>2560.02</v>
      </c>
      <c r="P600" s="15">
        <v>2555.34</v>
      </c>
      <c r="Q600" s="15">
        <v>2538.1</v>
      </c>
      <c r="R600" s="15">
        <v>2501.3200000000002</v>
      </c>
      <c r="S600" s="15">
        <v>2463.15</v>
      </c>
      <c r="T600" s="15">
        <v>2425.85</v>
      </c>
      <c r="U600" s="15">
        <v>2406.27</v>
      </c>
      <c r="V600" s="15">
        <v>2415.1999999999998</v>
      </c>
      <c r="W600" s="15">
        <v>2466.1</v>
      </c>
      <c r="X600" s="15">
        <v>2314.4299999999998</v>
      </c>
      <c r="Y600" s="15">
        <v>2059.38</v>
      </c>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row>
    <row r="601" spans="1:75" ht="12" x14ac:dyDescent="0.2">
      <c r="A601" s="14">
        <v>20</v>
      </c>
      <c r="B601" s="15">
        <v>2008.22</v>
      </c>
      <c r="C601" s="15">
        <v>1867.78</v>
      </c>
      <c r="D601" s="15">
        <v>1785.1200000000001</v>
      </c>
      <c r="E601" s="15">
        <v>1684.94</v>
      </c>
      <c r="F601" s="15">
        <v>1667.54</v>
      </c>
      <c r="G601" s="15">
        <v>1715.78</v>
      </c>
      <c r="H601" s="15">
        <v>1805.16</v>
      </c>
      <c r="I601" s="15">
        <v>1973.19</v>
      </c>
      <c r="J601" s="15">
        <v>2197.9</v>
      </c>
      <c r="K601" s="15">
        <v>2372.64</v>
      </c>
      <c r="L601" s="15">
        <v>2437.17</v>
      </c>
      <c r="M601" s="15">
        <v>2429.0499999999997</v>
      </c>
      <c r="N601" s="15">
        <v>2334.4699999999998</v>
      </c>
      <c r="O601" s="15">
        <v>2313.52</v>
      </c>
      <c r="P601" s="15">
        <v>2298.1799999999998</v>
      </c>
      <c r="Q601" s="15">
        <v>2262.5700000000002</v>
      </c>
      <c r="R601" s="15">
        <v>2234.0499999999997</v>
      </c>
      <c r="S601" s="15">
        <v>2195.02</v>
      </c>
      <c r="T601" s="15">
        <v>2198.98</v>
      </c>
      <c r="U601" s="15">
        <v>2225.48</v>
      </c>
      <c r="V601" s="15">
        <v>2267.06</v>
      </c>
      <c r="W601" s="15">
        <v>2272.5700000000002</v>
      </c>
      <c r="X601" s="15">
        <v>2156.4899999999998</v>
      </c>
      <c r="Y601" s="15">
        <v>1979.9</v>
      </c>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row>
    <row r="602" spans="1:75" ht="12" x14ac:dyDescent="0.2">
      <c r="A602" s="14">
        <v>21</v>
      </c>
      <c r="B602" s="15">
        <v>2021.74</v>
      </c>
      <c r="C602" s="15">
        <v>1819.8400000000001</v>
      </c>
      <c r="D602" s="15">
        <v>1706.45</v>
      </c>
      <c r="E602" s="15">
        <v>1625</v>
      </c>
      <c r="F602" s="15">
        <v>1612.44</v>
      </c>
      <c r="G602" s="15">
        <v>1601.4</v>
      </c>
      <c r="H602" s="15">
        <v>1632.51</v>
      </c>
      <c r="I602" s="15">
        <v>1856.8200000000002</v>
      </c>
      <c r="J602" s="15">
        <v>2071.04</v>
      </c>
      <c r="K602" s="15">
        <v>2298.5299999999997</v>
      </c>
      <c r="L602" s="15">
        <v>2381.14</v>
      </c>
      <c r="M602" s="15">
        <v>2392.8200000000002</v>
      </c>
      <c r="N602" s="15">
        <v>2388.4699999999998</v>
      </c>
      <c r="O602" s="15">
        <v>2389.59</v>
      </c>
      <c r="P602" s="15">
        <v>2389.9499999999998</v>
      </c>
      <c r="Q602" s="15">
        <v>2382.5299999999997</v>
      </c>
      <c r="R602" s="15">
        <v>2337.83</v>
      </c>
      <c r="S602" s="15">
        <v>2269.9699999999998</v>
      </c>
      <c r="T602" s="15">
        <v>2284.13</v>
      </c>
      <c r="U602" s="15">
        <v>2368.61</v>
      </c>
      <c r="V602" s="15">
        <v>2415.1799999999998</v>
      </c>
      <c r="W602" s="15">
        <v>2384.83</v>
      </c>
      <c r="X602" s="15">
        <v>2322.1999999999998</v>
      </c>
      <c r="Y602" s="15">
        <v>2100.85</v>
      </c>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row>
    <row r="603" spans="1:75" ht="12" x14ac:dyDescent="0.2">
      <c r="A603" s="14">
        <v>22</v>
      </c>
      <c r="B603" s="15">
        <v>1816.0600000000002</v>
      </c>
      <c r="C603" s="15">
        <v>1672.98</v>
      </c>
      <c r="D603" s="15">
        <v>1603.52</v>
      </c>
      <c r="E603" s="15">
        <v>1581.3300000000002</v>
      </c>
      <c r="F603" s="15">
        <v>1567.82</v>
      </c>
      <c r="G603" s="15">
        <v>1620.8600000000001</v>
      </c>
      <c r="H603" s="15">
        <v>1862.75</v>
      </c>
      <c r="I603" s="15">
        <v>2082.36</v>
      </c>
      <c r="J603" s="15">
        <v>2369.4299999999998</v>
      </c>
      <c r="K603" s="15">
        <v>2450.4699999999998</v>
      </c>
      <c r="L603" s="15">
        <v>2448.7599999999998</v>
      </c>
      <c r="M603" s="15">
        <v>2455</v>
      </c>
      <c r="N603" s="15">
        <v>2471.25</v>
      </c>
      <c r="O603" s="15">
        <v>2539.64</v>
      </c>
      <c r="P603" s="15">
        <v>2512.7999999999997</v>
      </c>
      <c r="Q603" s="15">
        <v>2471.25</v>
      </c>
      <c r="R603" s="15">
        <v>2439.16</v>
      </c>
      <c r="S603" s="15">
        <v>2430.94</v>
      </c>
      <c r="T603" s="15">
        <v>2394.62</v>
      </c>
      <c r="U603" s="15">
        <v>2262.7599999999998</v>
      </c>
      <c r="V603" s="15">
        <v>2344.9699999999998</v>
      </c>
      <c r="W603" s="15">
        <v>2432.96</v>
      </c>
      <c r="X603" s="15">
        <v>2165.12</v>
      </c>
      <c r="Y603" s="15">
        <v>1973.89</v>
      </c>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row>
    <row r="604" spans="1:75" ht="12" x14ac:dyDescent="0.2">
      <c r="A604" s="14">
        <v>23</v>
      </c>
      <c r="B604" s="15">
        <v>1811.66</v>
      </c>
      <c r="C604" s="15">
        <v>1646.15</v>
      </c>
      <c r="D604" s="15">
        <v>1564.39</v>
      </c>
      <c r="E604" s="15">
        <v>1527.83</v>
      </c>
      <c r="F604" s="15">
        <v>1580.39</v>
      </c>
      <c r="G604" s="15">
        <v>1724.6100000000001</v>
      </c>
      <c r="H604" s="15">
        <v>1842.7</v>
      </c>
      <c r="I604" s="15">
        <v>2072.96</v>
      </c>
      <c r="J604" s="15">
        <v>2293.59</v>
      </c>
      <c r="K604" s="15">
        <v>2388.58</v>
      </c>
      <c r="L604" s="15">
        <v>2351.2799999999997</v>
      </c>
      <c r="M604" s="15">
        <v>2422.2799999999997</v>
      </c>
      <c r="N604" s="15">
        <v>2422.92</v>
      </c>
      <c r="O604" s="15">
        <v>2453.38</v>
      </c>
      <c r="P604" s="15">
        <v>2447.2399999999998</v>
      </c>
      <c r="Q604" s="15">
        <v>2428.5499999999997</v>
      </c>
      <c r="R604" s="15">
        <v>2413.1999999999998</v>
      </c>
      <c r="S604" s="15">
        <v>2359.4299999999998</v>
      </c>
      <c r="T604" s="15">
        <v>2305.98</v>
      </c>
      <c r="U604" s="15">
        <v>2255.96</v>
      </c>
      <c r="V604" s="15">
        <v>2279.81</v>
      </c>
      <c r="W604" s="15">
        <v>2365</v>
      </c>
      <c r="X604" s="15">
        <v>2166.67</v>
      </c>
      <c r="Y604" s="15">
        <v>1919.76</v>
      </c>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row>
    <row r="605" spans="1:75" ht="12" x14ac:dyDescent="0.2">
      <c r="A605" s="14">
        <v>24</v>
      </c>
      <c r="B605" s="15">
        <v>1828.44</v>
      </c>
      <c r="C605" s="15">
        <v>1621.8400000000001</v>
      </c>
      <c r="D605" s="15">
        <v>1591.3600000000001</v>
      </c>
      <c r="E605" s="15">
        <v>1549.16</v>
      </c>
      <c r="F605" s="15">
        <v>1556.03</v>
      </c>
      <c r="G605" s="15">
        <v>1714.24</v>
      </c>
      <c r="H605" s="15">
        <v>1980.3600000000001</v>
      </c>
      <c r="I605" s="15">
        <v>2226.7199999999998</v>
      </c>
      <c r="J605" s="15">
        <v>2399.06</v>
      </c>
      <c r="K605" s="15">
        <v>2449.09</v>
      </c>
      <c r="L605" s="15">
        <v>2452.5700000000002</v>
      </c>
      <c r="M605" s="15">
        <v>2453.84</v>
      </c>
      <c r="N605" s="15">
        <v>2437.1799999999998</v>
      </c>
      <c r="O605" s="15">
        <v>2448.59</v>
      </c>
      <c r="P605" s="15">
        <v>2460.46</v>
      </c>
      <c r="Q605" s="15">
        <v>2470.2799999999997</v>
      </c>
      <c r="R605" s="15">
        <v>2451.75</v>
      </c>
      <c r="S605" s="15">
        <v>2433.5499999999997</v>
      </c>
      <c r="T605" s="15">
        <v>2425.96</v>
      </c>
      <c r="U605" s="15">
        <v>2416.31</v>
      </c>
      <c r="V605" s="15">
        <v>2418.34</v>
      </c>
      <c r="W605" s="15">
        <v>2420.91</v>
      </c>
      <c r="X605" s="15">
        <v>2266.59</v>
      </c>
      <c r="Y605" s="15">
        <v>1953.8</v>
      </c>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row>
    <row r="606" spans="1:75" ht="12" x14ac:dyDescent="0.2">
      <c r="A606" s="14">
        <v>25</v>
      </c>
      <c r="B606" s="15">
        <v>1649.05</v>
      </c>
      <c r="C606" s="15">
        <v>1547.74</v>
      </c>
      <c r="D606" s="15">
        <v>1485.42</v>
      </c>
      <c r="E606" s="15">
        <v>1437.55</v>
      </c>
      <c r="F606" s="15">
        <v>1437.77</v>
      </c>
      <c r="G606" s="15">
        <v>1600.91</v>
      </c>
      <c r="H606" s="15">
        <v>1985.49</v>
      </c>
      <c r="I606" s="15">
        <v>2148.41</v>
      </c>
      <c r="J606" s="15">
        <v>2359.64</v>
      </c>
      <c r="K606" s="15">
        <v>2414.7799999999997</v>
      </c>
      <c r="L606" s="15">
        <v>2426.75</v>
      </c>
      <c r="M606" s="15">
        <v>2435.7199999999998</v>
      </c>
      <c r="N606" s="15">
        <v>2417.92</v>
      </c>
      <c r="O606" s="15">
        <v>2425.16</v>
      </c>
      <c r="P606" s="15">
        <v>2446.71</v>
      </c>
      <c r="Q606" s="15">
        <v>2456.38</v>
      </c>
      <c r="R606" s="15">
        <v>2440.96</v>
      </c>
      <c r="S606" s="15">
        <v>2429.12</v>
      </c>
      <c r="T606" s="15">
        <v>2420.42</v>
      </c>
      <c r="U606" s="15">
        <v>2414.33</v>
      </c>
      <c r="V606" s="15">
        <v>2419.38</v>
      </c>
      <c r="W606" s="15">
        <v>2414.52</v>
      </c>
      <c r="X606" s="15">
        <v>2232.67</v>
      </c>
      <c r="Y606" s="15">
        <v>1865.65</v>
      </c>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row>
    <row r="607" spans="1:75" ht="12" x14ac:dyDescent="0.2">
      <c r="A607" s="14">
        <v>26</v>
      </c>
      <c r="B607" s="15">
        <v>1759.5800000000002</v>
      </c>
      <c r="C607" s="15">
        <v>1620.14</v>
      </c>
      <c r="D607" s="15">
        <v>1563.75</v>
      </c>
      <c r="E607" s="15">
        <v>1519.96</v>
      </c>
      <c r="F607" s="15">
        <v>1542.6</v>
      </c>
      <c r="G607" s="15">
        <v>1631.02</v>
      </c>
      <c r="H607" s="15">
        <v>2032.4</v>
      </c>
      <c r="I607" s="15">
        <v>2208.11</v>
      </c>
      <c r="J607" s="15">
        <v>2452.66</v>
      </c>
      <c r="K607" s="15">
        <v>2515.42</v>
      </c>
      <c r="L607" s="15">
        <v>2522.04</v>
      </c>
      <c r="M607" s="15">
        <v>2513.34</v>
      </c>
      <c r="N607" s="15">
        <v>2503.85</v>
      </c>
      <c r="O607" s="15">
        <v>2521.9299999999998</v>
      </c>
      <c r="P607" s="15">
        <v>2518.52</v>
      </c>
      <c r="Q607" s="15">
        <v>2508.0099999999998</v>
      </c>
      <c r="R607" s="15">
        <v>2492.06</v>
      </c>
      <c r="S607" s="15">
        <v>2501</v>
      </c>
      <c r="T607" s="15">
        <v>2495.44</v>
      </c>
      <c r="U607" s="15">
        <v>2471.6999999999998</v>
      </c>
      <c r="V607" s="15">
        <v>2478.66</v>
      </c>
      <c r="W607" s="15">
        <v>2496.7799999999997</v>
      </c>
      <c r="X607" s="15">
        <v>2437.81</v>
      </c>
      <c r="Y607" s="15">
        <v>2116.64</v>
      </c>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row>
    <row r="608" spans="1:75" ht="12" x14ac:dyDescent="0.2">
      <c r="A608" s="14">
        <v>27</v>
      </c>
      <c r="B608" s="15">
        <v>2057.41</v>
      </c>
      <c r="C608" s="15">
        <v>1819.99</v>
      </c>
      <c r="D608" s="15">
        <v>1678.98</v>
      </c>
      <c r="E608" s="15">
        <v>1628.1100000000001</v>
      </c>
      <c r="F608" s="15">
        <v>1611.7</v>
      </c>
      <c r="G608" s="15">
        <v>1584.8600000000001</v>
      </c>
      <c r="H608" s="15">
        <v>1898.76</v>
      </c>
      <c r="I608" s="15">
        <v>2051.27</v>
      </c>
      <c r="J608" s="15">
        <v>2314.7399999999998</v>
      </c>
      <c r="K608" s="15">
        <v>2422.59</v>
      </c>
      <c r="L608" s="15">
        <v>2451.34</v>
      </c>
      <c r="M608" s="15">
        <v>2450.06</v>
      </c>
      <c r="N608" s="15">
        <v>2441.41</v>
      </c>
      <c r="O608" s="15">
        <v>2444.17</v>
      </c>
      <c r="P608" s="15">
        <v>2441.3200000000002</v>
      </c>
      <c r="Q608" s="15">
        <v>2424.19</v>
      </c>
      <c r="R608" s="15">
        <v>2405.5499999999997</v>
      </c>
      <c r="S608" s="15">
        <v>2348.35</v>
      </c>
      <c r="T608" s="15">
        <v>2345.0700000000002</v>
      </c>
      <c r="U608" s="15">
        <v>2349.3200000000002</v>
      </c>
      <c r="V608" s="15">
        <v>2400.6</v>
      </c>
      <c r="W608" s="15">
        <v>2414.91</v>
      </c>
      <c r="X608" s="15">
        <v>2320.06</v>
      </c>
      <c r="Y608" s="15">
        <v>2029.01</v>
      </c>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row>
    <row r="609" spans="1:75" ht="12" x14ac:dyDescent="0.2">
      <c r="A609" s="14">
        <v>28</v>
      </c>
      <c r="B609" s="15">
        <v>1914.76</v>
      </c>
      <c r="C609" s="15">
        <v>1752.95</v>
      </c>
      <c r="D609" s="15">
        <v>1630.3100000000002</v>
      </c>
      <c r="E609" s="15">
        <v>1605.24</v>
      </c>
      <c r="F609" s="15">
        <v>1579.72</v>
      </c>
      <c r="G609" s="15">
        <v>1556.28</v>
      </c>
      <c r="H609" s="15">
        <v>1754.55</v>
      </c>
      <c r="I609" s="15">
        <v>1890.78</v>
      </c>
      <c r="J609" s="15">
        <v>2147.11</v>
      </c>
      <c r="K609" s="15">
        <v>2314.6799999999998</v>
      </c>
      <c r="L609" s="15">
        <v>2353.58</v>
      </c>
      <c r="M609" s="15">
        <v>2361.7199999999998</v>
      </c>
      <c r="N609" s="15">
        <v>2355.2399999999998</v>
      </c>
      <c r="O609" s="15">
        <v>2360.9699999999998</v>
      </c>
      <c r="P609" s="15">
        <v>2361.5499999999997</v>
      </c>
      <c r="Q609" s="15">
        <v>2359.35</v>
      </c>
      <c r="R609" s="15">
        <v>2348.4899999999998</v>
      </c>
      <c r="S609" s="15">
        <v>2329.08</v>
      </c>
      <c r="T609" s="15">
        <v>2337.42</v>
      </c>
      <c r="U609" s="15">
        <v>2335.6799999999998</v>
      </c>
      <c r="V609" s="15">
        <v>2369.81</v>
      </c>
      <c r="W609" s="15">
        <v>2383.6799999999998</v>
      </c>
      <c r="X609" s="15">
        <v>2292.42</v>
      </c>
      <c r="Y609" s="15">
        <v>1981.22</v>
      </c>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row>
    <row r="610" spans="1:75" ht="12" x14ac:dyDescent="0.2">
      <c r="A610" s="14">
        <v>29</v>
      </c>
      <c r="B610" s="15">
        <v>1850.74</v>
      </c>
      <c r="C610" s="15">
        <v>1681.19</v>
      </c>
      <c r="D610" s="15">
        <v>1599.0800000000002</v>
      </c>
      <c r="E610" s="15">
        <v>1560.17</v>
      </c>
      <c r="F610" s="15">
        <v>1566.5</v>
      </c>
      <c r="G610" s="15">
        <v>1626.6000000000001</v>
      </c>
      <c r="H610" s="15">
        <v>2049.21</v>
      </c>
      <c r="I610" s="15">
        <v>2284.7399999999998</v>
      </c>
      <c r="J610" s="15">
        <v>2474.81</v>
      </c>
      <c r="K610" s="15">
        <v>2495.31</v>
      </c>
      <c r="L610" s="15">
        <v>2505.19</v>
      </c>
      <c r="M610" s="15">
        <v>2534.39</v>
      </c>
      <c r="N610" s="15">
        <v>2511.5299999999997</v>
      </c>
      <c r="O610" s="15">
        <v>2509.61</v>
      </c>
      <c r="P610" s="15">
        <v>2545.9899999999998</v>
      </c>
      <c r="Q610" s="15">
        <v>2531.33</v>
      </c>
      <c r="R610" s="15">
        <v>2509.84</v>
      </c>
      <c r="S610" s="15">
        <v>2488.86</v>
      </c>
      <c r="T610" s="15">
        <v>2477.2999999999997</v>
      </c>
      <c r="U610" s="15">
        <v>2465.54</v>
      </c>
      <c r="V610" s="15">
        <v>2461.11</v>
      </c>
      <c r="W610" s="15">
        <v>2453.77</v>
      </c>
      <c r="X610" s="15">
        <v>2346.2599999999998</v>
      </c>
      <c r="Y610" s="15">
        <v>1978.54</v>
      </c>
      <c r="Z610" s="5">
        <f>IFERROR(Y610,"скрыть")</f>
        <v>1978.54</v>
      </c>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row>
    <row r="611" spans="1:75" ht="12" x14ac:dyDescent="0.2">
      <c r="A611" s="14">
        <v>30</v>
      </c>
      <c r="B611" s="15">
        <v>1775.48</v>
      </c>
      <c r="C611" s="15">
        <v>1629.3700000000001</v>
      </c>
      <c r="D611" s="15">
        <v>1601.8500000000001</v>
      </c>
      <c r="E611" s="15">
        <v>1572.08</v>
      </c>
      <c r="F611" s="15">
        <v>1579.0800000000002</v>
      </c>
      <c r="G611" s="15">
        <v>1712.88</v>
      </c>
      <c r="H611" s="15">
        <v>2051.44</v>
      </c>
      <c r="I611" s="15">
        <v>2305.96</v>
      </c>
      <c r="J611" s="15">
        <v>2467.85</v>
      </c>
      <c r="K611" s="15">
        <v>2527.11</v>
      </c>
      <c r="L611" s="15">
        <v>2540.91</v>
      </c>
      <c r="M611" s="15">
        <v>2519.4</v>
      </c>
      <c r="N611" s="15">
        <v>2510.4699999999998</v>
      </c>
      <c r="O611" s="15">
        <v>2534.89</v>
      </c>
      <c r="P611" s="15">
        <v>2534.31</v>
      </c>
      <c r="Q611" s="15">
        <v>2518.86</v>
      </c>
      <c r="R611" s="15">
        <v>2505.0099999999998</v>
      </c>
      <c r="S611" s="15">
        <v>2491.27</v>
      </c>
      <c r="T611" s="15">
        <v>2480.4699999999998</v>
      </c>
      <c r="U611" s="15">
        <v>2477.5099999999998</v>
      </c>
      <c r="V611" s="15">
        <v>2470.1799999999998</v>
      </c>
      <c r="W611" s="15">
        <v>2471.39</v>
      </c>
      <c r="X611" s="15">
        <v>2323.34</v>
      </c>
      <c r="Y611" s="15">
        <v>1986.8200000000002</v>
      </c>
      <c r="Z611" s="5">
        <f>IFERROR(Y611,"скрыть")</f>
        <v>1986.8200000000002</v>
      </c>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row>
    <row r="612" spans="1:75" ht="12" x14ac:dyDescent="0.2">
      <c r="A612" s="14">
        <v>31</v>
      </c>
      <c r="B612" s="15">
        <v>1728.43</v>
      </c>
      <c r="C612" s="15">
        <v>1600.88</v>
      </c>
      <c r="D612" s="15">
        <v>1531.68</v>
      </c>
      <c r="E612" s="15">
        <v>1484.84</v>
      </c>
      <c r="F612" s="15">
        <v>1467.5</v>
      </c>
      <c r="G612" s="15">
        <v>1616.3700000000001</v>
      </c>
      <c r="H612" s="15">
        <v>2005.15</v>
      </c>
      <c r="I612" s="15">
        <v>2244.16</v>
      </c>
      <c r="J612" s="15">
        <v>2495.02</v>
      </c>
      <c r="K612" s="15">
        <v>2535.66</v>
      </c>
      <c r="L612" s="15">
        <v>2551.4299999999998</v>
      </c>
      <c r="M612" s="15">
        <v>2542.2199999999998</v>
      </c>
      <c r="N612" s="15">
        <v>2527.6799999999998</v>
      </c>
      <c r="O612" s="15">
        <v>2550.71</v>
      </c>
      <c r="P612" s="15">
        <v>2558.75</v>
      </c>
      <c r="Q612" s="15">
        <v>2578.36</v>
      </c>
      <c r="R612" s="15">
        <v>2566.1</v>
      </c>
      <c r="S612" s="15">
        <v>2546.5099999999998</v>
      </c>
      <c r="T612" s="15">
        <v>2531.38</v>
      </c>
      <c r="U612" s="15">
        <v>2512.27</v>
      </c>
      <c r="V612" s="15">
        <v>2506.67</v>
      </c>
      <c r="W612" s="15">
        <v>2499.92</v>
      </c>
      <c r="X612" s="15">
        <v>2348.58</v>
      </c>
      <c r="Y612" s="15">
        <v>2042.3</v>
      </c>
      <c r="Z612" s="5">
        <f>IFERROR(Y612,"скрыть")</f>
        <v>2042.3</v>
      </c>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row>
    <row r="613" spans="1:75" ht="11.25" customHeight="1" x14ac:dyDescent="0.2">
      <c r="A613" s="107"/>
      <c r="B613" s="108" t="s">
        <v>89</v>
      </c>
      <c r="C613" s="108"/>
      <c r="D613" s="108"/>
      <c r="E613" s="108"/>
      <c r="F613" s="108"/>
      <c r="G613" s="108"/>
      <c r="H613" s="108"/>
      <c r="I613" s="108"/>
      <c r="J613" s="108"/>
      <c r="K613" s="108"/>
      <c r="L613" s="108"/>
      <c r="M613" s="108"/>
      <c r="N613" s="108"/>
      <c r="O613" s="108"/>
      <c r="P613" s="108"/>
      <c r="Q613" s="108"/>
      <c r="R613" s="108"/>
      <c r="S613" s="108"/>
      <c r="T613" s="108"/>
      <c r="U613" s="108"/>
      <c r="V613" s="108"/>
      <c r="W613" s="108"/>
      <c r="X613" s="108"/>
      <c r="Y613" s="108"/>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row>
    <row r="614" spans="1:75" ht="11.25" customHeight="1" x14ac:dyDescent="0.2">
      <c r="A614" s="107"/>
      <c r="B614" s="108"/>
      <c r="C614" s="108"/>
      <c r="D614" s="108"/>
      <c r="E614" s="108"/>
      <c r="F614" s="108"/>
      <c r="G614" s="108"/>
      <c r="H614" s="108"/>
      <c r="I614" s="108"/>
      <c r="J614" s="108"/>
      <c r="K614" s="108"/>
      <c r="L614" s="108"/>
      <c r="M614" s="108"/>
      <c r="N614" s="108"/>
      <c r="O614" s="108"/>
      <c r="P614" s="108"/>
      <c r="Q614" s="108"/>
      <c r="R614" s="108"/>
      <c r="S614" s="108"/>
      <c r="T614" s="108"/>
      <c r="U614" s="108"/>
      <c r="V614" s="108"/>
      <c r="W614" s="108"/>
      <c r="X614" s="108"/>
      <c r="Y614" s="108"/>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row>
    <row r="615" spans="1:75" s="8" customFormat="1" ht="32.65" customHeight="1" x14ac:dyDescent="0.2">
      <c r="A615" s="12" t="s">
        <v>64</v>
      </c>
      <c r="B615" s="13" t="s">
        <v>65</v>
      </c>
      <c r="C615" s="13" t="s">
        <v>66</v>
      </c>
      <c r="D615" s="13" t="s">
        <v>67</v>
      </c>
      <c r="E615" s="13" t="s">
        <v>68</v>
      </c>
      <c r="F615" s="13" t="s">
        <v>69</v>
      </c>
      <c r="G615" s="13" t="s">
        <v>70</v>
      </c>
      <c r="H615" s="13" t="s">
        <v>71</v>
      </c>
      <c r="I615" s="13" t="s">
        <v>72</v>
      </c>
      <c r="J615" s="13" t="s">
        <v>73</v>
      </c>
      <c r="K615" s="13" t="s">
        <v>74</v>
      </c>
      <c r="L615" s="13" t="s">
        <v>75</v>
      </c>
      <c r="M615" s="13" t="s">
        <v>76</v>
      </c>
      <c r="N615" s="13" t="s">
        <v>77</v>
      </c>
      <c r="O615" s="13" t="s">
        <v>78</v>
      </c>
      <c r="P615" s="13" t="s">
        <v>79</v>
      </c>
      <c r="Q615" s="13" t="s">
        <v>80</v>
      </c>
      <c r="R615" s="13" t="s">
        <v>81</v>
      </c>
      <c r="S615" s="13" t="s">
        <v>82</v>
      </c>
      <c r="T615" s="13" t="s">
        <v>83</v>
      </c>
      <c r="U615" s="13" t="s">
        <v>84</v>
      </c>
      <c r="V615" s="13" t="s">
        <v>85</v>
      </c>
      <c r="W615" s="13" t="s">
        <v>86</v>
      </c>
      <c r="X615" s="13" t="s">
        <v>87</v>
      </c>
      <c r="Y615" s="13" t="s">
        <v>88</v>
      </c>
      <c r="Z615" s="7"/>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row>
    <row r="616" spans="1:75" ht="12" x14ac:dyDescent="0.2">
      <c r="A616" s="14">
        <v>1</v>
      </c>
      <c r="B616" s="15">
        <v>2318.25</v>
      </c>
      <c r="C616" s="15">
        <v>2194.5899999999997</v>
      </c>
      <c r="D616" s="15">
        <v>2107.6999999999998</v>
      </c>
      <c r="E616" s="15">
        <v>2039.8400000000001</v>
      </c>
      <c r="F616" s="15">
        <v>2021.2100000000003</v>
      </c>
      <c r="G616" s="15">
        <v>2033.3500000000001</v>
      </c>
      <c r="H616" s="15">
        <v>2062.73</v>
      </c>
      <c r="I616" s="15">
        <v>2226.71</v>
      </c>
      <c r="J616" s="15">
        <v>2463.27</v>
      </c>
      <c r="K616" s="15">
        <v>2632.3199999999997</v>
      </c>
      <c r="L616" s="15">
        <v>2648.3599999999997</v>
      </c>
      <c r="M616" s="15">
        <v>2641.7599999999998</v>
      </c>
      <c r="N616" s="15">
        <v>2628.14</v>
      </c>
      <c r="O616" s="15">
        <v>2627.0299999999997</v>
      </c>
      <c r="P616" s="15">
        <v>2607.08</v>
      </c>
      <c r="Q616" s="15">
        <v>2554.6299999999997</v>
      </c>
      <c r="R616" s="15">
        <v>2497.21</v>
      </c>
      <c r="S616" s="15">
        <v>2504.8599999999997</v>
      </c>
      <c r="T616" s="15">
        <v>2544.4</v>
      </c>
      <c r="U616" s="15">
        <v>2576.16</v>
      </c>
      <c r="V616" s="15">
        <v>2590.6999999999998</v>
      </c>
      <c r="W616" s="15">
        <v>2691.0499999999997</v>
      </c>
      <c r="X616" s="15">
        <v>2555.5099999999998</v>
      </c>
      <c r="Y616" s="15">
        <v>2419.3199999999997</v>
      </c>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row>
    <row r="617" spans="1:75" ht="12" x14ac:dyDescent="0.2">
      <c r="A617" s="14">
        <v>2</v>
      </c>
      <c r="B617" s="15">
        <v>2129.8399999999997</v>
      </c>
      <c r="C617" s="15">
        <v>1956.9000000000003</v>
      </c>
      <c r="D617" s="15">
        <v>1868.4200000000003</v>
      </c>
      <c r="E617" s="15">
        <v>1868.4800000000002</v>
      </c>
      <c r="F617" s="15">
        <v>1896.0900000000001</v>
      </c>
      <c r="G617" s="15">
        <v>2013.8700000000001</v>
      </c>
      <c r="H617" s="15">
        <v>2213.73</v>
      </c>
      <c r="I617" s="15">
        <v>2460.6299999999997</v>
      </c>
      <c r="J617" s="15">
        <v>2612</v>
      </c>
      <c r="K617" s="15">
        <v>2611.58</v>
      </c>
      <c r="L617" s="15">
        <v>2596.4899999999998</v>
      </c>
      <c r="M617" s="15">
        <v>2657.27</v>
      </c>
      <c r="N617" s="15">
        <v>2672.81</v>
      </c>
      <c r="O617" s="15">
        <v>2680.22</v>
      </c>
      <c r="P617" s="15">
        <v>2656</v>
      </c>
      <c r="Q617" s="15">
        <v>2607.0699999999997</v>
      </c>
      <c r="R617" s="15">
        <v>2576.6099999999997</v>
      </c>
      <c r="S617" s="15">
        <v>2563.4</v>
      </c>
      <c r="T617" s="15">
        <v>2535.0499999999997</v>
      </c>
      <c r="U617" s="15">
        <v>2505.04</v>
      </c>
      <c r="V617" s="15">
        <v>2529.02</v>
      </c>
      <c r="W617" s="15">
        <v>2600.8199999999997</v>
      </c>
      <c r="X617" s="15">
        <v>2423.44</v>
      </c>
      <c r="Y617" s="15">
        <v>2135.02</v>
      </c>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row>
    <row r="618" spans="1:75" ht="12" x14ac:dyDescent="0.2">
      <c r="A618" s="14">
        <v>3</v>
      </c>
      <c r="B618" s="15">
        <v>1993.6000000000001</v>
      </c>
      <c r="C618" s="15">
        <v>1861.6600000000003</v>
      </c>
      <c r="D618" s="15">
        <v>1843.4700000000003</v>
      </c>
      <c r="E618" s="15">
        <v>1845.4900000000002</v>
      </c>
      <c r="F618" s="15">
        <v>1864.6500000000003</v>
      </c>
      <c r="G618" s="15">
        <v>1968.4600000000003</v>
      </c>
      <c r="H618" s="15">
        <v>2145.06</v>
      </c>
      <c r="I618" s="15">
        <v>2365.7999999999997</v>
      </c>
      <c r="J618" s="15">
        <v>2565.46</v>
      </c>
      <c r="K618" s="15">
        <v>2650.43</v>
      </c>
      <c r="L618" s="15">
        <v>2657.35</v>
      </c>
      <c r="M618" s="15">
        <v>2661.15</v>
      </c>
      <c r="N618" s="15">
        <v>2664.35</v>
      </c>
      <c r="O618" s="15">
        <v>2683.08</v>
      </c>
      <c r="P618" s="15">
        <v>2664.6</v>
      </c>
      <c r="Q618" s="15">
        <v>2657.99</v>
      </c>
      <c r="R618" s="15">
        <v>2652.7799999999997</v>
      </c>
      <c r="S618" s="15">
        <v>2644.37</v>
      </c>
      <c r="T618" s="15">
        <v>2618.85</v>
      </c>
      <c r="U618" s="15">
        <v>2610.65</v>
      </c>
      <c r="V618" s="15">
        <v>2629.96</v>
      </c>
      <c r="W618" s="15">
        <v>2644.5299999999997</v>
      </c>
      <c r="X618" s="15">
        <v>2416.23</v>
      </c>
      <c r="Y618" s="15">
        <v>2192.2399999999998</v>
      </c>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row>
    <row r="619" spans="1:75" ht="12" x14ac:dyDescent="0.2">
      <c r="A619" s="14">
        <v>4</v>
      </c>
      <c r="B619" s="15">
        <v>1962.6200000000001</v>
      </c>
      <c r="C619" s="15">
        <v>1860.9000000000003</v>
      </c>
      <c r="D619" s="15">
        <v>1790.9600000000003</v>
      </c>
      <c r="E619" s="15">
        <v>1774.7200000000003</v>
      </c>
      <c r="F619" s="15">
        <v>1829.3900000000003</v>
      </c>
      <c r="G619" s="15">
        <v>1885.2600000000002</v>
      </c>
      <c r="H619" s="15">
        <v>2089.1099999999997</v>
      </c>
      <c r="I619" s="15">
        <v>2370.5499999999997</v>
      </c>
      <c r="J619" s="15">
        <v>2458.8799999999997</v>
      </c>
      <c r="K619" s="15">
        <v>2577.12</v>
      </c>
      <c r="L619" s="15">
        <v>2558.81</v>
      </c>
      <c r="M619" s="15">
        <v>2679.5299999999997</v>
      </c>
      <c r="N619" s="15">
        <v>2680.91</v>
      </c>
      <c r="O619" s="15">
        <v>2696.49</v>
      </c>
      <c r="P619" s="15">
        <v>2668.89</v>
      </c>
      <c r="Q619" s="15">
        <v>2632.0499999999997</v>
      </c>
      <c r="R619" s="15">
        <v>2585.9</v>
      </c>
      <c r="S619" s="15">
        <v>2529.2999999999997</v>
      </c>
      <c r="T619" s="15">
        <v>2460.7599999999998</v>
      </c>
      <c r="U619" s="15">
        <v>2460.25</v>
      </c>
      <c r="V619" s="15">
        <v>2524.52</v>
      </c>
      <c r="W619" s="15">
        <v>2629.3599999999997</v>
      </c>
      <c r="X619" s="15">
        <v>2395.0499999999997</v>
      </c>
      <c r="Y619" s="15">
        <v>2232.7199999999998</v>
      </c>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row>
    <row r="620" spans="1:75" ht="12" x14ac:dyDescent="0.2">
      <c r="A620" s="14">
        <v>5</v>
      </c>
      <c r="B620" s="15">
        <v>2160.7199999999998</v>
      </c>
      <c r="C620" s="15">
        <v>1980.5000000000002</v>
      </c>
      <c r="D620" s="15">
        <v>1908.9500000000003</v>
      </c>
      <c r="E620" s="15">
        <v>1886.7300000000002</v>
      </c>
      <c r="F620" s="15">
        <v>1936.7300000000002</v>
      </c>
      <c r="G620" s="15">
        <v>2052.85</v>
      </c>
      <c r="H620" s="15">
        <v>2171.39</v>
      </c>
      <c r="I620" s="15">
        <v>2390.23</v>
      </c>
      <c r="J620" s="15">
        <v>2552.56</v>
      </c>
      <c r="K620" s="15">
        <v>2610.94</v>
      </c>
      <c r="L620" s="15">
        <v>2636.33</v>
      </c>
      <c r="M620" s="15">
        <v>2725.93</v>
      </c>
      <c r="N620" s="15">
        <v>2709.39</v>
      </c>
      <c r="O620" s="15">
        <v>2730.3799999999997</v>
      </c>
      <c r="P620" s="15">
        <v>2710.24</v>
      </c>
      <c r="Q620" s="15">
        <v>2671.3199999999997</v>
      </c>
      <c r="R620" s="15">
        <v>2638.96</v>
      </c>
      <c r="S620" s="15">
        <v>2624.7599999999998</v>
      </c>
      <c r="T620" s="15">
        <v>2625.17</v>
      </c>
      <c r="U620" s="15">
        <v>2579.7599999999998</v>
      </c>
      <c r="V620" s="15">
        <v>2616.9499999999998</v>
      </c>
      <c r="W620" s="15">
        <v>2693.33</v>
      </c>
      <c r="X620" s="15">
        <v>2495.7399999999998</v>
      </c>
      <c r="Y620" s="15">
        <v>2360.6999999999998</v>
      </c>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row>
    <row r="621" spans="1:75" ht="12" x14ac:dyDescent="0.2">
      <c r="A621" s="14">
        <v>6</v>
      </c>
      <c r="B621" s="15">
        <v>2272.9</v>
      </c>
      <c r="C621" s="15">
        <v>2204.5099999999998</v>
      </c>
      <c r="D621" s="15">
        <v>2097.08</v>
      </c>
      <c r="E621" s="15">
        <v>1983.6600000000003</v>
      </c>
      <c r="F621" s="15">
        <v>1982.3400000000001</v>
      </c>
      <c r="G621" s="15">
        <v>2077.98</v>
      </c>
      <c r="H621" s="15">
        <v>2126.5699999999997</v>
      </c>
      <c r="I621" s="15">
        <v>2239.85</v>
      </c>
      <c r="J621" s="15">
        <v>2511.7799999999997</v>
      </c>
      <c r="K621" s="15">
        <v>2655.12</v>
      </c>
      <c r="L621" s="15">
        <v>2727.0099999999998</v>
      </c>
      <c r="M621" s="15">
        <v>2706.66</v>
      </c>
      <c r="N621" s="15">
        <v>2655.18</v>
      </c>
      <c r="O621" s="15">
        <v>2651.7999999999997</v>
      </c>
      <c r="P621" s="15">
        <v>2633.37</v>
      </c>
      <c r="Q621" s="15">
        <v>2624.58</v>
      </c>
      <c r="R621" s="15">
        <v>2585.56</v>
      </c>
      <c r="S621" s="15">
        <v>2540.77</v>
      </c>
      <c r="T621" s="15">
        <v>2537.35</v>
      </c>
      <c r="U621" s="15">
        <v>2577.02</v>
      </c>
      <c r="V621" s="15">
        <v>2592.54</v>
      </c>
      <c r="W621" s="15">
        <v>2583.9699999999998</v>
      </c>
      <c r="X621" s="15">
        <v>2528.14</v>
      </c>
      <c r="Y621" s="15">
        <v>2378.1299999999997</v>
      </c>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row>
    <row r="622" spans="1:75" ht="12" x14ac:dyDescent="0.2">
      <c r="A622" s="14">
        <v>7</v>
      </c>
      <c r="B622" s="15">
        <v>2215.21</v>
      </c>
      <c r="C622" s="15">
        <v>2079.33</v>
      </c>
      <c r="D622" s="15">
        <v>1967.0700000000002</v>
      </c>
      <c r="E622" s="15">
        <v>1918.2800000000002</v>
      </c>
      <c r="F622" s="15">
        <v>1898.7900000000002</v>
      </c>
      <c r="G622" s="15">
        <v>1864.4000000000003</v>
      </c>
      <c r="H622" s="15">
        <v>1969.0900000000001</v>
      </c>
      <c r="I622" s="15">
        <v>2063.6</v>
      </c>
      <c r="J622" s="15">
        <v>2232.5699999999997</v>
      </c>
      <c r="K622" s="15">
        <v>2381.6</v>
      </c>
      <c r="L622" s="15">
        <v>2413.9899999999998</v>
      </c>
      <c r="M622" s="15">
        <v>2423.31</v>
      </c>
      <c r="N622" s="15">
        <v>2416.44</v>
      </c>
      <c r="O622" s="15">
        <v>2407.92</v>
      </c>
      <c r="P622" s="15">
        <v>2397.6799999999998</v>
      </c>
      <c r="Q622" s="15">
        <v>2393.1299999999997</v>
      </c>
      <c r="R622" s="15">
        <v>2381.64</v>
      </c>
      <c r="S622" s="15">
        <v>2348.65</v>
      </c>
      <c r="T622" s="15">
        <v>2380.0299999999997</v>
      </c>
      <c r="U622" s="15">
        <v>2416.2399999999998</v>
      </c>
      <c r="V622" s="15">
        <v>2514.62</v>
      </c>
      <c r="W622" s="15">
        <v>2433.92</v>
      </c>
      <c r="X622" s="15">
        <v>2387.7199999999998</v>
      </c>
      <c r="Y622" s="15">
        <v>2239.5099999999998</v>
      </c>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row>
    <row r="623" spans="1:75" ht="12" x14ac:dyDescent="0.2">
      <c r="A623" s="14">
        <v>8</v>
      </c>
      <c r="B623" s="15">
        <v>2211.5299999999997</v>
      </c>
      <c r="C623" s="15">
        <v>2122.56</v>
      </c>
      <c r="D623" s="15">
        <v>2003.8900000000003</v>
      </c>
      <c r="E623" s="15">
        <v>1955.6400000000003</v>
      </c>
      <c r="F623" s="15">
        <v>1937.8400000000001</v>
      </c>
      <c r="G623" s="15">
        <v>1948.6100000000001</v>
      </c>
      <c r="H623" s="15">
        <v>2011.6500000000003</v>
      </c>
      <c r="I623" s="15">
        <v>2129.5899999999997</v>
      </c>
      <c r="J623" s="15">
        <v>2334.6</v>
      </c>
      <c r="K623" s="15">
        <v>2507.4899999999998</v>
      </c>
      <c r="L623" s="15">
        <v>2554.2599999999998</v>
      </c>
      <c r="M623" s="15">
        <v>2560.7399999999998</v>
      </c>
      <c r="N623" s="15">
        <v>2546.15</v>
      </c>
      <c r="O623" s="15">
        <v>2541.06</v>
      </c>
      <c r="P623" s="15">
        <v>2533.21</v>
      </c>
      <c r="Q623" s="15">
        <v>2524.9</v>
      </c>
      <c r="R623" s="15">
        <v>2492.31</v>
      </c>
      <c r="S623" s="15">
        <v>2418.77</v>
      </c>
      <c r="T623" s="15">
        <v>2427.7399999999998</v>
      </c>
      <c r="U623" s="15">
        <v>2451.92</v>
      </c>
      <c r="V623" s="15">
        <v>2495.94</v>
      </c>
      <c r="W623" s="15">
        <v>2452.62</v>
      </c>
      <c r="X623" s="15">
        <v>2413.4899999999998</v>
      </c>
      <c r="Y623" s="15">
        <v>2318.3799999999997</v>
      </c>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row>
    <row r="624" spans="1:75" ht="12" x14ac:dyDescent="0.2">
      <c r="A624" s="14">
        <v>9</v>
      </c>
      <c r="B624" s="15">
        <v>2248.5499999999997</v>
      </c>
      <c r="C624" s="15">
        <v>2138.4499999999998</v>
      </c>
      <c r="D624" s="15">
        <v>2082.98</v>
      </c>
      <c r="E624" s="15">
        <v>2039.9400000000003</v>
      </c>
      <c r="F624" s="15">
        <v>2003.7300000000002</v>
      </c>
      <c r="G624" s="15">
        <v>1992.9700000000003</v>
      </c>
      <c r="H624" s="15">
        <v>2017.4800000000002</v>
      </c>
      <c r="I624" s="15">
        <v>2108.3599999999997</v>
      </c>
      <c r="J624" s="15">
        <v>2340.9499999999998</v>
      </c>
      <c r="K624" s="15">
        <v>2453.0899999999997</v>
      </c>
      <c r="L624" s="15">
        <v>2524.4299999999998</v>
      </c>
      <c r="M624" s="15">
        <v>2516.69</v>
      </c>
      <c r="N624" s="15">
        <v>2507.1799999999998</v>
      </c>
      <c r="O624" s="15">
        <v>2505.1099999999997</v>
      </c>
      <c r="P624" s="15">
        <v>2497.4899999999998</v>
      </c>
      <c r="Q624" s="15">
        <v>2479.6299999999997</v>
      </c>
      <c r="R624" s="15">
        <v>2424.56</v>
      </c>
      <c r="S624" s="15">
        <v>2346.69</v>
      </c>
      <c r="T624" s="15">
        <v>2364.81</v>
      </c>
      <c r="U624" s="15">
        <v>2392.54</v>
      </c>
      <c r="V624" s="15">
        <v>2447.77</v>
      </c>
      <c r="W624" s="15">
        <v>2382.12</v>
      </c>
      <c r="X624" s="15">
        <v>2490.5099999999998</v>
      </c>
      <c r="Y624" s="15">
        <v>2375.2599999999998</v>
      </c>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row>
    <row r="625" spans="1:75" ht="12" x14ac:dyDescent="0.2">
      <c r="A625" s="14">
        <v>10</v>
      </c>
      <c r="B625" s="15">
        <v>2339.87</v>
      </c>
      <c r="C625" s="15">
        <v>2153.62</v>
      </c>
      <c r="D625" s="15">
        <v>2072.58</v>
      </c>
      <c r="E625" s="15">
        <v>2025.2500000000002</v>
      </c>
      <c r="F625" s="15">
        <v>2047.9500000000003</v>
      </c>
      <c r="G625" s="15">
        <v>2105.98</v>
      </c>
      <c r="H625" s="15">
        <v>2285.4</v>
      </c>
      <c r="I625" s="15">
        <v>2415.5</v>
      </c>
      <c r="J625" s="15">
        <v>2602.31</v>
      </c>
      <c r="K625" s="15">
        <v>2565.73</v>
      </c>
      <c r="L625" s="15">
        <v>2551.9</v>
      </c>
      <c r="M625" s="15">
        <v>2689.0899999999997</v>
      </c>
      <c r="N625" s="15">
        <v>2692.44</v>
      </c>
      <c r="O625" s="15">
        <v>2706.4</v>
      </c>
      <c r="P625" s="15">
        <v>2686.71</v>
      </c>
      <c r="Q625" s="15">
        <v>2677.99</v>
      </c>
      <c r="R625" s="15">
        <v>2638.99</v>
      </c>
      <c r="S625" s="15">
        <v>2605.7799999999997</v>
      </c>
      <c r="T625" s="15">
        <v>2593.46</v>
      </c>
      <c r="U625" s="15">
        <v>2522.7399999999998</v>
      </c>
      <c r="V625" s="15">
        <v>2547.3399999999997</v>
      </c>
      <c r="W625" s="15">
        <v>2633.08</v>
      </c>
      <c r="X625" s="15">
        <v>2431.7399999999998</v>
      </c>
      <c r="Y625" s="15">
        <v>2356.66</v>
      </c>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row>
    <row r="626" spans="1:75" ht="12" x14ac:dyDescent="0.2">
      <c r="A626" s="14">
        <v>11</v>
      </c>
      <c r="B626" s="15">
        <v>1973.8200000000002</v>
      </c>
      <c r="C626" s="15">
        <v>1843.7400000000002</v>
      </c>
      <c r="D626" s="15">
        <v>1800.17</v>
      </c>
      <c r="E626" s="15">
        <v>1758.7200000000003</v>
      </c>
      <c r="F626" s="15">
        <v>1778.43</v>
      </c>
      <c r="G626" s="15">
        <v>1855.1600000000003</v>
      </c>
      <c r="H626" s="15">
        <v>2015.2900000000002</v>
      </c>
      <c r="I626" s="15">
        <v>2216.75</v>
      </c>
      <c r="J626" s="15">
        <v>2442.19</v>
      </c>
      <c r="K626" s="15">
        <v>2525.9</v>
      </c>
      <c r="L626" s="15">
        <v>2540.0499999999997</v>
      </c>
      <c r="M626" s="15">
        <v>2593.8399999999997</v>
      </c>
      <c r="N626" s="15">
        <v>2608.8399999999997</v>
      </c>
      <c r="O626" s="15">
        <v>2611.75</v>
      </c>
      <c r="P626" s="15">
        <v>2587.3599999999997</v>
      </c>
      <c r="Q626" s="15">
        <v>2495.16</v>
      </c>
      <c r="R626" s="15">
        <v>2446.0499999999997</v>
      </c>
      <c r="S626" s="15">
        <v>2430.5699999999997</v>
      </c>
      <c r="T626" s="15">
        <v>2413.2799999999997</v>
      </c>
      <c r="U626" s="15">
        <v>2393.21</v>
      </c>
      <c r="V626" s="15">
        <v>2434.3799999999997</v>
      </c>
      <c r="W626" s="15">
        <v>2493.23</v>
      </c>
      <c r="X626" s="15">
        <v>2368.5899999999997</v>
      </c>
      <c r="Y626" s="15">
        <v>2096.37</v>
      </c>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row>
    <row r="627" spans="1:75" ht="12" x14ac:dyDescent="0.2">
      <c r="A627" s="14">
        <v>12</v>
      </c>
      <c r="B627" s="15">
        <v>1958.9200000000003</v>
      </c>
      <c r="C627" s="15">
        <v>1836.1700000000003</v>
      </c>
      <c r="D627" s="15">
        <v>1771.7000000000003</v>
      </c>
      <c r="E627" s="15">
        <v>1721.0900000000001</v>
      </c>
      <c r="F627" s="15">
        <v>1803.5200000000002</v>
      </c>
      <c r="G627" s="15">
        <v>1860.3200000000002</v>
      </c>
      <c r="H627" s="15">
        <v>2055.7999999999997</v>
      </c>
      <c r="I627" s="15">
        <v>2281.27</v>
      </c>
      <c r="J627" s="15">
        <v>2471.48</v>
      </c>
      <c r="K627" s="15">
        <v>2595.6799999999998</v>
      </c>
      <c r="L627" s="15">
        <v>2600.5299999999997</v>
      </c>
      <c r="M627" s="15">
        <v>2621.89</v>
      </c>
      <c r="N627" s="15">
        <v>2617.4699999999998</v>
      </c>
      <c r="O627" s="15">
        <v>2634.4</v>
      </c>
      <c r="P627" s="15">
        <v>2630.39</v>
      </c>
      <c r="Q627" s="15">
        <v>2619.79</v>
      </c>
      <c r="R627" s="15">
        <v>2612.5099999999998</v>
      </c>
      <c r="S627" s="15">
        <v>2599.96</v>
      </c>
      <c r="T627" s="15">
        <v>2572.12</v>
      </c>
      <c r="U627" s="15">
        <v>2464.5899999999997</v>
      </c>
      <c r="V627" s="15">
        <v>2550.77</v>
      </c>
      <c r="W627" s="15">
        <v>2632.31</v>
      </c>
      <c r="X627" s="15">
        <v>2476.46</v>
      </c>
      <c r="Y627" s="15">
        <v>2351.54</v>
      </c>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row>
    <row r="628" spans="1:75" ht="12" x14ac:dyDescent="0.2">
      <c r="A628" s="14">
        <v>13</v>
      </c>
      <c r="B628" s="15">
        <v>2286.37</v>
      </c>
      <c r="C628" s="15">
        <v>2030.7200000000003</v>
      </c>
      <c r="D628" s="15">
        <v>1893.6700000000003</v>
      </c>
      <c r="E628" s="15">
        <v>1860.0200000000002</v>
      </c>
      <c r="F628" s="15">
        <v>1856.4200000000003</v>
      </c>
      <c r="G628" s="15">
        <v>1861.0700000000002</v>
      </c>
      <c r="H628" s="15">
        <v>1992.7300000000002</v>
      </c>
      <c r="I628" s="15">
        <v>2174.67</v>
      </c>
      <c r="J628" s="15">
        <v>2363.56</v>
      </c>
      <c r="K628" s="15">
        <v>2623.81</v>
      </c>
      <c r="L628" s="15">
        <v>2657.49</v>
      </c>
      <c r="M628" s="15">
        <v>2659.43</v>
      </c>
      <c r="N628" s="15">
        <v>2642.06</v>
      </c>
      <c r="O628" s="15">
        <v>2637.35</v>
      </c>
      <c r="P628" s="15">
        <v>2631.96</v>
      </c>
      <c r="Q628" s="15">
        <v>2612.89</v>
      </c>
      <c r="R628" s="15">
        <v>2535.46</v>
      </c>
      <c r="S628" s="15">
        <v>2434.62</v>
      </c>
      <c r="T628" s="15">
        <v>2428.15</v>
      </c>
      <c r="U628" s="15">
        <v>2453.73</v>
      </c>
      <c r="V628" s="15">
        <v>2474.46</v>
      </c>
      <c r="W628" s="15">
        <v>2468.48</v>
      </c>
      <c r="X628" s="15">
        <v>2488.6099999999997</v>
      </c>
      <c r="Y628" s="15">
        <v>2355.7199999999998</v>
      </c>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row>
    <row r="629" spans="1:75" ht="12" x14ac:dyDescent="0.2">
      <c r="A629" s="14">
        <v>14</v>
      </c>
      <c r="B629" s="15">
        <v>2137.3199999999997</v>
      </c>
      <c r="C629" s="15">
        <v>1937.2900000000002</v>
      </c>
      <c r="D629" s="15">
        <v>1860.4500000000003</v>
      </c>
      <c r="E629" s="15">
        <v>1848.8600000000001</v>
      </c>
      <c r="F629" s="15">
        <v>1832.0500000000002</v>
      </c>
      <c r="G629" s="15">
        <v>1746.2500000000002</v>
      </c>
      <c r="H629" s="15">
        <v>1722.6200000000001</v>
      </c>
      <c r="I629" s="15">
        <v>1922.1200000000001</v>
      </c>
      <c r="J629" s="15">
        <v>2194.7399999999998</v>
      </c>
      <c r="K629" s="15">
        <v>2351.87</v>
      </c>
      <c r="L629" s="15">
        <v>2386.1099999999997</v>
      </c>
      <c r="M629" s="15">
        <v>2393.42</v>
      </c>
      <c r="N629" s="15">
        <v>2387.08</v>
      </c>
      <c r="O629" s="15">
        <v>2386.7599999999998</v>
      </c>
      <c r="P629" s="15">
        <v>2384.66</v>
      </c>
      <c r="Q629" s="15">
        <v>2382.7399999999998</v>
      </c>
      <c r="R629" s="15">
        <v>2368.62</v>
      </c>
      <c r="S629" s="15">
        <v>2324.6099999999997</v>
      </c>
      <c r="T629" s="15">
        <v>2360.0899999999997</v>
      </c>
      <c r="U629" s="15">
        <v>2403.8399999999997</v>
      </c>
      <c r="V629" s="15">
        <v>2442.7399999999998</v>
      </c>
      <c r="W629" s="15">
        <v>2442.98</v>
      </c>
      <c r="X629" s="15">
        <v>2398.54</v>
      </c>
      <c r="Y629" s="15">
        <v>2286.39</v>
      </c>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row>
    <row r="630" spans="1:75" ht="12" x14ac:dyDescent="0.2">
      <c r="A630" s="14">
        <v>15</v>
      </c>
      <c r="B630" s="15">
        <v>2082.4</v>
      </c>
      <c r="C630" s="15">
        <v>1898.7700000000002</v>
      </c>
      <c r="D630" s="15">
        <v>1847.9800000000002</v>
      </c>
      <c r="E630" s="15">
        <v>1822.0100000000002</v>
      </c>
      <c r="F630" s="15">
        <v>1848.7300000000002</v>
      </c>
      <c r="G630" s="15">
        <v>1914.1800000000003</v>
      </c>
      <c r="H630" s="15">
        <v>2124.2799999999997</v>
      </c>
      <c r="I630" s="15">
        <v>2351.7799999999997</v>
      </c>
      <c r="J630" s="15">
        <v>2637.33</v>
      </c>
      <c r="K630" s="15">
        <v>2682.58</v>
      </c>
      <c r="L630" s="15">
        <v>2669.49</v>
      </c>
      <c r="M630" s="15">
        <v>2698.95</v>
      </c>
      <c r="N630" s="15">
        <v>2691.0299999999997</v>
      </c>
      <c r="O630" s="15">
        <v>2723.79</v>
      </c>
      <c r="P630" s="15">
        <v>2688.2</v>
      </c>
      <c r="Q630" s="15">
        <v>2671.1299999999997</v>
      </c>
      <c r="R630" s="15">
        <v>2637.79</v>
      </c>
      <c r="S630" s="15">
        <v>2611.2399999999998</v>
      </c>
      <c r="T630" s="15">
        <v>2555.1799999999998</v>
      </c>
      <c r="U630" s="15">
        <v>2512.9699999999998</v>
      </c>
      <c r="V630" s="15">
        <v>2555.15</v>
      </c>
      <c r="W630" s="15">
        <v>2649.72</v>
      </c>
      <c r="X630" s="15">
        <v>2396.2999999999997</v>
      </c>
      <c r="Y630" s="15">
        <v>2276.27</v>
      </c>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row>
    <row r="631" spans="1:75" ht="12" x14ac:dyDescent="0.2">
      <c r="A631" s="14">
        <v>16</v>
      </c>
      <c r="B631" s="15">
        <v>2028.4100000000003</v>
      </c>
      <c r="C631" s="15">
        <v>1935.0400000000002</v>
      </c>
      <c r="D631" s="15">
        <v>1855.1600000000003</v>
      </c>
      <c r="E631" s="15">
        <v>1843.2600000000002</v>
      </c>
      <c r="F631" s="15">
        <v>1855.6400000000003</v>
      </c>
      <c r="G631" s="15">
        <v>1988.8200000000002</v>
      </c>
      <c r="H631" s="15">
        <v>2174.73</v>
      </c>
      <c r="I631" s="15">
        <v>2355.2799999999997</v>
      </c>
      <c r="J631" s="15">
        <v>2532.75</v>
      </c>
      <c r="K631" s="15">
        <v>2578.7799999999997</v>
      </c>
      <c r="L631" s="15">
        <v>2561.4499999999998</v>
      </c>
      <c r="M631" s="15">
        <v>2615</v>
      </c>
      <c r="N631" s="15">
        <v>2626.3399999999997</v>
      </c>
      <c r="O631" s="15">
        <v>2660.1</v>
      </c>
      <c r="P631" s="15">
        <v>2651.65</v>
      </c>
      <c r="Q631" s="15">
        <v>2611.69</v>
      </c>
      <c r="R631" s="15">
        <v>2517.65</v>
      </c>
      <c r="S631" s="15">
        <v>2475.62</v>
      </c>
      <c r="T631" s="15">
        <v>2435.2799999999997</v>
      </c>
      <c r="U631" s="15">
        <v>2421.5099999999998</v>
      </c>
      <c r="V631" s="15">
        <v>2472.1799999999998</v>
      </c>
      <c r="W631" s="15">
        <v>2639.93</v>
      </c>
      <c r="X631" s="15">
        <v>2418.54</v>
      </c>
      <c r="Y631" s="15">
        <v>2214.6299999999997</v>
      </c>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row>
    <row r="632" spans="1:75" ht="12" x14ac:dyDescent="0.2">
      <c r="A632" s="14">
        <v>17</v>
      </c>
      <c r="B632" s="15">
        <v>1938.3300000000002</v>
      </c>
      <c r="C632" s="15">
        <v>1849.1500000000003</v>
      </c>
      <c r="D632" s="15">
        <v>1778.7500000000002</v>
      </c>
      <c r="E632" s="15">
        <v>1723.44</v>
      </c>
      <c r="F632" s="15">
        <v>1756.4600000000003</v>
      </c>
      <c r="G632" s="15">
        <v>1859.1500000000003</v>
      </c>
      <c r="H632" s="15">
        <v>2114.21</v>
      </c>
      <c r="I632" s="15">
        <v>2325.9</v>
      </c>
      <c r="J632" s="15">
        <v>2450.0099999999998</v>
      </c>
      <c r="K632" s="15">
        <v>2555.1999999999998</v>
      </c>
      <c r="L632" s="15">
        <v>2509.75</v>
      </c>
      <c r="M632" s="15">
        <v>2613.27</v>
      </c>
      <c r="N632" s="15">
        <v>2617.46</v>
      </c>
      <c r="O632" s="15">
        <v>2638.8399999999997</v>
      </c>
      <c r="P632" s="15">
        <v>2635.68</v>
      </c>
      <c r="Q632" s="15">
        <v>2553.67</v>
      </c>
      <c r="R632" s="15">
        <v>2478.8799999999997</v>
      </c>
      <c r="S632" s="15">
        <v>2441.0299999999997</v>
      </c>
      <c r="T632" s="15">
        <v>2420.6099999999997</v>
      </c>
      <c r="U632" s="15">
        <v>2397.87</v>
      </c>
      <c r="V632" s="15">
        <v>2440.6299999999997</v>
      </c>
      <c r="W632" s="15">
        <v>2593.2599999999998</v>
      </c>
      <c r="X632" s="15">
        <v>2375.71</v>
      </c>
      <c r="Y632" s="15">
        <v>2147.65</v>
      </c>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row>
    <row r="633" spans="1:75" ht="12" x14ac:dyDescent="0.2">
      <c r="A633" s="14">
        <v>18</v>
      </c>
      <c r="B633" s="15">
        <v>2003.2900000000002</v>
      </c>
      <c r="C633" s="15">
        <v>1900.0400000000002</v>
      </c>
      <c r="D633" s="15">
        <v>1805.3300000000002</v>
      </c>
      <c r="E633" s="15">
        <v>1781.39</v>
      </c>
      <c r="F633" s="15">
        <v>1843.4700000000003</v>
      </c>
      <c r="G633" s="15">
        <v>1923.6800000000003</v>
      </c>
      <c r="H633" s="15">
        <v>2122.33</v>
      </c>
      <c r="I633" s="15">
        <v>2352.6099999999997</v>
      </c>
      <c r="J633" s="15">
        <v>2611.0299999999997</v>
      </c>
      <c r="K633" s="15">
        <v>2677.8799999999997</v>
      </c>
      <c r="L633" s="15">
        <v>2664.48</v>
      </c>
      <c r="M633" s="15">
        <v>2691.2999999999997</v>
      </c>
      <c r="N633" s="15">
        <v>2691.6099999999997</v>
      </c>
      <c r="O633" s="15">
        <v>2739.58</v>
      </c>
      <c r="P633" s="15">
        <v>2717.7599999999998</v>
      </c>
      <c r="Q633" s="15">
        <v>2697.83</v>
      </c>
      <c r="R633" s="15">
        <v>2688.49</v>
      </c>
      <c r="S633" s="15">
        <v>2670.1299999999997</v>
      </c>
      <c r="T633" s="15">
        <v>2643.96</v>
      </c>
      <c r="U633" s="15">
        <v>2635.37</v>
      </c>
      <c r="V633" s="15">
        <v>2647.79</v>
      </c>
      <c r="W633" s="15">
        <v>2716.8799999999997</v>
      </c>
      <c r="X633" s="15">
        <v>2514.2199999999998</v>
      </c>
      <c r="Y633" s="15">
        <v>2296.31</v>
      </c>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row>
    <row r="634" spans="1:75" ht="12" x14ac:dyDescent="0.2">
      <c r="A634" s="14">
        <v>19</v>
      </c>
      <c r="B634" s="15">
        <v>1992.5100000000002</v>
      </c>
      <c r="C634" s="15">
        <v>1850.7400000000002</v>
      </c>
      <c r="D634" s="15">
        <v>1753.0800000000002</v>
      </c>
      <c r="E634" s="15">
        <v>1706.0200000000002</v>
      </c>
      <c r="F634" s="15">
        <v>1725.0700000000002</v>
      </c>
      <c r="G634" s="15">
        <v>1964.8000000000002</v>
      </c>
      <c r="H634" s="15">
        <v>2126.7599999999998</v>
      </c>
      <c r="I634" s="15">
        <v>2423.37</v>
      </c>
      <c r="J634" s="15">
        <v>2679.39</v>
      </c>
      <c r="K634" s="15">
        <v>2755.77</v>
      </c>
      <c r="L634" s="15">
        <v>2760.25</v>
      </c>
      <c r="M634" s="15">
        <v>2787.2799999999997</v>
      </c>
      <c r="N634" s="15">
        <v>2786.39</v>
      </c>
      <c r="O634" s="15">
        <v>2801.6</v>
      </c>
      <c r="P634" s="15">
        <v>2796.92</v>
      </c>
      <c r="Q634" s="15">
        <v>2779.68</v>
      </c>
      <c r="R634" s="15">
        <v>2742.9</v>
      </c>
      <c r="S634" s="15">
        <v>2704.73</v>
      </c>
      <c r="T634" s="15">
        <v>2667.43</v>
      </c>
      <c r="U634" s="15">
        <v>2647.85</v>
      </c>
      <c r="V634" s="15">
        <v>2656.7799999999997</v>
      </c>
      <c r="W634" s="15">
        <v>2707.68</v>
      </c>
      <c r="X634" s="15">
        <v>2556.0099999999998</v>
      </c>
      <c r="Y634" s="15">
        <v>2300.96</v>
      </c>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row>
    <row r="635" spans="1:75" ht="12" x14ac:dyDescent="0.2">
      <c r="A635" s="14">
        <v>20</v>
      </c>
      <c r="B635" s="15">
        <v>2249.7999999999997</v>
      </c>
      <c r="C635" s="15">
        <v>2109.3599999999997</v>
      </c>
      <c r="D635" s="15">
        <v>2026.7000000000003</v>
      </c>
      <c r="E635" s="15">
        <v>1926.5200000000002</v>
      </c>
      <c r="F635" s="15">
        <v>1909.1200000000001</v>
      </c>
      <c r="G635" s="15">
        <v>1957.3600000000001</v>
      </c>
      <c r="H635" s="15">
        <v>2046.7400000000002</v>
      </c>
      <c r="I635" s="15">
        <v>2214.77</v>
      </c>
      <c r="J635" s="15">
        <v>2439.48</v>
      </c>
      <c r="K635" s="15">
        <v>2614.2199999999998</v>
      </c>
      <c r="L635" s="15">
        <v>2678.75</v>
      </c>
      <c r="M635" s="15">
        <v>2670.6299999999997</v>
      </c>
      <c r="N635" s="15">
        <v>2576.0499999999997</v>
      </c>
      <c r="O635" s="15">
        <v>2555.1</v>
      </c>
      <c r="P635" s="15">
        <v>2539.7599999999998</v>
      </c>
      <c r="Q635" s="15">
        <v>2504.15</v>
      </c>
      <c r="R635" s="15">
        <v>2475.6299999999997</v>
      </c>
      <c r="S635" s="15">
        <v>2436.6</v>
      </c>
      <c r="T635" s="15">
        <v>2440.56</v>
      </c>
      <c r="U635" s="15">
        <v>2467.06</v>
      </c>
      <c r="V635" s="15">
        <v>2508.64</v>
      </c>
      <c r="W635" s="15">
        <v>2514.15</v>
      </c>
      <c r="X635" s="15">
        <v>2398.0699999999997</v>
      </c>
      <c r="Y635" s="15">
        <v>2221.48</v>
      </c>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row>
    <row r="636" spans="1:75" ht="12" x14ac:dyDescent="0.2">
      <c r="A636" s="14">
        <v>21</v>
      </c>
      <c r="B636" s="15">
        <v>2263.3199999999997</v>
      </c>
      <c r="C636" s="15">
        <v>2061.42</v>
      </c>
      <c r="D636" s="15">
        <v>1948.0300000000002</v>
      </c>
      <c r="E636" s="15">
        <v>1866.5800000000002</v>
      </c>
      <c r="F636" s="15">
        <v>1854.0200000000002</v>
      </c>
      <c r="G636" s="15">
        <v>1842.9800000000002</v>
      </c>
      <c r="H636" s="15">
        <v>1874.0900000000001</v>
      </c>
      <c r="I636" s="15">
        <v>2098.4</v>
      </c>
      <c r="J636" s="15">
        <v>2312.62</v>
      </c>
      <c r="K636" s="15">
        <v>2540.1099999999997</v>
      </c>
      <c r="L636" s="15">
        <v>2622.72</v>
      </c>
      <c r="M636" s="15">
        <v>2634.4</v>
      </c>
      <c r="N636" s="15">
        <v>2630.0499999999997</v>
      </c>
      <c r="O636" s="15">
        <v>2631.17</v>
      </c>
      <c r="P636" s="15">
        <v>2631.5299999999997</v>
      </c>
      <c r="Q636" s="15">
        <v>2624.1099999999997</v>
      </c>
      <c r="R636" s="15">
        <v>2579.41</v>
      </c>
      <c r="S636" s="15">
        <v>2511.5499999999997</v>
      </c>
      <c r="T636" s="15">
        <v>2525.71</v>
      </c>
      <c r="U636" s="15">
        <v>2610.19</v>
      </c>
      <c r="V636" s="15">
        <v>2656.7599999999998</v>
      </c>
      <c r="W636" s="15">
        <v>2626.41</v>
      </c>
      <c r="X636" s="15">
        <v>2563.7799999999997</v>
      </c>
      <c r="Y636" s="15">
        <v>2342.4299999999998</v>
      </c>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row>
    <row r="637" spans="1:75" ht="12" x14ac:dyDescent="0.2">
      <c r="A637" s="14">
        <v>22</v>
      </c>
      <c r="B637" s="15">
        <v>2057.64</v>
      </c>
      <c r="C637" s="15">
        <v>1914.5600000000002</v>
      </c>
      <c r="D637" s="15">
        <v>1845.1000000000001</v>
      </c>
      <c r="E637" s="15">
        <v>1822.9100000000003</v>
      </c>
      <c r="F637" s="15">
        <v>1809.4</v>
      </c>
      <c r="G637" s="15">
        <v>1862.4400000000003</v>
      </c>
      <c r="H637" s="15">
        <v>2104.33</v>
      </c>
      <c r="I637" s="15">
        <v>2323.94</v>
      </c>
      <c r="J637" s="15">
        <v>2611.0099999999998</v>
      </c>
      <c r="K637" s="15">
        <v>2692.0499999999997</v>
      </c>
      <c r="L637" s="15">
        <v>2690.3399999999997</v>
      </c>
      <c r="M637" s="15">
        <v>2696.58</v>
      </c>
      <c r="N637" s="15">
        <v>2712.83</v>
      </c>
      <c r="O637" s="15">
        <v>2781.22</v>
      </c>
      <c r="P637" s="15">
        <v>2754.3799999999997</v>
      </c>
      <c r="Q637" s="15">
        <v>2712.83</v>
      </c>
      <c r="R637" s="15">
        <v>2680.74</v>
      </c>
      <c r="S637" s="15">
        <v>2672.52</v>
      </c>
      <c r="T637" s="15">
        <v>2636.2</v>
      </c>
      <c r="U637" s="15">
        <v>2504.3399999999997</v>
      </c>
      <c r="V637" s="15">
        <v>2586.5499999999997</v>
      </c>
      <c r="W637" s="15">
        <v>2674.54</v>
      </c>
      <c r="X637" s="15">
        <v>2406.6999999999998</v>
      </c>
      <c r="Y637" s="15">
        <v>2215.4699999999998</v>
      </c>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row>
    <row r="638" spans="1:75" ht="12" x14ac:dyDescent="0.2">
      <c r="A638" s="14">
        <v>23</v>
      </c>
      <c r="B638" s="15">
        <v>2053.2399999999998</v>
      </c>
      <c r="C638" s="15">
        <v>1887.7300000000002</v>
      </c>
      <c r="D638" s="15">
        <v>1805.9700000000003</v>
      </c>
      <c r="E638" s="15">
        <v>1769.41</v>
      </c>
      <c r="F638" s="15">
        <v>1821.9700000000003</v>
      </c>
      <c r="G638" s="15">
        <v>1966.1900000000003</v>
      </c>
      <c r="H638" s="15">
        <v>2084.2799999999997</v>
      </c>
      <c r="I638" s="15">
        <v>2314.54</v>
      </c>
      <c r="J638" s="15">
        <v>2535.17</v>
      </c>
      <c r="K638" s="15">
        <v>2630.16</v>
      </c>
      <c r="L638" s="15">
        <v>2592.8599999999997</v>
      </c>
      <c r="M638" s="15">
        <v>2663.8599999999997</v>
      </c>
      <c r="N638" s="15">
        <v>2664.5</v>
      </c>
      <c r="O638" s="15">
        <v>2694.96</v>
      </c>
      <c r="P638" s="15">
        <v>2688.8199999999997</v>
      </c>
      <c r="Q638" s="15">
        <v>2670.1299999999997</v>
      </c>
      <c r="R638" s="15">
        <v>2654.7799999999997</v>
      </c>
      <c r="S638" s="15">
        <v>2601.0099999999998</v>
      </c>
      <c r="T638" s="15">
        <v>2547.56</v>
      </c>
      <c r="U638" s="15">
        <v>2497.54</v>
      </c>
      <c r="V638" s="15">
        <v>2521.39</v>
      </c>
      <c r="W638" s="15">
        <v>2606.58</v>
      </c>
      <c r="X638" s="15">
        <v>2408.25</v>
      </c>
      <c r="Y638" s="15">
        <v>2161.3399999999997</v>
      </c>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row>
    <row r="639" spans="1:75" ht="12" x14ac:dyDescent="0.2">
      <c r="A639" s="14">
        <v>24</v>
      </c>
      <c r="B639" s="15">
        <v>2070.02</v>
      </c>
      <c r="C639" s="15">
        <v>1863.4200000000003</v>
      </c>
      <c r="D639" s="15">
        <v>1832.9400000000003</v>
      </c>
      <c r="E639" s="15">
        <v>1790.7400000000002</v>
      </c>
      <c r="F639" s="15">
        <v>1797.6100000000001</v>
      </c>
      <c r="G639" s="15">
        <v>1955.8200000000002</v>
      </c>
      <c r="H639" s="15">
        <v>2221.94</v>
      </c>
      <c r="I639" s="15">
        <v>2468.2999999999997</v>
      </c>
      <c r="J639" s="15">
        <v>2640.64</v>
      </c>
      <c r="K639" s="15">
        <v>2690.67</v>
      </c>
      <c r="L639" s="15">
        <v>2694.15</v>
      </c>
      <c r="M639" s="15">
        <v>2695.42</v>
      </c>
      <c r="N639" s="15">
        <v>2678.7599999999998</v>
      </c>
      <c r="O639" s="15">
        <v>2690.17</v>
      </c>
      <c r="P639" s="15">
        <v>2702.04</v>
      </c>
      <c r="Q639" s="15">
        <v>2711.8599999999997</v>
      </c>
      <c r="R639" s="15">
        <v>2693.33</v>
      </c>
      <c r="S639" s="15">
        <v>2675.1299999999997</v>
      </c>
      <c r="T639" s="15">
        <v>2667.54</v>
      </c>
      <c r="U639" s="15">
        <v>2657.89</v>
      </c>
      <c r="V639" s="15">
        <v>2659.92</v>
      </c>
      <c r="W639" s="15">
        <v>2662.49</v>
      </c>
      <c r="X639" s="15">
        <v>2508.17</v>
      </c>
      <c r="Y639" s="15">
        <v>2195.3799999999997</v>
      </c>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row>
    <row r="640" spans="1:75" ht="12" x14ac:dyDescent="0.2">
      <c r="A640" s="14">
        <v>25</v>
      </c>
      <c r="B640" s="15">
        <v>1890.63</v>
      </c>
      <c r="C640" s="15">
        <v>1789.3200000000002</v>
      </c>
      <c r="D640" s="15">
        <v>1727.0000000000002</v>
      </c>
      <c r="E640" s="15">
        <v>1679.13</v>
      </c>
      <c r="F640" s="15">
        <v>1679.3500000000001</v>
      </c>
      <c r="G640" s="15">
        <v>1842.4900000000002</v>
      </c>
      <c r="H640" s="15">
        <v>2227.0699999999997</v>
      </c>
      <c r="I640" s="15">
        <v>2389.9899999999998</v>
      </c>
      <c r="J640" s="15">
        <v>2601.2199999999998</v>
      </c>
      <c r="K640" s="15">
        <v>2656.3599999999997</v>
      </c>
      <c r="L640" s="15">
        <v>2668.33</v>
      </c>
      <c r="M640" s="15">
        <v>2677.2999999999997</v>
      </c>
      <c r="N640" s="15">
        <v>2659.5</v>
      </c>
      <c r="O640" s="15">
        <v>2666.74</v>
      </c>
      <c r="P640" s="15">
        <v>2688.29</v>
      </c>
      <c r="Q640" s="15">
        <v>2697.96</v>
      </c>
      <c r="R640" s="15">
        <v>2682.54</v>
      </c>
      <c r="S640" s="15">
        <v>2670.7</v>
      </c>
      <c r="T640" s="15">
        <v>2662</v>
      </c>
      <c r="U640" s="15">
        <v>2655.91</v>
      </c>
      <c r="V640" s="15">
        <v>2660.96</v>
      </c>
      <c r="W640" s="15">
        <v>2656.1</v>
      </c>
      <c r="X640" s="15">
        <v>2474.25</v>
      </c>
      <c r="Y640" s="15">
        <v>2107.23</v>
      </c>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row>
    <row r="641" spans="1:75" ht="12" x14ac:dyDescent="0.2">
      <c r="A641" s="14">
        <v>26</v>
      </c>
      <c r="B641" s="15">
        <v>2001.1600000000003</v>
      </c>
      <c r="C641" s="15">
        <v>1861.7200000000003</v>
      </c>
      <c r="D641" s="15">
        <v>1805.3300000000002</v>
      </c>
      <c r="E641" s="15">
        <v>1761.5400000000002</v>
      </c>
      <c r="F641" s="15">
        <v>1784.18</v>
      </c>
      <c r="G641" s="15">
        <v>1872.6000000000001</v>
      </c>
      <c r="H641" s="15">
        <v>2273.98</v>
      </c>
      <c r="I641" s="15">
        <v>2449.69</v>
      </c>
      <c r="J641" s="15">
        <v>2694.24</v>
      </c>
      <c r="K641" s="15">
        <v>2757</v>
      </c>
      <c r="L641" s="15">
        <v>2763.62</v>
      </c>
      <c r="M641" s="15">
        <v>2754.92</v>
      </c>
      <c r="N641" s="15">
        <v>2745.43</v>
      </c>
      <c r="O641" s="15">
        <v>2763.5099999999998</v>
      </c>
      <c r="P641" s="15">
        <v>2760.1</v>
      </c>
      <c r="Q641" s="15">
        <v>2749.5899999999997</v>
      </c>
      <c r="R641" s="15">
        <v>2733.64</v>
      </c>
      <c r="S641" s="15">
        <v>2742.58</v>
      </c>
      <c r="T641" s="15">
        <v>2737.02</v>
      </c>
      <c r="U641" s="15">
        <v>2713.2799999999997</v>
      </c>
      <c r="V641" s="15">
        <v>2720.24</v>
      </c>
      <c r="W641" s="15">
        <v>2738.3599999999997</v>
      </c>
      <c r="X641" s="15">
        <v>2679.39</v>
      </c>
      <c r="Y641" s="15">
        <v>2358.2199999999998</v>
      </c>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row>
    <row r="642" spans="1:75" ht="12" x14ac:dyDescent="0.2">
      <c r="A642" s="14">
        <v>27</v>
      </c>
      <c r="B642" s="15">
        <v>2298.9899999999998</v>
      </c>
      <c r="C642" s="15">
        <v>2061.5699999999997</v>
      </c>
      <c r="D642" s="15">
        <v>1920.5600000000002</v>
      </c>
      <c r="E642" s="15">
        <v>1869.6900000000003</v>
      </c>
      <c r="F642" s="15">
        <v>1853.2800000000002</v>
      </c>
      <c r="G642" s="15">
        <v>1826.4400000000003</v>
      </c>
      <c r="H642" s="15">
        <v>2140.3399999999997</v>
      </c>
      <c r="I642" s="15">
        <v>2292.85</v>
      </c>
      <c r="J642" s="15">
        <v>2556.3199999999997</v>
      </c>
      <c r="K642" s="15">
        <v>2664.17</v>
      </c>
      <c r="L642" s="15">
        <v>2692.92</v>
      </c>
      <c r="M642" s="15">
        <v>2691.64</v>
      </c>
      <c r="N642" s="15">
        <v>2682.99</v>
      </c>
      <c r="O642" s="15">
        <v>2685.75</v>
      </c>
      <c r="P642" s="15">
        <v>2682.9</v>
      </c>
      <c r="Q642" s="15">
        <v>2665.77</v>
      </c>
      <c r="R642" s="15">
        <v>2647.1299999999997</v>
      </c>
      <c r="S642" s="15">
        <v>2589.9299999999998</v>
      </c>
      <c r="T642" s="15">
        <v>2586.65</v>
      </c>
      <c r="U642" s="15">
        <v>2590.9</v>
      </c>
      <c r="V642" s="15">
        <v>2642.18</v>
      </c>
      <c r="W642" s="15">
        <v>2656.49</v>
      </c>
      <c r="X642" s="15">
        <v>2561.64</v>
      </c>
      <c r="Y642" s="15">
        <v>2270.5899999999997</v>
      </c>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row>
    <row r="643" spans="1:75" ht="12" x14ac:dyDescent="0.2">
      <c r="A643" s="14">
        <v>28</v>
      </c>
      <c r="B643" s="15">
        <v>2156.3399999999997</v>
      </c>
      <c r="C643" s="15">
        <v>1994.5300000000002</v>
      </c>
      <c r="D643" s="15">
        <v>1871.8900000000003</v>
      </c>
      <c r="E643" s="15">
        <v>1846.8200000000002</v>
      </c>
      <c r="F643" s="15">
        <v>1821.3000000000002</v>
      </c>
      <c r="G643" s="15">
        <v>1797.8600000000001</v>
      </c>
      <c r="H643" s="15">
        <v>1996.13</v>
      </c>
      <c r="I643" s="15">
        <v>2132.3599999999997</v>
      </c>
      <c r="J643" s="15">
        <v>2388.69</v>
      </c>
      <c r="K643" s="15">
        <v>2556.2599999999998</v>
      </c>
      <c r="L643" s="15">
        <v>2595.16</v>
      </c>
      <c r="M643" s="15">
        <v>2603.2999999999997</v>
      </c>
      <c r="N643" s="15">
        <v>2596.8199999999997</v>
      </c>
      <c r="O643" s="15">
        <v>2602.5499999999997</v>
      </c>
      <c r="P643" s="15">
        <v>2603.1299999999997</v>
      </c>
      <c r="Q643" s="15">
        <v>2600.9299999999998</v>
      </c>
      <c r="R643" s="15">
        <v>2590.0699999999997</v>
      </c>
      <c r="S643" s="15">
        <v>2570.66</v>
      </c>
      <c r="T643" s="15">
        <v>2579</v>
      </c>
      <c r="U643" s="15">
        <v>2577.2599999999998</v>
      </c>
      <c r="V643" s="15">
        <v>2611.39</v>
      </c>
      <c r="W643" s="15">
        <v>2625.2599999999998</v>
      </c>
      <c r="X643" s="15">
        <v>2534</v>
      </c>
      <c r="Y643" s="15">
        <v>2222.7999999999997</v>
      </c>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row>
    <row r="644" spans="1:75" ht="12" x14ac:dyDescent="0.2">
      <c r="A644" s="14">
        <v>29</v>
      </c>
      <c r="B644" s="15">
        <v>2092.3199999999997</v>
      </c>
      <c r="C644" s="15">
        <v>1922.7700000000002</v>
      </c>
      <c r="D644" s="15">
        <v>1840.6600000000003</v>
      </c>
      <c r="E644" s="15">
        <v>1801.7500000000002</v>
      </c>
      <c r="F644" s="15">
        <v>1808.0800000000002</v>
      </c>
      <c r="G644" s="15">
        <v>1868.1800000000003</v>
      </c>
      <c r="H644" s="15">
        <v>2290.79</v>
      </c>
      <c r="I644" s="15">
        <v>2526.3199999999997</v>
      </c>
      <c r="J644" s="15">
        <v>2716.39</v>
      </c>
      <c r="K644" s="15">
        <v>2736.89</v>
      </c>
      <c r="L644" s="15">
        <v>2746.77</v>
      </c>
      <c r="M644" s="15">
        <v>2775.97</v>
      </c>
      <c r="N644" s="15">
        <v>2753.1099999999997</v>
      </c>
      <c r="O644" s="15">
        <v>2751.19</v>
      </c>
      <c r="P644" s="15">
        <v>2787.5699999999997</v>
      </c>
      <c r="Q644" s="15">
        <v>2772.91</v>
      </c>
      <c r="R644" s="15">
        <v>2751.42</v>
      </c>
      <c r="S644" s="15">
        <v>2730.44</v>
      </c>
      <c r="T644" s="15">
        <v>2718.8799999999997</v>
      </c>
      <c r="U644" s="15">
        <v>2707.12</v>
      </c>
      <c r="V644" s="15">
        <v>2702.69</v>
      </c>
      <c r="W644" s="15">
        <v>2695.35</v>
      </c>
      <c r="X644" s="15">
        <v>2587.8399999999997</v>
      </c>
      <c r="Y644" s="15">
        <v>2220.12</v>
      </c>
      <c r="Z644" s="5">
        <f>IFERROR(Y644,"скрыть")</f>
        <v>2220.12</v>
      </c>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row>
    <row r="645" spans="1:75" ht="12" x14ac:dyDescent="0.2">
      <c r="A645" s="14">
        <v>30</v>
      </c>
      <c r="B645" s="15">
        <v>2017.0600000000002</v>
      </c>
      <c r="C645" s="15">
        <v>1870.9500000000003</v>
      </c>
      <c r="D645" s="15">
        <v>1843.4300000000003</v>
      </c>
      <c r="E645" s="15">
        <v>1813.66</v>
      </c>
      <c r="F645" s="15">
        <v>1820.6600000000003</v>
      </c>
      <c r="G645" s="15">
        <v>1954.4600000000003</v>
      </c>
      <c r="H645" s="15">
        <v>2293.02</v>
      </c>
      <c r="I645" s="15">
        <v>2547.54</v>
      </c>
      <c r="J645" s="15">
        <v>2709.43</v>
      </c>
      <c r="K645" s="15">
        <v>2768.69</v>
      </c>
      <c r="L645" s="15">
        <v>2782.49</v>
      </c>
      <c r="M645" s="15">
        <v>2760.98</v>
      </c>
      <c r="N645" s="15">
        <v>2752.0499999999997</v>
      </c>
      <c r="O645" s="15">
        <v>2776.47</v>
      </c>
      <c r="P645" s="15">
        <v>2775.89</v>
      </c>
      <c r="Q645" s="15">
        <v>2760.44</v>
      </c>
      <c r="R645" s="15">
        <v>2746.5899999999997</v>
      </c>
      <c r="S645" s="15">
        <v>2732.85</v>
      </c>
      <c r="T645" s="15">
        <v>2722.0499999999997</v>
      </c>
      <c r="U645" s="15">
        <v>2719.0899999999997</v>
      </c>
      <c r="V645" s="15">
        <v>2711.7599999999998</v>
      </c>
      <c r="W645" s="15">
        <v>2712.97</v>
      </c>
      <c r="X645" s="15">
        <v>2564.92</v>
      </c>
      <c r="Y645" s="15">
        <v>2228.4</v>
      </c>
      <c r="Z645" s="5">
        <f>IFERROR(Y645,"скрыть")</f>
        <v>2228.4</v>
      </c>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row>
    <row r="646" spans="1:75" ht="12" x14ac:dyDescent="0.2">
      <c r="A646" s="14">
        <v>31</v>
      </c>
      <c r="B646" s="15">
        <v>1970.0100000000002</v>
      </c>
      <c r="C646" s="15">
        <v>1842.4600000000003</v>
      </c>
      <c r="D646" s="15">
        <v>1773.2600000000002</v>
      </c>
      <c r="E646" s="15">
        <v>1726.42</v>
      </c>
      <c r="F646" s="15">
        <v>1709.0800000000002</v>
      </c>
      <c r="G646" s="15">
        <v>1857.9500000000003</v>
      </c>
      <c r="H646" s="15">
        <v>2246.73</v>
      </c>
      <c r="I646" s="15">
        <v>2485.7399999999998</v>
      </c>
      <c r="J646" s="15">
        <v>2736.6</v>
      </c>
      <c r="K646" s="15">
        <v>2777.24</v>
      </c>
      <c r="L646" s="15">
        <v>2793.0099999999998</v>
      </c>
      <c r="M646" s="15">
        <v>2783.7999999999997</v>
      </c>
      <c r="N646" s="15">
        <v>2769.2599999999998</v>
      </c>
      <c r="O646" s="15">
        <v>2792.29</v>
      </c>
      <c r="P646" s="15">
        <v>2800.33</v>
      </c>
      <c r="Q646" s="15">
        <v>2819.94</v>
      </c>
      <c r="R646" s="15">
        <v>2807.68</v>
      </c>
      <c r="S646" s="15">
        <v>2788.0899999999997</v>
      </c>
      <c r="T646" s="15">
        <v>2772.96</v>
      </c>
      <c r="U646" s="15">
        <v>2753.85</v>
      </c>
      <c r="V646" s="15">
        <v>2748.25</v>
      </c>
      <c r="W646" s="15">
        <v>2741.5</v>
      </c>
      <c r="X646" s="15">
        <v>2590.16</v>
      </c>
      <c r="Y646" s="15">
        <v>2283.8799999999997</v>
      </c>
      <c r="Z646" s="5">
        <f>IFERROR(Y646,"скрыть")</f>
        <v>2283.8799999999997</v>
      </c>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row>
    <row r="647" spans="1:75" ht="11.25" customHeight="1" x14ac:dyDescent="0.2">
      <c r="A647" s="107"/>
      <c r="B647" s="108" t="s">
        <v>90</v>
      </c>
      <c r="C647" s="108"/>
      <c r="D647" s="108"/>
      <c r="E647" s="108"/>
      <c r="F647" s="108"/>
      <c r="G647" s="108"/>
      <c r="H647" s="108"/>
      <c r="I647" s="108"/>
      <c r="J647" s="108"/>
      <c r="K647" s="108"/>
      <c r="L647" s="108"/>
      <c r="M647" s="108"/>
      <c r="N647" s="108"/>
      <c r="O647" s="108"/>
      <c r="P647" s="108"/>
      <c r="Q647" s="108"/>
      <c r="R647" s="108"/>
      <c r="S647" s="108"/>
      <c r="T647" s="108"/>
      <c r="U647" s="108"/>
      <c r="V647" s="108"/>
      <c r="W647" s="108"/>
      <c r="X647" s="108"/>
      <c r="Y647" s="108"/>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row>
    <row r="648" spans="1:75" ht="11.25" customHeight="1" x14ac:dyDescent="0.2">
      <c r="A648" s="107"/>
      <c r="B648" s="108"/>
      <c r="C648" s="108"/>
      <c r="D648" s="108"/>
      <c r="E648" s="108"/>
      <c r="F648" s="108"/>
      <c r="G648" s="108"/>
      <c r="H648" s="108"/>
      <c r="I648" s="108"/>
      <c r="J648" s="108"/>
      <c r="K648" s="108"/>
      <c r="L648" s="108"/>
      <c r="M648" s="108"/>
      <c r="N648" s="108"/>
      <c r="O648" s="108"/>
      <c r="P648" s="108"/>
      <c r="Q648" s="108"/>
      <c r="R648" s="108"/>
      <c r="S648" s="108"/>
      <c r="T648" s="108"/>
      <c r="U648" s="108"/>
      <c r="V648" s="108"/>
      <c r="W648" s="108"/>
      <c r="X648" s="108"/>
      <c r="Y648" s="108"/>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row>
    <row r="649" spans="1:75" s="8" customFormat="1" ht="32.65" customHeight="1" x14ac:dyDescent="0.2">
      <c r="A649" s="12" t="s">
        <v>64</v>
      </c>
      <c r="B649" s="13" t="s">
        <v>65</v>
      </c>
      <c r="C649" s="13" t="s">
        <v>66</v>
      </c>
      <c r="D649" s="13" t="s">
        <v>67</v>
      </c>
      <c r="E649" s="13" t="s">
        <v>68</v>
      </c>
      <c r="F649" s="13" t="s">
        <v>69</v>
      </c>
      <c r="G649" s="13" t="s">
        <v>70</v>
      </c>
      <c r="H649" s="13" t="s">
        <v>71</v>
      </c>
      <c r="I649" s="13" t="s">
        <v>72</v>
      </c>
      <c r="J649" s="13" t="s">
        <v>73</v>
      </c>
      <c r="K649" s="13" t="s">
        <v>74</v>
      </c>
      <c r="L649" s="13" t="s">
        <v>75</v>
      </c>
      <c r="M649" s="13" t="s">
        <v>76</v>
      </c>
      <c r="N649" s="13" t="s">
        <v>77</v>
      </c>
      <c r="O649" s="13" t="s">
        <v>78</v>
      </c>
      <c r="P649" s="13" t="s">
        <v>79</v>
      </c>
      <c r="Q649" s="13" t="s">
        <v>80</v>
      </c>
      <c r="R649" s="13" t="s">
        <v>81</v>
      </c>
      <c r="S649" s="13" t="s">
        <v>82</v>
      </c>
      <c r="T649" s="13" t="s">
        <v>83</v>
      </c>
      <c r="U649" s="13" t="s">
        <v>84</v>
      </c>
      <c r="V649" s="13" t="s">
        <v>85</v>
      </c>
      <c r="W649" s="13" t="s">
        <v>86</v>
      </c>
      <c r="X649" s="13" t="s">
        <v>87</v>
      </c>
      <c r="Y649" s="13" t="s">
        <v>88</v>
      </c>
      <c r="Z649" s="7"/>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row>
    <row r="650" spans="1:75" ht="12" x14ac:dyDescent="0.2">
      <c r="A650" s="14">
        <v>1</v>
      </c>
      <c r="B650" s="15">
        <v>2382.89</v>
      </c>
      <c r="C650" s="15">
        <v>2259.23</v>
      </c>
      <c r="D650" s="15">
        <v>2172.34</v>
      </c>
      <c r="E650" s="15">
        <v>2104.48</v>
      </c>
      <c r="F650" s="15">
        <v>2085.85</v>
      </c>
      <c r="G650" s="15">
        <v>2097.9899999999998</v>
      </c>
      <c r="H650" s="15">
        <v>2127.37</v>
      </c>
      <c r="I650" s="15">
        <v>2291.35</v>
      </c>
      <c r="J650" s="15">
        <v>2527.91</v>
      </c>
      <c r="K650" s="15">
        <v>2696.9599999999996</v>
      </c>
      <c r="L650" s="15">
        <v>2712.9999999999995</v>
      </c>
      <c r="M650" s="15">
        <v>2706.3999999999996</v>
      </c>
      <c r="N650" s="15">
        <v>2692.7799999999997</v>
      </c>
      <c r="O650" s="15">
        <v>2691.6699999999996</v>
      </c>
      <c r="P650" s="15">
        <v>2671.72</v>
      </c>
      <c r="Q650" s="15">
        <v>2619.2699999999995</v>
      </c>
      <c r="R650" s="15">
        <v>2561.85</v>
      </c>
      <c r="S650" s="15">
        <v>2569.4999999999995</v>
      </c>
      <c r="T650" s="15">
        <v>2609.04</v>
      </c>
      <c r="U650" s="15">
        <v>2640.7999999999997</v>
      </c>
      <c r="V650" s="15">
        <v>2655.3399999999997</v>
      </c>
      <c r="W650" s="15">
        <v>2755.6899999999996</v>
      </c>
      <c r="X650" s="15">
        <v>2620.1499999999996</v>
      </c>
      <c r="Y650" s="15">
        <v>2483.96</v>
      </c>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row>
    <row r="651" spans="1:75" ht="12" x14ac:dyDescent="0.2">
      <c r="A651" s="14">
        <v>2</v>
      </c>
      <c r="B651" s="15">
        <v>2194.48</v>
      </c>
      <c r="C651" s="15">
        <v>2021.5400000000002</v>
      </c>
      <c r="D651" s="15">
        <v>1933.0600000000002</v>
      </c>
      <c r="E651" s="15">
        <v>1933.1200000000001</v>
      </c>
      <c r="F651" s="15">
        <v>1960.73</v>
      </c>
      <c r="G651" s="15">
        <v>2078.5099999999998</v>
      </c>
      <c r="H651" s="15">
        <v>2278.37</v>
      </c>
      <c r="I651" s="15">
        <v>2525.27</v>
      </c>
      <c r="J651" s="15">
        <v>2676.64</v>
      </c>
      <c r="K651" s="15">
        <v>2676.22</v>
      </c>
      <c r="L651" s="15">
        <v>2661.1299999999997</v>
      </c>
      <c r="M651" s="15">
        <v>2721.91</v>
      </c>
      <c r="N651" s="15">
        <v>2737.45</v>
      </c>
      <c r="O651" s="15">
        <v>2744.8599999999997</v>
      </c>
      <c r="P651" s="15">
        <v>2720.64</v>
      </c>
      <c r="Q651" s="15">
        <v>2671.7099999999996</v>
      </c>
      <c r="R651" s="15">
        <v>2641.2499999999995</v>
      </c>
      <c r="S651" s="15">
        <v>2628.04</v>
      </c>
      <c r="T651" s="15">
        <v>2599.6899999999996</v>
      </c>
      <c r="U651" s="15">
        <v>2569.6799999999998</v>
      </c>
      <c r="V651" s="15">
        <v>2593.66</v>
      </c>
      <c r="W651" s="15">
        <v>2665.4599999999996</v>
      </c>
      <c r="X651" s="15">
        <v>2488.08</v>
      </c>
      <c r="Y651" s="15">
        <v>2199.66</v>
      </c>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row>
    <row r="652" spans="1:75" ht="12" x14ac:dyDescent="0.2">
      <c r="A652" s="14">
        <v>3</v>
      </c>
      <c r="B652" s="15">
        <v>2058.2399999999998</v>
      </c>
      <c r="C652" s="15">
        <v>1926.3000000000002</v>
      </c>
      <c r="D652" s="15">
        <v>1908.1100000000001</v>
      </c>
      <c r="E652" s="15">
        <v>1910.13</v>
      </c>
      <c r="F652" s="15">
        <v>1929.2900000000002</v>
      </c>
      <c r="G652" s="15">
        <v>2033.1000000000001</v>
      </c>
      <c r="H652" s="15">
        <v>2209.6999999999998</v>
      </c>
      <c r="I652" s="15">
        <v>2430.44</v>
      </c>
      <c r="J652" s="15">
        <v>2630.1</v>
      </c>
      <c r="K652" s="15">
        <v>2715.0699999999997</v>
      </c>
      <c r="L652" s="15">
        <v>2721.99</v>
      </c>
      <c r="M652" s="15">
        <v>2725.79</v>
      </c>
      <c r="N652" s="15">
        <v>2728.99</v>
      </c>
      <c r="O652" s="15">
        <v>2747.72</v>
      </c>
      <c r="P652" s="15">
        <v>2729.24</v>
      </c>
      <c r="Q652" s="15">
        <v>2722.6299999999997</v>
      </c>
      <c r="R652" s="15">
        <v>2717.4199999999996</v>
      </c>
      <c r="S652" s="15">
        <v>2709.0099999999998</v>
      </c>
      <c r="T652" s="15">
        <v>2683.49</v>
      </c>
      <c r="U652" s="15">
        <v>2675.29</v>
      </c>
      <c r="V652" s="15">
        <v>2694.6</v>
      </c>
      <c r="W652" s="15">
        <v>2709.1699999999996</v>
      </c>
      <c r="X652" s="15">
        <v>2480.87</v>
      </c>
      <c r="Y652" s="15">
        <v>2256.88</v>
      </c>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row>
    <row r="653" spans="1:75" ht="12" x14ac:dyDescent="0.2">
      <c r="A653" s="14">
        <v>4</v>
      </c>
      <c r="B653" s="15">
        <v>2027.26</v>
      </c>
      <c r="C653" s="15">
        <v>1925.5400000000002</v>
      </c>
      <c r="D653" s="15">
        <v>1855.6000000000001</v>
      </c>
      <c r="E653" s="15">
        <v>1839.3600000000001</v>
      </c>
      <c r="F653" s="15">
        <v>1894.0300000000002</v>
      </c>
      <c r="G653" s="15">
        <v>1949.9</v>
      </c>
      <c r="H653" s="15">
        <v>2153.75</v>
      </c>
      <c r="I653" s="15">
        <v>2435.19</v>
      </c>
      <c r="J653" s="15">
        <v>2523.52</v>
      </c>
      <c r="K653" s="15">
        <v>2641.7599999999998</v>
      </c>
      <c r="L653" s="15">
        <v>2623.45</v>
      </c>
      <c r="M653" s="15">
        <v>2744.1699999999996</v>
      </c>
      <c r="N653" s="15">
        <v>2745.5499999999997</v>
      </c>
      <c r="O653" s="15">
        <v>2761.1299999999997</v>
      </c>
      <c r="P653" s="15">
        <v>2733.5299999999997</v>
      </c>
      <c r="Q653" s="15">
        <v>2696.6899999999996</v>
      </c>
      <c r="R653" s="15">
        <v>2650.54</v>
      </c>
      <c r="S653" s="15">
        <v>2593.9399999999996</v>
      </c>
      <c r="T653" s="15">
        <v>2525.4</v>
      </c>
      <c r="U653" s="15">
        <v>2524.89</v>
      </c>
      <c r="V653" s="15">
        <v>2589.16</v>
      </c>
      <c r="W653" s="15">
        <v>2693.9999999999995</v>
      </c>
      <c r="X653" s="15">
        <v>2459.69</v>
      </c>
      <c r="Y653" s="15">
        <v>2297.36</v>
      </c>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row>
    <row r="654" spans="1:75" ht="12" x14ac:dyDescent="0.2">
      <c r="A654" s="14">
        <v>5</v>
      </c>
      <c r="B654" s="15">
        <v>2225.36</v>
      </c>
      <c r="C654" s="15">
        <v>2045.14</v>
      </c>
      <c r="D654" s="15">
        <v>1973.5900000000001</v>
      </c>
      <c r="E654" s="15">
        <v>1951.3700000000001</v>
      </c>
      <c r="F654" s="15">
        <v>2001.3700000000001</v>
      </c>
      <c r="G654" s="15">
        <v>2117.4899999999998</v>
      </c>
      <c r="H654" s="15">
        <v>2236.0300000000002</v>
      </c>
      <c r="I654" s="15">
        <v>2454.87</v>
      </c>
      <c r="J654" s="15">
        <v>2617.1999999999998</v>
      </c>
      <c r="K654" s="15">
        <v>2675.58</v>
      </c>
      <c r="L654" s="15">
        <v>2700.97</v>
      </c>
      <c r="M654" s="15">
        <v>2790.5699999999997</v>
      </c>
      <c r="N654" s="15">
        <v>2774.0299999999997</v>
      </c>
      <c r="O654" s="15">
        <v>2795.0199999999995</v>
      </c>
      <c r="P654" s="15">
        <v>2774.8799999999997</v>
      </c>
      <c r="Q654" s="15">
        <v>2735.9599999999996</v>
      </c>
      <c r="R654" s="15">
        <v>2703.6</v>
      </c>
      <c r="S654" s="15">
        <v>2689.3999999999996</v>
      </c>
      <c r="T654" s="15">
        <v>2689.81</v>
      </c>
      <c r="U654" s="15">
        <v>2644.3999999999996</v>
      </c>
      <c r="V654" s="15">
        <v>2681.5899999999997</v>
      </c>
      <c r="W654" s="15">
        <v>2757.97</v>
      </c>
      <c r="X654" s="15">
        <v>2560.3799999999997</v>
      </c>
      <c r="Y654" s="15">
        <v>2425.34</v>
      </c>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row>
    <row r="655" spans="1:75" ht="12" x14ac:dyDescent="0.2">
      <c r="A655" s="14">
        <v>6</v>
      </c>
      <c r="B655" s="15">
        <v>2337.54</v>
      </c>
      <c r="C655" s="15">
        <v>2269.15</v>
      </c>
      <c r="D655" s="15">
        <v>2161.7199999999998</v>
      </c>
      <c r="E655" s="15">
        <v>2048.3000000000002</v>
      </c>
      <c r="F655" s="15">
        <v>2046.98</v>
      </c>
      <c r="G655" s="15">
        <v>2142.62</v>
      </c>
      <c r="H655" s="15">
        <v>2191.21</v>
      </c>
      <c r="I655" s="15">
        <v>2304.4899999999998</v>
      </c>
      <c r="J655" s="15">
        <v>2576.4199999999996</v>
      </c>
      <c r="K655" s="15">
        <v>2719.7599999999998</v>
      </c>
      <c r="L655" s="15">
        <v>2791.6499999999996</v>
      </c>
      <c r="M655" s="15">
        <v>2771.2999999999997</v>
      </c>
      <c r="N655" s="15">
        <v>2719.8199999999997</v>
      </c>
      <c r="O655" s="15">
        <v>2716.4399999999996</v>
      </c>
      <c r="P655" s="15">
        <v>2698.0099999999998</v>
      </c>
      <c r="Q655" s="15">
        <v>2689.22</v>
      </c>
      <c r="R655" s="15">
        <v>2650.2</v>
      </c>
      <c r="S655" s="15">
        <v>2605.41</v>
      </c>
      <c r="T655" s="15">
        <v>2601.9899999999998</v>
      </c>
      <c r="U655" s="15">
        <v>2641.66</v>
      </c>
      <c r="V655" s="15">
        <v>2657.18</v>
      </c>
      <c r="W655" s="15">
        <v>2648.6099999999997</v>
      </c>
      <c r="X655" s="15">
        <v>2592.7799999999997</v>
      </c>
      <c r="Y655" s="15">
        <v>2442.77</v>
      </c>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row>
    <row r="656" spans="1:75" ht="12" x14ac:dyDescent="0.2">
      <c r="A656" s="14">
        <v>7</v>
      </c>
      <c r="B656" s="15">
        <v>2279.85</v>
      </c>
      <c r="C656" s="15">
        <v>2143.9699999999998</v>
      </c>
      <c r="D656" s="15">
        <v>2031.71</v>
      </c>
      <c r="E656" s="15">
        <v>1982.92</v>
      </c>
      <c r="F656" s="15">
        <v>1963.43</v>
      </c>
      <c r="G656" s="15">
        <v>1929.0400000000002</v>
      </c>
      <c r="H656" s="15">
        <v>2033.73</v>
      </c>
      <c r="I656" s="15">
        <v>2128.2399999999998</v>
      </c>
      <c r="J656" s="15">
        <v>2297.21</v>
      </c>
      <c r="K656" s="15">
        <v>2446.2399999999998</v>
      </c>
      <c r="L656" s="15">
        <v>2478.63</v>
      </c>
      <c r="M656" s="15">
        <v>2487.9499999999998</v>
      </c>
      <c r="N656" s="15">
        <v>2481.08</v>
      </c>
      <c r="O656" s="15">
        <v>2472.56</v>
      </c>
      <c r="P656" s="15">
        <v>2462.3200000000002</v>
      </c>
      <c r="Q656" s="15">
        <v>2457.77</v>
      </c>
      <c r="R656" s="15">
        <v>2446.2800000000002</v>
      </c>
      <c r="S656" s="15">
        <v>2413.29</v>
      </c>
      <c r="T656" s="15">
        <v>2444.67</v>
      </c>
      <c r="U656" s="15">
        <v>2480.88</v>
      </c>
      <c r="V656" s="15">
        <v>2579.2599999999998</v>
      </c>
      <c r="W656" s="15">
        <v>2498.56</v>
      </c>
      <c r="X656" s="15">
        <v>2452.36</v>
      </c>
      <c r="Y656" s="15">
        <v>2304.15</v>
      </c>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row>
    <row r="657" spans="1:75" ht="12" x14ac:dyDescent="0.2">
      <c r="A657" s="14">
        <v>8</v>
      </c>
      <c r="B657" s="15">
        <v>2276.17</v>
      </c>
      <c r="C657" s="15">
        <v>2187.1999999999998</v>
      </c>
      <c r="D657" s="15">
        <v>2068.5300000000002</v>
      </c>
      <c r="E657" s="15">
        <v>2020.2800000000002</v>
      </c>
      <c r="F657" s="15">
        <v>2002.48</v>
      </c>
      <c r="G657" s="15">
        <v>2013.25</v>
      </c>
      <c r="H657" s="15">
        <v>2076.29</v>
      </c>
      <c r="I657" s="15">
        <v>2194.23</v>
      </c>
      <c r="J657" s="15">
        <v>2399.2399999999998</v>
      </c>
      <c r="K657" s="15">
        <v>2572.1299999999997</v>
      </c>
      <c r="L657" s="15">
        <v>2618.8999999999996</v>
      </c>
      <c r="M657" s="15">
        <v>2625.3799999999997</v>
      </c>
      <c r="N657" s="15">
        <v>2610.79</v>
      </c>
      <c r="O657" s="15">
        <v>2605.6999999999998</v>
      </c>
      <c r="P657" s="15">
        <v>2597.85</v>
      </c>
      <c r="Q657" s="15">
        <v>2589.54</v>
      </c>
      <c r="R657" s="15">
        <v>2556.9499999999998</v>
      </c>
      <c r="S657" s="15">
        <v>2483.41</v>
      </c>
      <c r="T657" s="15">
        <v>2492.38</v>
      </c>
      <c r="U657" s="15">
        <v>2516.56</v>
      </c>
      <c r="V657" s="15">
        <v>2560.58</v>
      </c>
      <c r="W657" s="15">
        <v>2517.2599999999998</v>
      </c>
      <c r="X657" s="15">
        <v>2478.13</v>
      </c>
      <c r="Y657" s="15">
        <v>2383.02</v>
      </c>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row>
    <row r="658" spans="1:75" ht="12" x14ac:dyDescent="0.2">
      <c r="A658" s="14">
        <v>9</v>
      </c>
      <c r="B658" s="15">
        <v>2313.19</v>
      </c>
      <c r="C658" s="15">
        <v>2203.09</v>
      </c>
      <c r="D658" s="15">
        <v>2147.62</v>
      </c>
      <c r="E658" s="15">
        <v>2104.58</v>
      </c>
      <c r="F658" s="15">
        <v>2068.37</v>
      </c>
      <c r="G658" s="15">
        <v>2057.61</v>
      </c>
      <c r="H658" s="15">
        <v>2082.12</v>
      </c>
      <c r="I658" s="15">
        <v>2173</v>
      </c>
      <c r="J658" s="15">
        <v>2405.59</v>
      </c>
      <c r="K658" s="15">
        <v>2517.73</v>
      </c>
      <c r="L658" s="15">
        <v>2589.0699999999997</v>
      </c>
      <c r="M658" s="15">
        <v>2581.33</v>
      </c>
      <c r="N658" s="15">
        <v>2571.8199999999997</v>
      </c>
      <c r="O658" s="15">
        <v>2569.7499999999995</v>
      </c>
      <c r="P658" s="15">
        <v>2562.1299999999997</v>
      </c>
      <c r="Q658" s="15">
        <v>2544.27</v>
      </c>
      <c r="R658" s="15">
        <v>2489.1999999999998</v>
      </c>
      <c r="S658" s="15">
        <v>2411.33</v>
      </c>
      <c r="T658" s="15">
        <v>2429.4499999999998</v>
      </c>
      <c r="U658" s="15">
        <v>2457.1799999999998</v>
      </c>
      <c r="V658" s="15">
        <v>2512.41</v>
      </c>
      <c r="W658" s="15">
        <v>2446.7599999999998</v>
      </c>
      <c r="X658" s="15">
        <v>2555.1499999999996</v>
      </c>
      <c r="Y658" s="15">
        <v>2439.9</v>
      </c>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row>
    <row r="659" spans="1:75" ht="12" x14ac:dyDescent="0.2">
      <c r="A659" s="14">
        <v>10</v>
      </c>
      <c r="B659" s="15">
        <v>2404.5099999999998</v>
      </c>
      <c r="C659" s="15">
        <v>2218.2599999999998</v>
      </c>
      <c r="D659" s="15">
        <v>2137.2199999999998</v>
      </c>
      <c r="E659" s="15">
        <v>2089.89</v>
      </c>
      <c r="F659" s="15">
        <v>2112.59</v>
      </c>
      <c r="G659" s="15">
        <v>2170.62</v>
      </c>
      <c r="H659" s="15">
        <v>2350.04</v>
      </c>
      <c r="I659" s="15">
        <v>2480.14</v>
      </c>
      <c r="J659" s="15">
        <v>2666.95</v>
      </c>
      <c r="K659" s="15">
        <v>2630.37</v>
      </c>
      <c r="L659" s="15">
        <v>2616.54</v>
      </c>
      <c r="M659" s="15">
        <v>2753.7299999999996</v>
      </c>
      <c r="N659" s="15">
        <v>2757.08</v>
      </c>
      <c r="O659" s="15">
        <v>2771.04</v>
      </c>
      <c r="P659" s="15">
        <v>2751.35</v>
      </c>
      <c r="Q659" s="15">
        <v>2742.6299999999997</v>
      </c>
      <c r="R659" s="15">
        <v>2703.6299999999997</v>
      </c>
      <c r="S659" s="15">
        <v>2670.4199999999996</v>
      </c>
      <c r="T659" s="15">
        <v>2658.1</v>
      </c>
      <c r="U659" s="15">
        <v>2587.3799999999997</v>
      </c>
      <c r="V659" s="15">
        <v>2611.9799999999996</v>
      </c>
      <c r="W659" s="15">
        <v>2697.72</v>
      </c>
      <c r="X659" s="15">
        <v>2496.38</v>
      </c>
      <c r="Y659" s="15">
        <v>2421.3000000000002</v>
      </c>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row>
    <row r="660" spans="1:75" ht="12" x14ac:dyDescent="0.2">
      <c r="A660" s="14">
        <v>11</v>
      </c>
      <c r="B660" s="15">
        <v>2038.46</v>
      </c>
      <c r="C660" s="15">
        <v>1908.38</v>
      </c>
      <c r="D660" s="15">
        <v>1864.81</v>
      </c>
      <c r="E660" s="15">
        <v>1823.3600000000001</v>
      </c>
      <c r="F660" s="15">
        <v>1843.07</v>
      </c>
      <c r="G660" s="15">
        <v>1919.8000000000002</v>
      </c>
      <c r="H660" s="15">
        <v>2079.9299999999998</v>
      </c>
      <c r="I660" s="15">
        <v>2281.39</v>
      </c>
      <c r="J660" s="15">
        <v>2506.83</v>
      </c>
      <c r="K660" s="15">
        <v>2590.54</v>
      </c>
      <c r="L660" s="15">
        <v>2604.6899999999996</v>
      </c>
      <c r="M660" s="15">
        <v>2658.4799999999996</v>
      </c>
      <c r="N660" s="15">
        <v>2673.4799999999996</v>
      </c>
      <c r="O660" s="15">
        <v>2676.39</v>
      </c>
      <c r="P660" s="15">
        <v>2651.9999999999995</v>
      </c>
      <c r="Q660" s="15">
        <v>2559.7999999999997</v>
      </c>
      <c r="R660" s="15">
        <v>2510.69</v>
      </c>
      <c r="S660" s="15">
        <v>2495.21</v>
      </c>
      <c r="T660" s="15">
        <v>2477.92</v>
      </c>
      <c r="U660" s="15">
        <v>2457.85</v>
      </c>
      <c r="V660" s="15">
        <v>2499.02</v>
      </c>
      <c r="W660" s="15">
        <v>2557.87</v>
      </c>
      <c r="X660" s="15">
        <v>2433.23</v>
      </c>
      <c r="Y660" s="15">
        <v>2161.0099999999998</v>
      </c>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row>
    <row r="661" spans="1:75" ht="12" x14ac:dyDescent="0.2">
      <c r="A661" s="14">
        <v>12</v>
      </c>
      <c r="B661" s="15">
        <v>2023.5600000000002</v>
      </c>
      <c r="C661" s="15">
        <v>1900.8100000000002</v>
      </c>
      <c r="D661" s="15">
        <v>1836.3400000000001</v>
      </c>
      <c r="E661" s="15">
        <v>1785.73</v>
      </c>
      <c r="F661" s="15">
        <v>1868.16</v>
      </c>
      <c r="G661" s="15">
        <v>1924.96</v>
      </c>
      <c r="H661" s="15">
        <v>2120.44</v>
      </c>
      <c r="I661" s="15">
        <v>2345.91</v>
      </c>
      <c r="J661" s="15">
        <v>2536.12</v>
      </c>
      <c r="K661" s="15">
        <v>2660.3199999999997</v>
      </c>
      <c r="L661" s="15">
        <v>2665.1699999999996</v>
      </c>
      <c r="M661" s="15">
        <v>2686.5299999999997</v>
      </c>
      <c r="N661" s="15">
        <v>2682.1099999999997</v>
      </c>
      <c r="O661" s="15">
        <v>2699.04</v>
      </c>
      <c r="P661" s="15">
        <v>2695.0299999999997</v>
      </c>
      <c r="Q661" s="15">
        <v>2684.43</v>
      </c>
      <c r="R661" s="15">
        <v>2677.1499999999996</v>
      </c>
      <c r="S661" s="15">
        <v>2664.6</v>
      </c>
      <c r="T661" s="15">
        <v>2636.7599999999998</v>
      </c>
      <c r="U661" s="15">
        <v>2529.23</v>
      </c>
      <c r="V661" s="15">
        <v>2615.41</v>
      </c>
      <c r="W661" s="15">
        <v>2696.95</v>
      </c>
      <c r="X661" s="15">
        <v>2541.1</v>
      </c>
      <c r="Y661" s="15">
        <v>2416.1799999999998</v>
      </c>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row>
    <row r="662" spans="1:75" ht="12" x14ac:dyDescent="0.2">
      <c r="A662" s="14">
        <v>13</v>
      </c>
      <c r="B662" s="15">
        <v>2351.0099999999998</v>
      </c>
      <c r="C662" s="15">
        <v>2095.36</v>
      </c>
      <c r="D662" s="15">
        <v>1958.3100000000002</v>
      </c>
      <c r="E662" s="15">
        <v>1924.66</v>
      </c>
      <c r="F662" s="15">
        <v>1921.0600000000002</v>
      </c>
      <c r="G662" s="15">
        <v>1925.71</v>
      </c>
      <c r="H662" s="15">
        <v>2057.37</v>
      </c>
      <c r="I662" s="15">
        <v>2239.31</v>
      </c>
      <c r="J662" s="15">
        <v>2428.1999999999998</v>
      </c>
      <c r="K662" s="15">
        <v>2688.45</v>
      </c>
      <c r="L662" s="15">
        <v>2722.1299999999997</v>
      </c>
      <c r="M662" s="15">
        <v>2724.0699999999997</v>
      </c>
      <c r="N662" s="15">
        <v>2706.7</v>
      </c>
      <c r="O662" s="15">
        <v>2701.99</v>
      </c>
      <c r="P662" s="15">
        <v>2696.6</v>
      </c>
      <c r="Q662" s="15">
        <v>2677.5299999999997</v>
      </c>
      <c r="R662" s="15">
        <v>2600.1</v>
      </c>
      <c r="S662" s="15">
        <v>2499.2599999999998</v>
      </c>
      <c r="T662" s="15">
        <v>2492.79</v>
      </c>
      <c r="U662" s="15">
        <v>2518.37</v>
      </c>
      <c r="V662" s="15">
        <v>2539.1</v>
      </c>
      <c r="W662" s="15">
        <v>2533.12</v>
      </c>
      <c r="X662" s="15">
        <v>2553.2499999999995</v>
      </c>
      <c r="Y662" s="15">
        <v>2420.36</v>
      </c>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row>
    <row r="663" spans="1:75" ht="12" x14ac:dyDescent="0.2">
      <c r="A663" s="14">
        <v>14</v>
      </c>
      <c r="B663" s="15">
        <v>2201.96</v>
      </c>
      <c r="C663" s="15">
        <v>2001.93</v>
      </c>
      <c r="D663" s="15">
        <v>1925.0900000000001</v>
      </c>
      <c r="E663" s="15">
        <v>1913.5</v>
      </c>
      <c r="F663" s="15">
        <v>1896.69</v>
      </c>
      <c r="G663" s="15">
        <v>1810.89</v>
      </c>
      <c r="H663" s="15">
        <v>1787.26</v>
      </c>
      <c r="I663" s="15">
        <v>1986.76</v>
      </c>
      <c r="J663" s="15">
        <v>2259.38</v>
      </c>
      <c r="K663" s="15">
        <v>2416.5099999999998</v>
      </c>
      <c r="L663" s="15">
        <v>2450.75</v>
      </c>
      <c r="M663" s="15">
        <v>2458.06</v>
      </c>
      <c r="N663" s="15">
        <v>2451.7199999999998</v>
      </c>
      <c r="O663" s="15">
        <v>2451.4</v>
      </c>
      <c r="P663" s="15">
        <v>2449.3000000000002</v>
      </c>
      <c r="Q663" s="15">
        <v>2447.38</v>
      </c>
      <c r="R663" s="15">
        <v>2433.2599999999998</v>
      </c>
      <c r="S663" s="15">
        <v>2389.25</v>
      </c>
      <c r="T663" s="15">
        <v>2424.73</v>
      </c>
      <c r="U663" s="15">
        <v>2468.48</v>
      </c>
      <c r="V663" s="15">
        <v>2507.38</v>
      </c>
      <c r="W663" s="15">
        <v>2507.62</v>
      </c>
      <c r="X663" s="15">
        <v>2463.1799999999998</v>
      </c>
      <c r="Y663" s="15">
        <v>2351.0300000000002</v>
      </c>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row>
    <row r="664" spans="1:75" ht="12" x14ac:dyDescent="0.2">
      <c r="A664" s="14">
        <v>15</v>
      </c>
      <c r="B664" s="15">
        <v>2147.04</v>
      </c>
      <c r="C664" s="15">
        <v>1963.41</v>
      </c>
      <c r="D664" s="15">
        <v>1912.6200000000001</v>
      </c>
      <c r="E664" s="15">
        <v>1886.65</v>
      </c>
      <c r="F664" s="15">
        <v>1913.3700000000001</v>
      </c>
      <c r="G664" s="15">
        <v>1978.8200000000002</v>
      </c>
      <c r="H664" s="15">
        <v>2188.92</v>
      </c>
      <c r="I664" s="15">
        <v>2416.42</v>
      </c>
      <c r="J664" s="15">
        <v>2701.97</v>
      </c>
      <c r="K664" s="15">
        <v>2747.22</v>
      </c>
      <c r="L664" s="15">
        <v>2734.1299999999997</v>
      </c>
      <c r="M664" s="15">
        <v>2763.5899999999997</v>
      </c>
      <c r="N664" s="15">
        <v>2755.6699999999996</v>
      </c>
      <c r="O664" s="15">
        <v>2788.43</v>
      </c>
      <c r="P664" s="15">
        <v>2752.8399999999997</v>
      </c>
      <c r="Q664" s="15">
        <v>2735.7699999999995</v>
      </c>
      <c r="R664" s="15">
        <v>2702.43</v>
      </c>
      <c r="S664" s="15">
        <v>2675.8799999999997</v>
      </c>
      <c r="T664" s="15">
        <v>2619.8199999999997</v>
      </c>
      <c r="U664" s="15">
        <v>2577.6099999999997</v>
      </c>
      <c r="V664" s="15">
        <v>2619.79</v>
      </c>
      <c r="W664" s="15">
        <v>2714.3599999999997</v>
      </c>
      <c r="X664" s="15">
        <v>2460.94</v>
      </c>
      <c r="Y664" s="15">
        <v>2340.91</v>
      </c>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row>
    <row r="665" spans="1:75" ht="12" x14ac:dyDescent="0.2">
      <c r="A665" s="14">
        <v>16</v>
      </c>
      <c r="B665" s="15">
        <v>2093.0500000000002</v>
      </c>
      <c r="C665" s="15">
        <v>1999.68</v>
      </c>
      <c r="D665" s="15">
        <v>1919.8000000000002</v>
      </c>
      <c r="E665" s="15">
        <v>1907.9</v>
      </c>
      <c r="F665" s="15">
        <v>1920.2800000000002</v>
      </c>
      <c r="G665" s="15">
        <v>2053.46</v>
      </c>
      <c r="H665" s="15">
        <v>2239.37</v>
      </c>
      <c r="I665" s="15">
        <v>2419.92</v>
      </c>
      <c r="J665" s="15">
        <v>2597.39</v>
      </c>
      <c r="K665" s="15">
        <v>2643.4199999999996</v>
      </c>
      <c r="L665" s="15">
        <v>2626.0899999999997</v>
      </c>
      <c r="M665" s="15">
        <v>2679.64</v>
      </c>
      <c r="N665" s="15">
        <v>2690.9799999999996</v>
      </c>
      <c r="O665" s="15">
        <v>2724.74</v>
      </c>
      <c r="P665" s="15">
        <v>2716.29</v>
      </c>
      <c r="Q665" s="15">
        <v>2676.33</v>
      </c>
      <c r="R665" s="15">
        <v>2582.29</v>
      </c>
      <c r="S665" s="15">
        <v>2540.2599999999998</v>
      </c>
      <c r="T665" s="15">
        <v>2499.92</v>
      </c>
      <c r="U665" s="15">
        <v>2486.15</v>
      </c>
      <c r="V665" s="15">
        <v>2536.8200000000002</v>
      </c>
      <c r="W665" s="15">
        <v>2704.5699999999997</v>
      </c>
      <c r="X665" s="15">
        <v>2483.1799999999998</v>
      </c>
      <c r="Y665" s="15">
        <v>2279.27</v>
      </c>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row>
    <row r="666" spans="1:75" ht="12" x14ac:dyDescent="0.2">
      <c r="A666" s="14">
        <v>17</v>
      </c>
      <c r="B666" s="15">
        <v>2002.97</v>
      </c>
      <c r="C666" s="15">
        <v>1913.7900000000002</v>
      </c>
      <c r="D666" s="15">
        <v>1843.39</v>
      </c>
      <c r="E666" s="15">
        <v>1788.08</v>
      </c>
      <c r="F666" s="15">
        <v>1821.1000000000001</v>
      </c>
      <c r="G666" s="15">
        <v>1923.7900000000002</v>
      </c>
      <c r="H666" s="15">
        <v>2178.85</v>
      </c>
      <c r="I666" s="15">
        <v>2390.54</v>
      </c>
      <c r="J666" s="15">
        <v>2514.65</v>
      </c>
      <c r="K666" s="15">
        <v>2619.8399999999997</v>
      </c>
      <c r="L666" s="15">
        <v>2574.39</v>
      </c>
      <c r="M666" s="15">
        <v>2677.91</v>
      </c>
      <c r="N666" s="15">
        <v>2682.1</v>
      </c>
      <c r="O666" s="15">
        <v>2703.4799999999996</v>
      </c>
      <c r="P666" s="15">
        <v>2700.3199999999997</v>
      </c>
      <c r="Q666" s="15">
        <v>2618.31</v>
      </c>
      <c r="R666" s="15">
        <v>2543.52</v>
      </c>
      <c r="S666" s="15">
        <v>2505.67</v>
      </c>
      <c r="T666" s="15">
        <v>2485.25</v>
      </c>
      <c r="U666" s="15">
        <v>2462.5099999999998</v>
      </c>
      <c r="V666" s="15">
        <v>2505.27</v>
      </c>
      <c r="W666" s="15">
        <v>2657.8999999999996</v>
      </c>
      <c r="X666" s="15">
        <v>2440.35</v>
      </c>
      <c r="Y666" s="15">
        <v>2212.29</v>
      </c>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row>
    <row r="667" spans="1:75" ht="12" x14ac:dyDescent="0.2">
      <c r="A667" s="14">
        <v>18</v>
      </c>
      <c r="B667" s="15">
        <v>2067.9299999999998</v>
      </c>
      <c r="C667" s="15">
        <v>1964.68</v>
      </c>
      <c r="D667" s="15">
        <v>1869.97</v>
      </c>
      <c r="E667" s="15">
        <v>1846.03</v>
      </c>
      <c r="F667" s="15">
        <v>1908.1100000000001</v>
      </c>
      <c r="G667" s="15">
        <v>1988.3200000000002</v>
      </c>
      <c r="H667" s="15">
        <v>2186.9699999999998</v>
      </c>
      <c r="I667" s="15">
        <v>2417.25</v>
      </c>
      <c r="J667" s="15">
        <v>2675.6699999999996</v>
      </c>
      <c r="K667" s="15">
        <v>2742.5199999999995</v>
      </c>
      <c r="L667" s="15">
        <v>2729.12</v>
      </c>
      <c r="M667" s="15">
        <v>2755.9399999999996</v>
      </c>
      <c r="N667" s="15">
        <v>2756.2499999999995</v>
      </c>
      <c r="O667" s="15">
        <v>2804.22</v>
      </c>
      <c r="P667" s="15">
        <v>2782.3999999999996</v>
      </c>
      <c r="Q667" s="15">
        <v>2762.47</v>
      </c>
      <c r="R667" s="15">
        <v>2753.1299999999997</v>
      </c>
      <c r="S667" s="15">
        <v>2734.7699999999995</v>
      </c>
      <c r="T667" s="15">
        <v>2708.6</v>
      </c>
      <c r="U667" s="15">
        <v>2700.0099999999998</v>
      </c>
      <c r="V667" s="15">
        <v>2712.43</v>
      </c>
      <c r="W667" s="15">
        <v>2781.5199999999995</v>
      </c>
      <c r="X667" s="15">
        <v>2578.8599999999997</v>
      </c>
      <c r="Y667" s="15">
        <v>2360.9499999999998</v>
      </c>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row>
    <row r="668" spans="1:75" ht="12" x14ac:dyDescent="0.2">
      <c r="A668" s="14">
        <v>19</v>
      </c>
      <c r="B668" s="15">
        <v>2057.15</v>
      </c>
      <c r="C668" s="15">
        <v>1915.38</v>
      </c>
      <c r="D668" s="15">
        <v>1817.72</v>
      </c>
      <c r="E668" s="15">
        <v>1770.66</v>
      </c>
      <c r="F668" s="15">
        <v>1789.71</v>
      </c>
      <c r="G668" s="15">
        <v>2029.44</v>
      </c>
      <c r="H668" s="15">
        <v>2191.4</v>
      </c>
      <c r="I668" s="15">
        <v>2488.0099999999998</v>
      </c>
      <c r="J668" s="15">
        <v>2744.0299999999997</v>
      </c>
      <c r="K668" s="15">
        <v>2820.41</v>
      </c>
      <c r="L668" s="15">
        <v>2824.89</v>
      </c>
      <c r="M668" s="15">
        <v>2851.9199999999996</v>
      </c>
      <c r="N668" s="15">
        <v>2851.0299999999997</v>
      </c>
      <c r="O668" s="15">
        <v>2866.24</v>
      </c>
      <c r="P668" s="15">
        <v>2861.56</v>
      </c>
      <c r="Q668" s="15">
        <v>2844.3199999999997</v>
      </c>
      <c r="R668" s="15">
        <v>2807.54</v>
      </c>
      <c r="S668" s="15">
        <v>2769.37</v>
      </c>
      <c r="T668" s="15">
        <v>2732.0699999999997</v>
      </c>
      <c r="U668" s="15">
        <v>2712.49</v>
      </c>
      <c r="V668" s="15">
        <v>2721.4199999999996</v>
      </c>
      <c r="W668" s="15">
        <v>2772.3199999999997</v>
      </c>
      <c r="X668" s="15">
        <v>2620.6499999999996</v>
      </c>
      <c r="Y668" s="15">
        <v>2365.6</v>
      </c>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row>
    <row r="669" spans="1:75" ht="12" x14ac:dyDescent="0.2">
      <c r="A669" s="14">
        <v>20</v>
      </c>
      <c r="B669" s="15">
        <v>2314.44</v>
      </c>
      <c r="C669" s="15">
        <v>2174</v>
      </c>
      <c r="D669" s="15">
        <v>2091.34</v>
      </c>
      <c r="E669" s="15">
        <v>1991.16</v>
      </c>
      <c r="F669" s="15">
        <v>1973.76</v>
      </c>
      <c r="G669" s="15">
        <v>2022</v>
      </c>
      <c r="H669" s="15">
        <v>2111.38</v>
      </c>
      <c r="I669" s="15">
        <v>2279.41</v>
      </c>
      <c r="J669" s="15">
        <v>2504.12</v>
      </c>
      <c r="K669" s="15">
        <v>2678.8599999999997</v>
      </c>
      <c r="L669" s="15">
        <v>2743.39</v>
      </c>
      <c r="M669" s="15">
        <v>2735.2699999999995</v>
      </c>
      <c r="N669" s="15">
        <v>2640.6899999999996</v>
      </c>
      <c r="O669" s="15">
        <v>2619.7399999999998</v>
      </c>
      <c r="P669" s="15">
        <v>2604.3999999999996</v>
      </c>
      <c r="Q669" s="15">
        <v>2568.79</v>
      </c>
      <c r="R669" s="15">
        <v>2540.27</v>
      </c>
      <c r="S669" s="15">
        <v>2501.2399999999998</v>
      </c>
      <c r="T669" s="15">
        <v>2505.1999999999998</v>
      </c>
      <c r="U669" s="15">
        <v>2531.6999999999998</v>
      </c>
      <c r="V669" s="15">
        <v>2573.2799999999997</v>
      </c>
      <c r="W669" s="15">
        <v>2578.79</v>
      </c>
      <c r="X669" s="15">
        <v>2462.71</v>
      </c>
      <c r="Y669" s="15">
        <v>2286.12</v>
      </c>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row>
    <row r="670" spans="1:75" ht="12" x14ac:dyDescent="0.2">
      <c r="A670" s="14">
        <v>21</v>
      </c>
      <c r="B670" s="15">
        <v>2327.96</v>
      </c>
      <c r="C670" s="15">
        <v>2126.06</v>
      </c>
      <c r="D670" s="15">
        <v>2012.67</v>
      </c>
      <c r="E670" s="15">
        <v>1931.22</v>
      </c>
      <c r="F670" s="15">
        <v>1918.66</v>
      </c>
      <c r="G670" s="15">
        <v>1907.6200000000001</v>
      </c>
      <c r="H670" s="15">
        <v>1938.73</v>
      </c>
      <c r="I670" s="15">
        <v>2163.04</v>
      </c>
      <c r="J670" s="15">
        <v>2377.2599999999998</v>
      </c>
      <c r="K670" s="15">
        <v>2604.7499999999995</v>
      </c>
      <c r="L670" s="15">
        <v>2687.3599999999997</v>
      </c>
      <c r="M670" s="15">
        <v>2699.04</v>
      </c>
      <c r="N670" s="15">
        <v>2694.6899999999996</v>
      </c>
      <c r="O670" s="15">
        <v>2695.81</v>
      </c>
      <c r="P670" s="15">
        <v>2696.1699999999996</v>
      </c>
      <c r="Q670" s="15">
        <v>2688.7499999999995</v>
      </c>
      <c r="R670" s="15">
        <v>2644.0499999999997</v>
      </c>
      <c r="S670" s="15">
        <v>2576.1899999999996</v>
      </c>
      <c r="T670" s="15">
        <v>2590.35</v>
      </c>
      <c r="U670" s="15">
        <v>2674.83</v>
      </c>
      <c r="V670" s="15">
        <v>2721.3999999999996</v>
      </c>
      <c r="W670" s="15">
        <v>2691.0499999999997</v>
      </c>
      <c r="X670" s="15">
        <v>2628.4199999999996</v>
      </c>
      <c r="Y670" s="15">
        <v>2407.0700000000002</v>
      </c>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row>
    <row r="671" spans="1:75" ht="12" x14ac:dyDescent="0.2">
      <c r="A671" s="14">
        <v>22</v>
      </c>
      <c r="B671" s="15">
        <v>2122.2800000000002</v>
      </c>
      <c r="C671" s="15">
        <v>1979.2</v>
      </c>
      <c r="D671" s="15">
        <v>1909.74</v>
      </c>
      <c r="E671" s="15">
        <v>1887.5500000000002</v>
      </c>
      <c r="F671" s="15">
        <v>1874.04</v>
      </c>
      <c r="G671" s="15">
        <v>1927.0800000000002</v>
      </c>
      <c r="H671" s="15">
        <v>2168.9699999999998</v>
      </c>
      <c r="I671" s="15">
        <v>2388.58</v>
      </c>
      <c r="J671" s="15">
        <v>2675.6499999999996</v>
      </c>
      <c r="K671" s="15">
        <v>2756.6899999999996</v>
      </c>
      <c r="L671" s="15">
        <v>2754.9799999999996</v>
      </c>
      <c r="M671" s="15">
        <v>2761.22</v>
      </c>
      <c r="N671" s="15">
        <v>2777.47</v>
      </c>
      <c r="O671" s="15">
        <v>2845.8599999999997</v>
      </c>
      <c r="P671" s="15">
        <v>2819.0199999999995</v>
      </c>
      <c r="Q671" s="15">
        <v>2777.47</v>
      </c>
      <c r="R671" s="15">
        <v>2745.3799999999997</v>
      </c>
      <c r="S671" s="15">
        <v>2737.16</v>
      </c>
      <c r="T671" s="15">
        <v>2700.8399999999997</v>
      </c>
      <c r="U671" s="15">
        <v>2568.9799999999996</v>
      </c>
      <c r="V671" s="15">
        <v>2651.1899999999996</v>
      </c>
      <c r="W671" s="15">
        <v>2739.18</v>
      </c>
      <c r="X671" s="15">
        <v>2471.34</v>
      </c>
      <c r="Y671" s="15">
        <v>2280.11</v>
      </c>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row>
    <row r="672" spans="1:75" ht="12" x14ac:dyDescent="0.2">
      <c r="A672" s="14">
        <v>23</v>
      </c>
      <c r="B672" s="15">
        <v>2117.88</v>
      </c>
      <c r="C672" s="15">
        <v>1952.3700000000001</v>
      </c>
      <c r="D672" s="15">
        <v>1870.6100000000001</v>
      </c>
      <c r="E672" s="15">
        <v>1834.05</v>
      </c>
      <c r="F672" s="15">
        <v>1886.6100000000001</v>
      </c>
      <c r="G672" s="15">
        <v>2030.8300000000002</v>
      </c>
      <c r="H672" s="15">
        <v>2148.92</v>
      </c>
      <c r="I672" s="15">
        <v>2379.1799999999998</v>
      </c>
      <c r="J672" s="15">
        <v>2599.81</v>
      </c>
      <c r="K672" s="15">
        <v>2694.7999999999997</v>
      </c>
      <c r="L672" s="15">
        <v>2657.4999999999995</v>
      </c>
      <c r="M672" s="15">
        <v>2728.4999999999995</v>
      </c>
      <c r="N672" s="15">
        <v>2729.14</v>
      </c>
      <c r="O672" s="15">
        <v>2759.6</v>
      </c>
      <c r="P672" s="15">
        <v>2753.4599999999996</v>
      </c>
      <c r="Q672" s="15">
        <v>2734.7699999999995</v>
      </c>
      <c r="R672" s="15">
        <v>2719.4199999999996</v>
      </c>
      <c r="S672" s="15">
        <v>2665.6499999999996</v>
      </c>
      <c r="T672" s="15">
        <v>2612.1999999999998</v>
      </c>
      <c r="U672" s="15">
        <v>2562.1799999999998</v>
      </c>
      <c r="V672" s="15">
        <v>2586.0299999999997</v>
      </c>
      <c r="W672" s="15">
        <v>2671.22</v>
      </c>
      <c r="X672" s="15">
        <v>2472.89</v>
      </c>
      <c r="Y672" s="15">
        <v>2225.98</v>
      </c>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row>
    <row r="673" spans="1:75" ht="12" x14ac:dyDescent="0.2">
      <c r="A673" s="14">
        <v>24</v>
      </c>
      <c r="B673" s="15">
        <v>2134.66</v>
      </c>
      <c r="C673" s="15">
        <v>1928.0600000000002</v>
      </c>
      <c r="D673" s="15">
        <v>1897.5800000000002</v>
      </c>
      <c r="E673" s="15">
        <v>1855.38</v>
      </c>
      <c r="F673" s="15">
        <v>1862.25</v>
      </c>
      <c r="G673" s="15">
        <v>2020.46</v>
      </c>
      <c r="H673" s="15">
        <v>2286.58</v>
      </c>
      <c r="I673" s="15">
        <v>2532.94</v>
      </c>
      <c r="J673" s="15">
        <v>2705.2799999999997</v>
      </c>
      <c r="K673" s="15">
        <v>2755.31</v>
      </c>
      <c r="L673" s="15">
        <v>2758.79</v>
      </c>
      <c r="M673" s="15">
        <v>2760.06</v>
      </c>
      <c r="N673" s="15">
        <v>2743.3999999999996</v>
      </c>
      <c r="O673" s="15">
        <v>2754.81</v>
      </c>
      <c r="P673" s="15">
        <v>2766.68</v>
      </c>
      <c r="Q673" s="15">
        <v>2776.4999999999995</v>
      </c>
      <c r="R673" s="15">
        <v>2757.97</v>
      </c>
      <c r="S673" s="15">
        <v>2739.7699999999995</v>
      </c>
      <c r="T673" s="15">
        <v>2732.18</v>
      </c>
      <c r="U673" s="15">
        <v>2722.5299999999997</v>
      </c>
      <c r="V673" s="15">
        <v>2724.56</v>
      </c>
      <c r="W673" s="15">
        <v>2727.1299999999997</v>
      </c>
      <c r="X673" s="15">
        <v>2572.81</v>
      </c>
      <c r="Y673" s="15">
        <v>2260.02</v>
      </c>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row>
    <row r="674" spans="1:75" ht="12" x14ac:dyDescent="0.2">
      <c r="A674" s="14">
        <v>25</v>
      </c>
      <c r="B674" s="15">
        <v>1955.27</v>
      </c>
      <c r="C674" s="15">
        <v>1853.96</v>
      </c>
      <c r="D674" s="15">
        <v>1791.64</v>
      </c>
      <c r="E674" s="15">
        <v>1743.77</v>
      </c>
      <c r="F674" s="15">
        <v>1743.99</v>
      </c>
      <c r="G674" s="15">
        <v>1907.13</v>
      </c>
      <c r="H674" s="15">
        <v>2291.71</v>
      </c>
      <c r="I674" s="15">
        <v>2454.63</v>
      </c>
      <c r="J674" s="15">
        <v>2665.8599999999997</v>
      </c>
      <c r="K674" s="15">
        <v>2720.9999999999995</v>
      </c>
      <c r="L674" s="15">
        <v>2732.97</v>
      </c>
      <c r="M674" s="15">
        <v>2741.9399999999996</v>
      </c>
      <c r="N674" s="15">
        <v>2724.14</v>
      </c>
      <c r="O674" s="15">
        <v>2731.3799999999997</v>
      </c>
      <c r="P674" s="15">
        <v>2752.93</v>
      </c>
      <c r="Q674" s="15">
        <v>2762.6</v>
      </c>
      <c r="R674" s="15">
        <v>2747.18</v>
      </c>
      <c r="S674" s="15">
        <v>2735.3399999999997</v>
      </c>
      <c r="T674" s="15">
        <v>2726.64</v>
      </c>
      <c r="U674" s="15">
        <v>2720.5499999999997</v>
      </c>
      <c r="V674" s="15">
        <v>2725.6</v>
      </c>
      <c r="W674" s="15">
        <v>2720.74</v>
      </c>
      <c r="X674" s="15">
        <v>2538.89</v>
      </c>
      <c r="Y674" s="15">
        <v>2171.87</v>
      </c>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row>
    <row r="675" spans="1:75" ht="12" x14ac:dyDescent="0.2">
      <c r="A675" s="14">
        <v>26</v>
      </c>
      <c r="B675" s="15">
        <v>2065.8000000000002</v>
      </c>
      <c r="C675" s="15">
        <v>1926.3600000000001</v>
      </c>
      <c r="D675" s="15">
        <v>1869.97</v>
      </c>
      <c r="E675" s="15">
        <v>1826.18</v>
      </c>
      <c r="F675" s="15">
        <v>1848.82</v>
      </c>
      <c r="G675" s="15">
        <v>1937.24</v>
      </c>
      <c r="H675" s="15">
        <v>2338.62</v>
      </c>
      <c r="I675" s="15">
        <v>2514.33</v>
      </c>
      <c r="J675" s="15">
        <v>2758.8799999999997</v>
      </c>
      <c r="K675" s="15">
        <v>2821.64</v>
      </c>
      <c r="L675" s="15">
        <v>2828.2599999999998</v>
      </c>
      <c r="M675" s="15">
        <v>2819.56</v>
      </c>
      <c r="N675" s="15">
        <v>2810.0699999999997</v>
      </c>
      <c r="O675" s="15">
        <v>2828.1499999999996</v>
      </c>
      <c r="P675" s="15">
        <v>2824.74</v>
      </c>
      <c r="Q675" s="15">
        <v>2814.2299999999996</v>
      </c>
      <c r="R675" s="15">
        <v>2798.2799999999997</v>
      </c>
      <c r="S675" s="15">
        <v>2807.22</v>
      </c>
      <c r="T675" s="15">
        <v>2801.66</v>
      </c>
      <c r="U675" s="15">
        <v>2777.9199999999996</v>
      </c>
      <c r="V675" s="15">
        <v>2784.8799999999997</v>
      </c>
      <c r="W675" s="15">
        <v>2802.9999999999995</v>
      </c>
      <c r="X675" s="15">
        <v>2744.0299999999997</v>
      </c>
      <c r="Y675" s="15">
        <v>2422.86</v>
      </c>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row>
    <row r="676" spans="1:75" ht="12" x14ac:dyDescent="0.2">
      <c r="A676" s="14">
        <v>27</v>
      </c>
      <c r="B676" s="15">
        <v>2363.63</v>
      </c>
      <c r="C676" s="15">
        <v>2126.21</v>
      </c>
      <c r="D676" s="15">
        <v>1985.2</v>
      </c>
      <c r="E676" s="15">
        <v>1934.3300000000002</v>
      </c>
      <c r="F676" s="15">
        <v>1917.92</v>
      </c>
      <c r="G676" s="15">
        <v>1891.0800000000002</v>
      </c>
      <c r="H676" s="15">
        <v>2204.98</v>
      </c>
      <c r="I676" s="15">
        <v>2357.4899999999998</v>
      </c>
      <c r="J676" s="15">
        <v>2620.9599999999996</v>
      </c>
      <c r="K676" s="15">
        <v>2728.81</v>
      </c>
      <c r="L676" s="15">
        <v>2757.56</v>
      </c>
      <c r="M676" s="15">
        <v>2756.2799999999997</v>
      </c>
      <c r="N676" s="15">
        <v>2747.6299999999997</v>
      </c>
      <c r="O676" s="15">
        <v>2750.39</v>
      </c>
      <c r="P676" s="15">
        <v>2747.54</v>
      </c>
      <c r="Q676" s="15">
        <v>2730.41</v>
      </c>
      <c r="R676" s="15">
        <v>2711.7699999999995</v>
      </c>
      <c r="S676" s="15">
        <v>2654.5699999999997</v>
      </c>
      <c r="T676" s="15">
        <v>2651.29</v>
      </c>
      <c r="U676" s="15">
        <v>2655.54</v>
      </c>
      <c r="V676" s="15">
        <v>2706.8199999999997</v>
      </c>
      <c r="W676" s="15">
        <v>2721.1299999999997</v>
      </c>
      <c r="X676" s="15">
        <v>2626.2799999999997</v>
      </c>
      <c r="Y676" s="15">
        <v>2335.23</v>
      </c>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row>
    <row r="677" spans="1:75" ht="12" x14ac:dyDescent="0.2">
      <c r="A677" s="14">
        <v>28</v>
      </c>
      <c r="B677" s="15">
        <v>2220.98</v>
      </c>
      <c r="C677" s="15">
        <v>2059.17</v>
      </c>
      <c r="D677" s="15">
        <v>1936.5300000000002</v>
      </c>
      <c r="E677" s="15">
        <v>1911.46</v>
      </c>
      <c r="F677" s="15">
        <v>1885.94</v>
      </c>
      <c r="G677" s="15">
        <v>1862.5</v>
      </c>
      <c r="H677" s="15">
        <v>2060.77</v>
      </c>
      <c r="I677" s="15">
        <v>2197</v>
      </c>
      <c r="J677" s="15">
        <v>2453.33</v>
      </c>
      <c r="K677" s="15">
        <v>2620.8999999999996</v>
      </c>
      <c r="L677" s="15">
        <v>2659.7999999999997</v>
      </c>
      <c r="M677" s="15">
        <v>2667.9399999999996</v>
      </c>
      <c r="N677" s="15">
        <v>2661.4599999999996</v>
      </c>
      <c r="O677" s="15">
        <v>2667.1899999999996</v>
      </c>
      <c r="P677" s="15">
        <v>2667.7699999999995</v>
      </c>
      <c r="Q677" s="15">
        <v>2665.5699999999997</v>
      </c>
      <c r="R677" s="15">
        <v>2654.7099999999996</v>
      </c>
      <c r="S677" s="15">
        <v>2635.2999999999997</v>
      </c>
      <c r="T677" s="15">
        <v>2643.64</v>
      </c>
      <c r="U677" s="15">
        <v>2641.8999999999996</v>
      </c>
      <c r="V677" s="15">
        <v>2676.0299999999997</v>
      </c>
      <c r="W677" s="15">
        <v>2689.8999999999996</v>
      </c>
      <c r="X677" s="15">
        <v>2598.64</v>
      </c>
      <c r="Y677" s="15">
        <v>2287.44</v>
      </c>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row>
    <row r="678" spans="1:75" ht="12" x14ac:dyDescent="0.2">
      <c r="A678" s="14">
        <v>29</v>
      </c>
      <c r="B678" s="15">
        <v>2156.96</v>
      </c>
      <c r="C678" s="15">
        <v>1987.41</v>
      </c>
      <c r="D678" s="15">
        <v>1905.3000000000002</v>
      </c>
      <c r="E678" s="15">
        <v>1866.39</v>
      </c>
      <c r="F678" s="15">
        <v>1872.72</v>
      </c>
      <c r="G678" s="15">
        <v>1932.8200000000002</v>
      </c>
      <c r="H678" s="15">
        <v>2355.4299999999998</v>
      </c>
      <c r="I678" s="15">
        <v>2590.9599999999996</v>
      </c>
      <c r="J678" s="15">
        <v>2781.0299999999997</v>
      </c>
      <c r="K678" s="15">
        <v>2801.5299999999997</v>
      </c>
      <c r="L678" s="15">
        <v>2811.41</v>
      </c>
      <c r="M678" s="15">
        <v>2840.6099999999997</v>
      </c>
      <c r="N678" s="15">
        <v>2817.7499999999995</v>
      </c>
      <c r="O678" s="15">
        <v>2815.83</v>
      </c>
      <c r="P678" s="15">
        <v>2852.2099999999996</v>
      </c>
      <c r="Q678" s="15">
        <v>2837.5499999999997</v>
      </c>
      <c r="R678" s="15">
        <v>2816.06</v>
      </c>
      <c r="S678" s="15">
        <v>2795.08</v>
      </c>
      <c r="T678" s="15">
        <v>2783.5199999999995</v>
      </c>
      <c r="U678" s="15">
        <v>2771.7599999999998</v>
      </c>
      <c r="V678" s="15">
        <v>2767.33</v>
      </c>
      <c r="W678" s="15">
        <v>2759.99</v>
      </c>
      <c r="X678" s="15">
        <v>2652.4799999999996</v>
      </c>
      <c r="Y678" s="15">
        <v>2284.7599999999998</v>
      </c>
      <c r="Z678" s="5">
        <f>IFERROR(Y678,"скрыть")</f>
        <v>2284.7599999999998</v>
      </c>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row>
    <row r="679" spans="1:75" ht="12" x14ac:dyDescent="0.2">
      <c r="A679" s="14">
        <v>30</v>
      </c>
      <c r="B679" s="15">
        <v>2081.6999999999998</v>
      </c>
      <c r="C679" s="15">
        <v>1935.5900000000001</v>
      </c>
      <c r="D679" s="15">
        <v>1908.0700000000002</v>
      </c>
      <c r="E679" s="15">
        <v>1878.3</v>
      </c>
      <c r="F679" s="15">
        <v>1885.3000000000002</v>
      </c>
      <c r="G679" s="15">
        <v>2019.1000000000001</v>
      </c>
      <c r="H679" s="15">
        <v>2357.66</v>
      </c>
      <c r="I679" s="15">
        <v>2612.1799999999998</v>
      </c>
      <c r="J679" s="15">
        <v>2774.0699999999997</v>
      </c>
      <c r="K679" s="15">
        <v>2833.33</v>
      </c>
      <c r="L679" s="15">
        <v>2847.1299999999997</v>
      </c>
      <c r="M679" s="15">
        <v>2825.62</v>
      </c>
      <c r="N679" s="15">
        <v>2816.6899999999996</v>
      </c>
      <c r="O679" s="15">
        <v>2841.1099999999997</v>
      </c>
      <c r="P679" s="15">
        <v>2840.5299999999997</v>
      </c>
      <c r="Q679" s="15">
        <v>2825.08</v>
      </c>
      <c r="R679" s="15">
        <v>2811.2299999999996</v>
      </c>
      <c r="S679" s="15">
        <v>2797.49</v>
      </c>
      <c r="T679" s="15">
        <v>2786.6899999999996</v>
      </c>
      <c r="U679" s="15">
        <v>2783.7299999999996</v>
      </c>
      <c r="V679" s="15">
        <v>2776.3999999999996</v>
      </c>
      <c r="W679" s="15">
        <v>2777.6099999999997</v>
      </c>
      <c r="X679" s="15">
        <v>2629.56</v>
      </c>
      <c r="Y679" s="15">
        <v>2293.04</v>
      </c>
      <c r="Z679" s="5">
        <f>IFERROR(Y679,"скрыть")</f>
        <v>2293.04</v>
      </c>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row>
    <row r="680" spans="1:75" ht="12" x14ac:dyDescent="0.2">
      <c r="A680" s="14">
        <v>31</v>
      </c>
      <c r="B680" s="15">
        <v>2034.65</v>
      </c>
      <c r="C680" s="15">
        <v>1907.1000000000001</v>
      </c>
      <c r="D680" s="15">
        <v>1837.9</v>
      </c>
      <c r="E680" s="15">
        <v>1791.06</v>
      </c>
      <c r="F680" s="15">
        <v>1773.72</v>
      </c>
      <c r="G680" s="15">
        <v>1922.5900000000001</v>
      </c>
      <c r="H680" s="15">
        <v>2311.37</v>
      </c>
      <c r="I680" s="15">
        <v>2550.3799999999997</v>
      </c>
      <c r="J680" s="15">
        <v>2801.24</v>
      </c>
      <c r="K680" s="15">
        <v>2841.8799999999997</v>
      </c>
      <c r="L680" s="15">
        <v>2857.6499999999996</v>
      </c>
      <c r="M680" s="15">
        <v>2848.4399999999996</v>
      </c>
      <c r="N680" s="15">
        <v>2833.8999999999996</v>
      </c>
      <c r="O680" s="15">
        <v>2856.93</v>
      </c>
      <c r="P680" s="15">
        <v>2864.97</v>
      </c>
      <c r="Q680" s="15">
        <v>2884.58</v>
      </c>
      <c r="R680" s="15">
        <v>2872.3199999999997</v>
      </c>
      <c r="S680" s="15">
        <v>2852.7299999999996</v>
      </c>
      <c r="T680" s="15">
        <v>2837.6</v>
      </c>
      <c r="U680" s="15">
        <v>2818.49</v>
      </c>
      <c r="V680" s="15">
        <v>2812.89</v>
      </c>
      <c r="W680" s="15">
        <v>2806.14</v>
      </c>
      <c r="X680" s="15">
        <v>2654.7999999999997</v>
      </c>
      <c r="Y680" s="15">
        <v>2348.52</v>
      </c>
      <c r="Z680" s="5">
        <f>IFERROR(Y680,"скрыть")</f>
        <v>2348.52</v>
      </c>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row>
    <row r="681" spans="1:75" ht="11.25" customHeight="1" x14ac:dyDescent="0.2">
      <c r="A681" s="107"/>
      <c r="B681" s="108" t="s">
        <v>91</v>
      </c>
      <c r="C681" s="108"/>
      <c r="D681" s="108"/>
      <c r="E681" s="108"/>
      <c r="F681" s="108"/>
      <c r="G681" s="108"/>
      <c r="H681" s="108"/>
      <c r="I681" s="108"/>
      <c r="J681" s="108"/>
      <c r="K681" s="108"/>
      <c r="L681" s="108"/>
      <c r="M681" s="108"/>
      <c r="N681" s="108"/>
      <c r="O681" s="108"/>
      <c r="P681" s="108"/>
      <c r="Q681" s="108"/>
      <c r="R681" s="108"/>
      <c r="S681" s="108"/>
      <c r="T681" s="108"/>
      <c r="U681" s="108"/>
      <c r="V681" s="108"/>
      <c r="W681" s="108"/>
      <c r="X681" s="108"/>
      <c r="Y681" s="108"/>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row>
    <row r="682" spans="1:75" ht="11.25" customHeight="1" x14ac:dyDescent="0.2">
      <c r="A682" s="107"/>
      <c r="B682" s="108"/>
      <c r="C682" s="108"/>
      <c r="D682" s="108"/>
      <c r="E682" s="108"/>
      <c r="F682" s="108"/>
      <c r="G682" s="108"/>
      <c r="H682" s="108"/>
      <c r="I682" s="108"/>
      <c r="J682" s="108"/>
      <c r="K682" s="108"/>
      <c r="L682" s="108"/>
      <c r="M682" s="108"/>
      <c r="N682" s="108"/>
      <c r="O682" s="108"/>
      <c r="P682" s="108"/>
      <c r="Q682" s="108"/>
      <c r="R682" s="108"/>
      <c r="S682" s="108"/>
      <c r="T682" s="108"/>
      <c r="U682" s="108"/>
      <c r="V682" s="108"/>
      <c r="W682" s="108"/>
      <c r="X682" s="108"/>
      <c r="Y682" s="108"/>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row>
    <row r="683" spans="1:75" s="8" customFormat="1" ht="32.65" customHeight="1" x14ac:dyDescent="0.2">
      <c r="A683" s="12" t="s">
        <v>64</v>
      </c>
      <c r="B683" s="13" t="s">
        <v>65</v>
      </c>
      <c r="C683" s="13" t="s">
        <v>66</v>
      </c>
      <c r="D683" s="13" t="s">
        <v>67</v>
      </c>
      <c r="E683" s="13" t="s">
        <v>68</v>
      </c>
      <c r="F683" s="13" t="s">
        <v>69</v>
      </c>
      <c r="G683" s="13" t="s">
        <v>70</v>
      </c>
      <c r="H683" s="13" t="s">
        <v>71</v>
      </c>
      <c r="I683" s="13" t="s">
        <v>72</v>
      </c>
      <c r="J683" s="13" t="s">
        <v>73</v>
      </c>
      <c r="K683" s="13" t="s">
        <v>74</v>
      </c>
      <c r="L683" s="13" t="s">
        <v>75</v>
      </c>
      <c r="M683" s="13" t="s">
        <v>76</v>
      </c>
      <c r="N683" s="13" t="s">
        <v>77</v>
      </c>
      <c r="O683" s="13" t="s">
        <v>78</v>
      </c>
      <c r="P683" s="13" t="s">
        <v>79</v>
      </c>
      <c r="Q683" s="13" t="s">
        <v>80</v>
      </c>
      <c r="R683" s="13" t="s">
        <v>81</v>
      </c>
      <c r="S683" s="13" t="s">
        <v>82</v>
      </c>
      <c r="T683" s="13" t="s">
        <v>83</v>
      </c>
      <c r="U683" s="13" t="s">
        <v>84</v>
      </c>
      <c r="V683" s="13" t="s">
        <v>85</v>
      </c>
      <c r="W683" s="13" t="s">
        <v>86</v>
      </c>
      <c r="X683" s="13" t="s">
        <v>87</v>
      </c>
      <c r="Y683" s="13" t="s">
        <v>88</v>
      </c>
      <c r="Z683" s="7"/>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row>
    <row r="684" spans="1:75" ht="12" x14ac:dyDescent="0.2">
      <c r="A684" s="14">
        <v>1</v>
      </c>
      <c r="B684" s="15">
        <v>2828.5</v>
      </c>
      <c r="C684" s="15">
        <v>2704.8399999999997</v>
      </c>
      <c r="D684" s="15">
        <v>2617.9499999999998</v>
      </c>
      <c r="E684" s="15">
        <v>2550.0899999999997</v>
      </c>
      <c r="F684" s="15">
        <v>2531.46</v>
      </c>
      <c r="G684" s="15">
        <v>2543.6</v>
      </c>
      <c r="H684" s="15">
        <v>2572.98</v>
      </c>
      <c r="I684" s="15">
        <v>2736.96</v>
      </c>
      <c r="J684" s="15">
        <v>2973.52</v>
      </c>
      <c r="K684" s="15">
        <v>3142.5699999999997</v>
      </c>
      <c r="L684" s="15">
        <v>3158.6099999999997</v>
      </c>
      <c r="M684" s="15">
        <v>3152.0099999999998</v>
      </c>
      <c r="N684" s="15">
        <v>3138.39</v>
      </c>
      <c r="O684" s="15">
        <v>3137.2799999999997</v>
      </c>
      <c r="P684" s="15">
        <v>3117.33</v>
      </c>
      <c r="Q684" s="15">
        <v>3064.8799999999997</v>
      </c>
      <c r="R684" s="15">
        <v>3007.46</v>
      </c>
      <c r="S684" s="15">
        <v>3015.1099999999997</v>
      </c>
      <c r="T684" s="15">
        <v>3054.65</v>
      </c>
      <c r="U684" s="15">
        <v>3086.41</v>
      </c>
      <c r="V684" s="15">
        <v>3100.95</v>
      </c>
      <c r="W684" s="15">
        <v>3201.2999999999997</v>
      </c>
      <c r="X684" s="15">
        <v>3065.7599999999998</v>
      </c>
      <c r="Y684" s="15">
        <v>2929.5699999999997</v>
      </c>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row>
    <row r="685" spans="1:75" ht="12" x14ac:dyDescent="0.2">
      <c r="A685" s="14">
        <v>2</v>
      </c>
      <c r="B685" s="15">
        <v>2640.0899999999997</v>
      </c>
      <c r="C685" s="15">
        <v>2467.15</v>
      </c>
      <c r="D685" s="15">
        <v>2378.67</v>
      </c>
      <c r="E685" s="15">
        <v>2378.73</v>
      </c>
      <c r="F685" s="15">
        <v>2406.3399999999997</v>
      </c>
      <c r="G685" s="15">
        <v>2524.12</v>
      </c>
      <c r="H685" s="15">
        <v>2723.98</v>
      </c>
      <c r="I685" s="15">
        <v>2970.8799999999997</v>
      </c>
      <c r="J685" s="15">
        <v>3122.25</v>
      </c>
      <c r="K685" s="15">
        <v>3121.83</v>
      </c>
      <c r="L685" s="15">
        <v>3106.74</v>
      </c>
      <c r="M685" s="15">
        <v>3167.52</v>
      </c>
      <c r="N685" s="15">
        <v>3183.06</v>
      </c>
      <c r="O685" s="15">
        <v>3190.47</v>
      </c>
      <c r="P685" s="15">
        <v>3166.25</v>
      </c>
      <c r="Q685" s="15">
        <v>3117.3199999999997</v>
      </c>
      <c r="R685" s="15">
        <v>3086.8599999999997</v>
      </c>
      <c r="S685" s="15">
        <v>3073.65</v>
      </c>
      <c r="T685" s="15">
        <v>3045.2999999999997</v>
      </c>
      <c r="U685" s="15">
        <v>3015.29</v>
      </c>
      <c r="V685" s="15">
        <v>3039.27</v>
      </c>
      <c r="W685" s="15">
        <v>3111.0699999999997</v>
      </c>
      <c r="X685" s="15">
        <v>2933.69</v>
      </c>
      <c r="Y685" s="15">
        <v>2645.27</v>
      </c>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row>
    <row r="686" spans="1:75" ht="12" x14ac:dyDescent="0.2">
      <c r="A686" s="14">
        <v>3</v>
      </c>
      <c r="B686" s="15">
        <v>2503.85</v>
      </c>
      <c r="C686" s="15">
        <v>2371.91</v>
      </c>
      <c r="D686" s="15">
        <v>2353.7199999999998</v>
      </c>
      <c r="E686" s="15">
        <v>2355.7399999999998</v>
      </c>
      <c r="F686" s="15">
        <v>2374.9</v>
      </c>
      <c r="G686" s="15">
        <v>2478.71</v>
      </c>
      <c r="H686" s="15">
        <v>2655.31</v>
      </c>
      <c r="I686" s="15">
        <v>2876.0499999999997</v>
      </c>
      <c r="J686" s="15">
        <v>3075.71</v>
      </c>
      <c r="K686" s="15">
        <v>3160.68</v>
      </c>
      <c r="L686" s="15">
        <v>3167.6</v>
      </c>
      <c r="M686" s="15">
        <v>3171.4</v>
      </c>
      <c r="N686" s="15">
        <v>3174.6</v>
      </c>
      <c r="O686" s="15">
        <v>3193.33</v>
      </c>
      <c r="P686" s="15">
        <v>3174.85</v>
      </c>
      <c r="Q686" s="15">
        <v>3168.24</v>
      </c>
      <c r="R686" s="15">
        <v>3163.0299999999997</v>
      </c>
      <c r="S686" s="15">
        <v>3154.62</v>
      </c>
      <c r="T686" s="15">
        <v>3129.1</v>
      </c>
      <c r="U686" s="15">
        <v>3120.9</v>
      </c>
      <c r="V686" s="15">
        <v>3140.21</v>
      </c>
      <c r="W686" s="15">
        <v>3154.7799999999997</v>
      </c>
      <c r="X686" s="15">
        <v>2926.48</v>
      </c>
      <c r="Y686" s="15">
        <v>2702.49</v>
      </c>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row>
    <row r="687" spans="1:75" ht="12" x14ac:dyDescent="0.2">
      <c r="A687" s="14">
        <v>4</v>
      </c>
      <c r="B687" s="15">
        <v>2472.87</v>
      </c>
      <c r="C687" s="15">
        <v>2371.15</v>
      </c>
      <c r="D687" s="15">
        <v>2301.21</v>
      </c>
      <c r="E687" s="15">
        <v>2284.9699999999998</v>
      </c>
      <c r="F687" s="15">
        <v>2339.64</v>
      </c>
      <c r="G687" s="15">
        <v>2395.5099999999998</v>
      </c>
      <c r="H687" s="15">
        <v>2599.3599999999997</v>
      </c>
      <c r="I687" s="15">
        <v>2880.7999999999997</v>
      </c>
      <c r="J687" s="15">
        <v>2969.1299999999997</v>
      </c>
      <c r="K687" s="15">
        <v>3087.37</v>
      </c>
      <c r="L687" s="15">
        <v>3069.06</v>
      </c>
      <c r="M687" s="15">
        <v>3189.7799999999997</v>
      </c>
      <c r="N687" s="15">
        <v>3191.16</v>
      </c>
      <c r="O687" s="15">
        <v>3206.74</v>
      </c>
      <c r="P687" s="15">
        <v>3179.14</v>
      </c>
      <c r="Q687" s="15">
        <v>3142.2999999999997</v>
      </c>
      <c r="R687" s="15">
        <v>3096.15</v>
      </c>
      <c r="S687" s="15">
        <v>3039.5499999999997</v>
      </c>
      <c r="T687" s="15">
        <v>2971.0099999999998</v>
      </c>
      <c r="U687" s="15">
        <v>2970.5</v>
      </c>
      <c r="V687" s="15">
        <v>3034.77</v>
      </c>
      <c r="W687" s="15">
        <v>3139.6099999999997</v>
      </c>
      <c r="X687" s="15">
        <v>2905.2999999999997</v>
      </c>
      <c r="Y687" s="15">
        <v>2742.97</v>
      </c>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row>
    <row r="688" spans="1:75" ht="12" x14ac:dyDescent="0.2">
      <c r="A688" s="14">
        <v>5</v>
      </c>
      <c r="B688" s="15">
        <v>2670.97</v>
      </c>
      <c r="C688" s="15">
        <v>2490.75</v>
      </c>
      <c r="D688" s="15">
        <v>2419.1999999999998</v>
      </c>
      <c r="E688" s="15">
        <v>2396.98</v>
      </c>
      <c r="F688" s="15">
        <v>2446.98</v>
      </c>
      <c r="G688" s="15">
        <v>2563.1</v>
      </c>
      <c r="H688" s="15">
        <v>2681.64</v>
      </c>
      <c r="I688" s="15">
        <v>2900.48</v>
      </c>
      <c r="J688" s="15">
        <v>3062.81</v>
      </c>
      <c r="K688" s="15">
        <v>3121.19</v>
      </c>
      <c r="L688" s="15">
        <v>3146.58</v>
      </c>
      <c r="M688" s="15">
        <v>3236.18</v>
      </c>
      <c r="N688" s="15">
        <v>3219.64</v>
      </c>
      <c r="O688" s="15">
        <v>3240.6299999999997</v>
      </c>
      <c r="P688" s="15">
        <v>3220.49</v>
      </c>
      <c r="Q688" s="15">
        <v>3181.5699999999997</v>
      </c>
      <c r="R688" s="15">
        <v>3149.21</v>
      </c>
      <c r="S688" s="15">
        <v>3135.0099999999998</v>
      </c>
      <c r="T688" s="15">
        <v>3135.42</v>
      </c>
      <c r="U688" s="15">
        <v>3090.0099999999998</v>
      </c>
      <c r="V688" s="15">
        <v>3127.2</v>
      </c>
      <c r="W688" s="15">
        <v>3203.58</v>
      </c>
      <c r="X688" s="15">
        <v>3005.99</v>
      </c>
      <c r="Y688" s="15">
        <v>2870.95</v>
      </c>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row>
    <row r="689" spans="1:75" ht="12" x14ac:dyDescent="0.2">
      <c r="A689" s="14">
        <v>6</v>
      </c>
      <c r="B689" s="15">
        <v>2783.15</v>
      </c>
      <c r="C689" s="15">
        <v>2714.7599999999998</v>
      </c>
      <c r="D689" s="15">
        <v>2607.33</v>
      </c>
      <c r="E689" s="15">
        <v>2493.91</v>
      </c>
      <c r="F689" s="15">
        <v>2492.5899999999997</v>
      </c>
      <c r="G689" s="15">
        <v>2588.23</v>
      </c>
      <c r="H689" s="15">
        <v>2636.8199999999997</v>
      </c>
      <c r="I689" s="15">
        <v>2750.1</v>
      </c>
      <c r="J689" s="15">
        <v>3022.0299999999997</v>
      </c>
      <c r="K689" s="15">
        <v>3165.37</v>
      </c>
      <c r="L689" s="15">
        <v>3237.2599999999998</v>
      </c>
      <c r="M689" s="15">
        <v>3216.91</v>
      </c>
      <c r="N689" s="15">
        <v>3165.43</v>
      </c>
      <c r="O689" s="15">
        <v>3162.0499999999997</v>
      </c>
      <c r="P689" s="15">
        <v>3143.62</v>
      </c>
      <c r="Q689" s="15">
        <v>3134.83</v>
      </c>
      <c r="R689" s="15">
        <v>3095.81</v>
      </c>
      <c r="S689" s="15">
        <v>3051.02</v>
      </c>
      <c r="T689" s="15">
        <v>3047.6</v>
      </c>
      <c r="U689" s="15">
        <v>3087.27</v>
      </c>
      <c r="V689" s="15">
        <v>3102.79</v>
      </c>
      <c r="W689" s="15">
        <v>3094.22</v>
      </c>
      <c r="X689" s="15">
        <v>3038.39</v>
      </c>
      <c r="Y689" s="15">
        <v>2888.3799999999997</v>
      </c>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row>
    <row r="690" spans="1:75" ht="12" x14ac:dyDescent="0.2">
      <c r="A690" s="14">
        <v>7</v>
      </c>
      <c r="B690" s="15">
        <v>2725.46</v>
      </c>
      <c r="C690" s="15">
        <v>2589.58</v>
      </c>
      <c r="D690" s="15">
        <v>2477.3199999999997</v>
      </c>
      <c r="E690" s="15">
        <v>2428.5299999999997</v>
      </c>
      <c r="F690" s="15">
        <v>2409.04</v>
      </c>
      <c r="G690" s="15">
        <v>2374.65</v>
      </c>
      <c r="H690" s="15">
        <v>2479.3399999999997</v>
      </c>
      <c r="I690" s="15">
        <v>2573.85</v>
      </c>
      <c r="J690" s="15">
        <v>2742.8199999999997</v>
      </c>
      <c r="K690" s="15">
        <v>2891.85</v>
      </c>
      <c r="L690" s="15">
        <v>2924.24</v>
      </c>
      <c r="M690" s="15">
        <v>2933.56</v>
      </c>
      <c r="N690" s="15">
        <v>2926.69</v>
      </c>
      <c r="O690" s="15">
        <v>2918.17</v>
      </c>
      <c r="P690" s="15">
        <v>2907.93</v>
      </c>
      <c r="Q690" s="15">
        <v>2903.3799999999997</v>
      </c>
      <c r="R690" s="15">
        <v>2891.89</v>
      </c>
      <c r="S690" s="15">
        <v>2858.9</v>
      </c>
      <c r="T690" s="15">
        <v>2890.2799999999997</v>
      </c>
      <c r="U690" s="15">
        <v>2926.49</v>
      </c>
      <c r="V690" s="15">
        <v>3024.87</v>
      </c>
      <c r="W690" s="15">
        <v>2944.17</v>
      </c>
      <c r="X690" s="15">
        <v>2897.97</v>
      </c>
      <c r="Y690" s="15">
        <v>2749.7599999999998</v>
      </c>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row>
    <row r="691" spans="1:75" ht="12" x14ac:dyDescent="0.2">
      <c r="A691" s="14">
        <v>8</v>
      </c>
      <c r="B691" s="15">
        <v>2721.7799999999997</v>
      </c>
      <c r="C691" s="15">
        <v>2632.81</v>
      </c>
      <c r="D691" s="15">
        <v>2514.14</v>
      </c>
      <c r="E691" s="15">
        <v>2465.89</v>
      </c>
      <c r="F691" s="15">
        <v>2448.0899999999997</v>
      </c>
      <c r="G691" s="15">
        <v>2458.8599999999997</v>
      </c>
      <c r="H691" s="15">
        <v>2521.9</v>
      </c>
      <c r="I691" s="15">
        <v>2639.8399999999997</v>
      </c>
      <c r="J691" s="15">
        <v>2844.85</v>
      </c>
      <c r="K691" s="15">
        <v>3017.74</v>
      </c>
      <c r="L691" s="15">
        <v>3064.5099999999998</v>
      </c>
      <c r="M691" s="15">
        <v>3070.99</v>
      </c>
      <c r="N691" s="15">
        <v>3056.4</v>
      </c>
      <c r="O691" s="15">
        <v>3051.31</v>
      </c>
      <c r="P691" s="15">
        <v>3043.46</v>
      </c>
      <c r="Q691" s="15">
        <v>3035.15</v>
      </c>
      <c r="R691" s="15">
        <v>3002.56</v>
      </c>
      <c r="S691" s="15">
        <v>2929.02</v>
      </c>
      <c r="T691" s="15">
        <v>2937.99</v>
      </c>
      <c r="U691" s="15">
        <v>2962.17</v>
      </c>
      <c r="V691" s="15">
        <v>3006.19</v>
      </c>
      <c r="W691" s="15">
        <v>2962.87</v>
      </c>
      <c r="X691" s="15">
        <v>2923.74</v>
      </c>
      <c r="Y691" s="15">
        <v>2828.6299999999997</v>
      </c>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row>
    <row r="692" spans="1:75" ht="12" x14ac:dyDescent="0.2">
      <c r="A692" s="14">
        <v>9</v>
      </c>
      <c r="B692" s="15">
        <v>2758.7999999999997</v>
      </c>
      <c r="C692" s="15">
        <v>2648.7</v>
      </c>
      <c r="D692" s="15">
        <v>2593.23</v>
      </c>
      <c r="E692" s="15">
        <v>2550.19</v>
      </c>
      <c r="F692" s="15">
        <v>2513.98</v>
      </c>
      <c r="G692" s="15">
        <v>2503.2199999999998</v>
      </c>
      <c r="H692" s="15">
        <v>2527.73</v>
      </c>
      <c r="I692" s="15">
        <v>2618.6099999999997</v>
      </c>
      <c r="J692" s="15">
        <v>2851.2</v>
      </c>
      <c r="K692" s="15">
        <v>2963.3399999999997</v>
      </c>
      <c r="L692" s="15">
        <v>3034.68</v>
      </c>
      <c r="M692" s="15">
        <v>3026.94</v>
      </c>
      <c r="N692" s="15">
        <v>3017.43</v>
      </c>
      <c r="O692" s="15">
        <v>3015.3599999999997</v>
      </c>
      <c r="P692" s="15">
        <v>3007.74</v>
      </c>
      <c r="Q692" s="15">
        <v>2989.8799999999997</v>
      </c>
      <c r="R692" s="15">
        <v>2934.81</v>
      </c>
      <c r="S692" s="15">
        <v>2856.94</v>
      </c>
      <c r="T692" s="15">
        <v>2875.06</v>
      </c>
      <c r="U692" s="15">
        <v>2902.79</v>
      </c>
      <c r="V692" s="15">
        <v>2958.02</v>
      </c>
      <c r="W692" s="15">
        <v>2892.37</v>
      </c>
      <c r="X692" s="15">
        <v>3000.7599999999998</v>
      </c>
      <c r="Y692" s="15">
        <v>2885.5099999999998</v>
      </c>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row>
    <row r="693" spans="1:75" ht="12" x14ac:dyDescent="0.2">
      <c r="A693" s="14">
        <v>10</v>
      </c>
      <c r="B693" s="15">
        <v>2850.12</v>
      </c>
      <c r="C693" s="15">
        <v>2663.87</v>
      </c>
      <c r="D693" s="15">
        <v>2582.83</v>
      </c>
      <c r="E693" s="15">
        <v>2535.5</v>
      </c>
      <c r="F693" s="15">
        <v>2558.1999999999998</v>
      </c>
      <c r="G693" s="15">
        <v>2616.23</v>
      </c>
      <c r="H693" s="15">
        <v>2795.65</v>
      </c>
      <c r="I693" s="15">
        <v>2925.75</v>
      </c>
      <c r="J693" s="15">
        <v>3112.56</v>
      </c>
      <c r="K693" s="15">
        <v>3075.98</v>
      </c>
      <c r="L693" s="15">
        <v>3062.15</v>
      </c>
      <c r="M693" s="15">
        <v>3199.3399999999997</v>
      </c>
      <c r="N693" s="15">
        <v>3202.69</v>
      </c>
      <c r="O693" s="15">
        <v>3216.65</v>
      </c>
      <c r="P693" s="15">
        <v>3196.96</v>
      </c>
      <c r="Q693" s="15">
        <v>3188.24</v>
      </c>
      <c r="R693" s="15">
        <v>3149.24</v>
      </c>
      <c r="S693" s="15">
        <v>3116.0299999999997</v>
      </c>
      <c r="T693" s="15">
        <v>3103.71</v>
      </c>
      <c r="U693" s="15">
        <v>3032.99</v>
      </c>
      <c r="V693" s="15">
        <v>3057.5899999999997</v>
      </c>
      <c r="W693" s="15">
        <v>3143.33</v>
      </c>
      <c r="X693" s="15">
        <v>2941.99</v>
      </c>
      <c r="Y693" s="15">
        <v>2866.91</v>
      </c>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row>
    <row r="694" spans="1:75" ht="12" x14ac:dyDescent="0.2">
      <c r="A694" s="14">
        <v>11</v>
      </c>
      <c r="B694" s="15">
        <v>2484.0699999999997</v>
      </c>
      <c r="C694" s="15">
        <v>2353.9899999999998</v>
      </c>
      <c r="D694" s="15">
        <v>2310.4199999999996</v>
      </c>
      <c r="E694" s="15">
        <v>2268.9699999999998</v>
      </c>
      <c r="F694" s="15">
        <v>2288.6799999999998</v>
      </c>
      <c r="G694" s="15">
        <v>2365.41</v>
      </c>
      <c r="H694" s="15">
        <v>2525.54</v>
      </c>
      <c r="I694" s="15">
        <v>2727</v>
      </c>
      <c r="J694" s="15">
        <v>2952.44</v>
      </c>
      <c r="K694" s="15">
        <v>3036.15</v>
      </c>
      <c r="L694" s="15">
        <v>3050.2999999999997</v>
      </c>
      <c r="M694" s="15">
        <v>3104.0899999999997</v>
      </c>
      <c r="N694" s="15">
        <v>3119.0899999999997</v>
      </c>
      <c r="O694" s="15">
        <v>3122</v>
      </c>
      <c r="P694" s="15">
        <v>3097.6099999999997</v>
      </c>
      <c r="Q694" s="15">
        <v>3005.41</v>
      </c>
      <c r="R694" s="15">
        <v>2956.2999999999997</v>
      </c>
      <c r="S694" s="15">
        <v>2940.8199999999997</v>
      </c>
      <c r="T694" s="15">
        <v>2923.5299999999997</v>
      </c>
      <c r="U694" s="15">
        <v>2903.46</v>
      </c>
      <c r="V694" s="15">
        <v>2944.6299999999997</v>
      </c>
      <c r="W694" s="15">
        <v>3003.48</v>
      </c>
      <c r="X694" s="15">
        <v>2878.8399999999997</v>
      </c>
      <c r="Y694" s="15">
        <v>2606.62</v>
      </c>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row>
    <row r="695" spans="1:75" ht="12" x14ac:dyDescent="0.2">
      <c r="A695" s="14">
        <v>12</v>
      </c>
      <c r="B695" s="15">
        <v>2469.17</v>
      </c>
      <c r="C695" s="15">
        <v>2346.42</v>
      </c>
      <c r="D695" s="15">
        <v>2281.9499999999998</v>
      </c>
      <c r="E695" s="15">
        <v>2231.3399999999997</v>
      </c>
      <c r="F695" s="15">
        <v>2313.77</v>
      </c>
      <c r="G695" s="15">
        <v>2370.5699999999997</v>
      </c>
      <c r="H695" s="15">
        <v>2566.0499999999997</v>
      </c>
      <c r="I695" s="15">
        <v>2791.52</v>
      </c>
      <c r="J695" s="15">
        <v>2981.73</v>
      </c>
      <c r="K695" s="15">
        <v>3105.93</v>
      </c>
      <c r="L695" s="15">
        <v>3110.7799999999997</v>
      </c>
      <c r="M695" s="15">
        <v>3132.14</v>
      </c>
      <c r="N695" s="15">
        <v>3127.72</v>
      </c>
      <c r="O695" s="15">
        <v>3144.65</v>
      </c>
      <c r="P695" s="15">
        <v>3140.64</v>
      </c>
      <c r="Q695" s="15">
        <v>3130.04</v>
      </c>
      <c r="R695" s="15">
        <v>3122.7599999999998</v>
      </c>
      <c r="S695" s="15">
        <v>3110.21</v>
      </c>
      <c r="T695" s="15">
        <v>3082.37</v>
      </c>
      <c r="U695" s="15">
        <v>2974.8399999999997</v>
      </c>
      <c r="V695" s="15">
        <v>3061.02</v>
      </c>
      <c r="W695" s="15">
        <v>3142.56</v>
      </c>
      <c r="X695" s="15">
        <v>2986.71</v>
      </c>
      <c r="Y695" s="15">
        <v>2861.79</v>
      </c>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row>
    <row r="696" spans="1:75" ht="12" x14ac:dyDescent="0.2">
      <c r="A696" s="14">
        <v>13</v>
      </c>
      <c r="B696" s="15">
        <v>2796.62</v>
      </c>
      <c r="C696" s="15">
        <v>2540.9699999999998</v>
      </c>
      <c r="D696" s="15">
        <v>2403.92</v>
      </c>
      <c r="E696" s="15">
        <v>2370.27</v>
      </c>
      <c r="F696" s="15">
        <v>2366.67</v>
      </c>
      <c r="G696" s="15">
        <v>2371.3199999999997</v>
      </c>
      <c r="H696" s="15">
        <v>2502.98</v>
      </c>
      <c r="I696" s="15">
        <v>2684.92</v>
      </c>
      <c r="J696" s="15">
        <v>2873.81</v>
      </c>
      <c r="K696" s="15">
        <v>3134.06</v>
      </c>
      <c r="L696" s="15">
        <v>3167.74</v>
      </c>
      <c r="M696" s="15">
        <v>3169.68</v>
      </c>
      <c r="N696" s="15">
        <v>3152.31</v>
      </c>
      <c r="O696" s="15">
        <v>3147.6</v>
      </c>
      <c r="P696" s="15">
        <v>3142.21</v>
      </c>
      <c r="Q696" s="15">
        <v>3123.14</v>
      </c>
      <c r="R696" s="15">
        <v>3045.71</v>
      </c>
      <c r="S696" s="15">
        <v>2944.87</v>
      </c>
      <c r="T696" s="15">
        <v>2938.4</v>
      </c>
      <c r="U696" s="15">
        <v>2963.98</v>
      </c>
      <c r="V696" s="15">
        <v>2984.71</v>
      </c>
      <c r="W696" s="15">
        <v>2978.73</v>
      </c>
      <c r="X696" s="15">
        <v>2998.8599999999997</v>
      </c>
      <c r="Y696" s="15">
        <v>2865.97</v>
      </c>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row>
    <row r="697" spans="1:75" ht="12" x14ac:dyDescent="0.2">
      <c r="A697" s="14">
        <v>14</v>
      </c>
      <c r="B697" s="15">
        <v>2647.5699999999997</v>
      </c>
      <c r="C697" s="15">
        <v>2447.54</v>
      </c>
      <c r="D697" s="15">
        <v>2370.6999999999998</v>
      </c>
      <c r="E697" s="15">
        <v>2359.1099999999997</v>
      </c>
      <c r="F697" s="15">
        <v>2342.2999999999997</v>
      </c>
      <c r="G697" s="15">
        <v>2256.5</v>
      </c>
      <c r="H697" s="15">
        <v>2232.87</v>
      </c>
      <c r="I697" s="15">
        <v>2432.37</v>
      </c>
      <c r="J697" s="15">
        <v>2704.99</v>
      </c>
      <c r="K697" s="15">
        <v>2862.12</v>
      </c>
      <c r="L697" s="15">
        <v>2896.3599999999997</v>
      </c>
      <c r="M697" s="15">
        <v>2903.67</v>
      </c>
      <c r="N697" s="15">
        <v>2897.33</v>
      </c>
      <c r="O697" s="15">
        <v>2897.0099999999998</v>
      </c>
      <c r="P697" s="15">
        <v>2894.91</v>
      </c>
      <c r="Q697" s="15">
        <v>2892.99</v>
      </c>
      <c r="R697" s="15">
        <v>2878.87</v>
      </c>
      <c r="S697" s="15">
        <v>2834.8599999999997</v>
      </c>
      <c r="T697" s="15">
        <v>2870.3399999999997</v>
      </c>
      <c r="U697" s="15">
        <v>2914.0899999999997</v>
      </c>
      <c r="V697" s="15">
        <v>2952.99</v>
      </c>
      <c r="W697" s="15">
        <v>2953.23</v>
      </c>
      <c r="X697" s="15">
        <v>2908.79</v>
      </c>
      <c r="Y697" s="15">
        <v>2796.64</v>
      </c>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row>
    <row r="698" spans="1:75" ht="12" x14ac:dyDescent="0.2">
      <c r="A698" s="14">
        <v>15</v>
      </c>
      <c r="B698" s="15">
        <v>2592.65</v>
      </c>
      <c r="C698" s="15">
        <v>2409.02</v>
      </c>
      <c r="D698" s="15">
        <v>2358.23</v>
      </c>
      <c r="E698" s="15">
        <v>2332.2599999999998</v>
      </c>
      <c r="F698" s="15">
        <v>2358.98</v>
      </c>
      <c r="G698" s="15">
        <v>2424.4299999999998</v>
      </c>
      <c r="H698" s="15">
        <v>2634.5299999999997</v>
      </c>
      <c r="I698" s="15">
        <v>2862.0299999999997</v>
      </c>
      <c r="J698" s="15">
        <v>3147.58</v>
      </c>
      <c r="K698" s="15">
        <v>3192.83</v>
      </c>
      <c r="L698" s="15">
        <v>3179.74</v>
      </c>
      <c r="M698" s="15">
        <v>3209.2</v>
      </c>
      <c r="N698" s="15">
        <v>3201.2799999999997</v>
      </c>
      <c r="O698" s="15">
        <v>3234.04</v>
      </c>
      <c r="P698" s="15">
        <v>3198.45</v>
      </c>
      <c r="Q698" s="15">
        <v>3181.3799999999997</v>
      </c>
      <c r="R698" s="15">
        <v>3148.04</v>
      </c>
      <c r="S698" s="15">
        <v>3121.49</v>
      </c>
      <c r="T698" s="15">
        <v>3065.43</v>
      </c>
      <c r="U698" s="15">
        <v>3023.22</v>
      </c>
      <c r="V698" s="15">
        <v>3065.4</v>
      </c>
      <c r="W698" s="15">
        <v>3159.97</v>
      </c>
      <c r="X698" s="15">
        <v>2906.5499999999997</v>
      </c>
      <c r="Y698" s="15">
        <v>2786.52</v>
      </c>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row>
    <row r="699" spans="1:75" ht="12" x14ac:dyDescent="0.2">
      <c r="A699" s="14">
        <v>16</v>
      </c>
      <c r="B699" s="15">
        <v>2538.66</v>
      </c>
      <c r="C699" s="15">
        <v>2445.29</v>
      </c>
      <c r="D699" s="15">
        <v>2365.41</v>
      </c>
      <c r="E699" s="15">
        <v>2353.5099999999998</v>
      </c>
      <c r="F699" s="15">
        <v>2365.89</v>
      </c>
      <c r="G699" s="15">
        <v>2499.0699999999997</v>
      </c>
      <c r="H699" s="15">
        <v>2684.98</v>
      </c>
      <c r="I699" s="15">
        <v>2865.5299999999997</v>
      </c>
      <c r="J699" s="15">
        <v>3043</v>
      </c>
      <c r="K699" s="15">
        <v>3089.0299999999997</v>
      </c>
      <c r="L699" s="15">
        <v>3071.7</v>
      </c>
      <c r="M699" s="15">
        <v>3125.25</v>
      </c>
      <c r="N699" s="15">
        <v>3136.5899999999997</v>
      </c>
      <c r="O699" s="15">
        <v>3170.35</v>
      </c>
      <c r="P699" s="15">
        <v>3161.9</v>
      </c>
      <c r="Q699" s="15">
        <v>3121.94</v>
      </c>
      <c r="R699" s="15">
        <v>3027.9</v>
      </c>
      <c r="S699" s="15">
        <v>2985.87</v>
      </c>
      <c r="T699" s="15">
        <v>2945.5299999999997</v>
      </c>
      <c r="U699" s="15">
        <v>2931.7599999999998</v>
      </c>
      <c r="V699" s="15">
        <v>2982.43</v>
      </c>
      <c r="W699" s="15">
        <v>3150.18</v>
      </c>
      <c r="X699" s="15">
        <v>2928.79</v>
      </c>
      <c r="Y699" s="15">
        <v>2724.8799999999997</v>
      </c>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row>
    <row r="700" spans="1:75" ht="12" x14ac:dyDescent="0.2">
      <c r="A700" s="14">
        <v>17</v>
      </c>
      <c r="B700" s="15">
        <v>2448.58</v>
      </c>
      <c r="C700" s="15">
        <v>2359.4</v>
      </c>
      <c r="D700" s="15">
        <v>2289</v>
      </c>
      <c r="E700" s="15">
        <v>2233.6899999999996</v>
      </c>
      <c r="F700" s="15">
        <v>2266.71</v>
      </c>
      <c r="G700" s="15">
        <v>2369.4</v>
      </c>
      <c r="H700" s="15">
        <v>2624.46</v>
      </c>
      <c r="I700" s="15">
        <v>2836.15</v>
      </c>
      <c r="J700" s="15">
        <v>2960.2599999999998</v>
      </c>
      <c r="K700" s="15">
        <v>3065.45</v>
      </c>
      <c r="L700" s="15">
        <v>3020</v>
      </c>
      <c r="M700" s="15">
        <v>3123.52</v>
      </c>
      <c r="N700" s="15">
        <v>3127.71</v>
      </c>
      <c r="O700" s="15">
        <v>3149.0899999999997</v>
      </c>
      <c r="P700" s="15">
        <v>3145.93</v>
      </c>
      <c r="Q700" s="15">
        <v>3063.92</v>
      </c>
      <c r="R700" s="15">
        <v>2989.1299999999997</v>
      </c>
      <c r="S700" s="15">
        <v>2951.2799999999997</v>
      </c>
      <c r="T700" s="15">
        <v>2930.8599999999997</v>
      </c>
      <c r="U700" s="15">
        <v>2908.12</v>
      </c>
      <c r="V700" s="15">
        <v>2950.8799999999997</v>
      </c>
      <c r="W700" s="15">
        <v>3103.5099999999998</v>
      </c>
      <c r="X700" s="15">
        <v>2885.96</v>
      </c>
      <c r="Y700" s="15">
        <v>2657.9</v>
      </c>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row>
    <row r="701" spans="1:75" ht="12" x14ac:dyDescent="0.2">
      <c r="A701" s="14">
        <v>18</v>
      </c>
      <c r="B701" s="15">
        <v>2513.54</v>
      </c>
      <c r="C701" s="15">
        <v>2410.29</v>
      </c>
      <c r="D701" s="15">
        <v>2315.58</v>
      </c>
      <c r="E701" s="15">
        <v>2291.64</v>
      </c>
      <c r="F701" s="15">
        <v>2353.7199999999998</v>
      </c>
      <c r="G701" s="15">
        <v>2433.9299999999998</v>
      </c>
      <c r="H701" s="15">
        <v>2632.58</v>
      </c>
      <c r="I701" s="15">
        <v>2862.8599999999997</v>
      </c>
      <c r="J701" s="15">
        <v>3121.2799999999997</v>
      </c>
      <c r="K701" s="15">
        <v>3188.1299999999997</v>
      </c>
      <c r="L701" s="15">
        <v>3174.73</v>
      </c>
      <c r="M701" s="15">
        <v>3201.5499999999997</v>
      </c>
      <c r="N701" s="15">
        <v>3201.8599999999997</v>
      </c>
      <c r="O701" s="15">
        <v>3249.83</v>
      </c>
      <c r="P701" s="15">
        <v>3228.0099999999998</v>
      </c>
      <c r="Q701" s="15">
        <v>3208.08</v>
      </c>
      <c r="R701" s="15">
        <v>3198.74</v>
      </c>
      <c r="S701" s="15">
        <v>3180.3799999999997</v>
      </c>
      <c r="T701" s="15">
        <v>3154.21</v>
      </c>
      <c r="U701" s="15">
        <v>3145.62</v>
      </c>
      <c r="V701" s="15">
        <v>3158.04</v>
      </c>
      <c r="W701" s="15">
        <v>3227.1299999999997</v>
      </c>
      <c r="X701" s="15">
        <v>3024.47</v>
      </c>
      <c r="Y701" s="15">
        <v>2806.56</v>
      </c>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row>
    <row r="702" spans="1:75" ht="12" x14ac:dyDescent="0.2">
      <c r="A702" s="14">
        <v>19</v>
      </c>
      <c r="B702" s="15">
        <v>2502.7599999999998</v>
      </c>
      <c r="C702" s="15">
        <v>2360.9899999999998</v>
      </c>
      <c r="D702" s="15">
        <v>2263.33</v>
      </c>
      <c r="E702" s="15">
        <v>2216.27</v>
      </c>
      <c r="F702" s="15">
        <v>2235.3199999999997</v>
      </c>
      <c r="G702" s="15">
        <v>2475.0499999999997</v>
      </c>
      <c r="H702" s="15">
        <v>2637.0099999999998</v>
      </c>
      <c r="I702" s="15">
        <v>2933.62</v>
      </c>
      <c r="J702" s="15">
        <v>3189.64</v>
      </c>
      <c r="K702" s="15">
        <v>3266.02</v>
      </c>
      <c r="L702" s="15">
        <v>3270.5</v>
      </c>
      <c r="M702" s="15">
        <v>3297.5299999999997</v>
      </c>
      <c r="N702" s="15">
        <v>3296.64</v>
      </c>
      <c r="O702" s="15">
        <v>3311.85</v>
      </c>
      <c r="P702" s="15">
        <v>3307.17</v>
      </c>
      <c r="Q702" s="15">
        <v>3289.93</v>
      </c>
      <c r="R702" s="15">
        <v>3253.15</v>
      </c>
      <c r="S702" s="15">
        <v>3214.98</v>
      </c>
      <c r="T702" s="15">
        <v>3177.68</v>
      </c>
      <c r="U702" s="15">
        <v>3158.1</v>
      </c>
      <c r="V702" s="15">
        <v>3167.0299999999997</v>
      </c>
      <c r="W702" s="15">
        <v>3217.93</v>
      </c>
      <c r="X702" s="15">
        <v>3066.2599999999998</v>
      </c>
      <c r="Y702" s="15">
        <v>2811.21</v>
      </c>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row>
    <row r="703" spans="1:75" ht="12" x14ac:dyDescent="0.2">
      <c r="A703" s="14">
        <v>20</v>
      </c>
      <c r="B703" s="15">
        <v>2760.0499999999997</v>
      </c>
      <c r="C703" s="15">
        <v>2619.6099999999997</v>
      </c>
      <c r="D703" s="15">
        <v>2536.9499999999998</v>
      </c>
      <c r="E703" s="15">
        <v>2436.77</v>
      </c>
      <c r="F703" s="15">
        <v>2419.37</v>
      </c>
      <c r="G703" s="15">
        <v>2467.6099999999997</v>
      </c>
      <c r="H703" s="15">
        <v>2556.9899999999998</v>
      </c>
      <c r="I703" s="15">
        <v>2725.02</v>
      </c>
      <c r="J703" s="15">
        <v>2949.73</v>
      </c>
      <c r="K703" s="15">
        <v>3124.47</v>
      </c>
      <c r="L703" s="15">
        <v>3189</v>
      </c>
      <c r="M703" s="15">
        <v>3180.8799999999997</v>
      </c>
      <c r="N703" s="15">
        <v>3086.2999999999997</v>
      </c>
      <c r="O703" s="15">
        <v>3065.35</v>
      </c>
      <c r="P703" s="15">
        <v>3050.0099999999998</v>
      </c>
      <c r="Q703" s="15">
        <v>3014.4</v>
      </c>
      <c r="R703" s="15">
        <v>2985.8799999999997</v>
      </c>
      <c r="S703" s="15">
        <v>2946.85</v>
      </c>
      <c r="T703" s="15">
        <v>2950.81</v>
      </c>
      <c r="U703" s="15">
        <v>2977.31</v>
      </c>
      <c r="V703" s="15">
        <v>3018.89</v>
      </c>
      <c r="W703" s="15">
        <v>3024.4</v>
      </c>
      <c r="X703" s="15">
        <v>2908.3199999999997</v>
      </c>
      <c r="Y703" s="15">
        <v>2731.73</v>
      </c>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row>
    <row r="704" spans="1:75" ht="12" x14ac:dyDescent="0.2">
      <c r="A704" s="14">
        <v>21</v>
      </c>
      <c r="B704" s="15">
        <v>2773.5699999999997</v>
      </c>
      <c r="C704" s="15">
        <v>2571.67</v>
      </c>
      <c r="D704" s="15">
        <v>2458.2799999999997</v>
      </c>
      <c r="E704" s="15">
        <v>2376.83</v>
      </c>
      <c r="F704" s="15">
        <v>2364.27</v>
      </c>
      <c r="G704" s="15">
        <v>2353.23</v>
      </c>
      <c r="H704" s="15">
        <v>2384.3399999999997</v>
      </c>
      <c r="I704" s="15">
        <v>2608.65</v>
      </c>
      <c r="J704" s="15">
        <v>2822.87</v>
      </c>
      <c r="K704" s="15">
        <v>3050.3599999999997</v>
      </c>
      <c r="L704" s="15">
        <v>3132.97</v>
      </c>
      <c r="M704" s="15">
        <v>3144.65</v>
      </c>
      <c r="N704" s="15">
        <v>3140.2999999999997</v>
      </c>
      <c r="O704" s="15">
        <v>3141.42</v>
      </c>
      <c r="P704" s="15">
        <v>3141.7799999999997</v>
      </c>
      <c r="Q704" s="15">
        <v>3134.3599999999997</v>
      </c>
      <c r="R704" s="15">
        <v>3089.66</v>
      </c>
      <c r="S704" s="15">
        <v>3021.7999999999997</v>
      </c>
      <c r="T704" s="15">
        <v>3035.96</v>
      </c>
      <c r="U704" s="15">
        <v>3120.44</v>
      </c>
      <c r="V704" s="15">
        <v>3167.0099999999998</v>
      </c>
      <c r="W704" s="15">
        <v>3136.66</v>
      </c>
      <c r="X704" s="15">
        <v>3074.0299999999997</v>
      </c>
      <c r="Y704" s="15">
        <v>2852.68</v>
      </c>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row>
    <row r="705" spans="1:75" ht="12" x14ac:dyDescent="0.2">
      <c r="A705" s="14">
        <v>22</v>
      </c>
      <c r="B705" s="15">
        <v>2567.89</v>
      </c>
      <c r="C705" s="15">
        <v>2424.81</v>
      </c>
      <c r="D705" s="15">
        <v>2355.35</v>
      </c>
      <c r="E705" s="15">
        <v>2333.16</v>
      </c>
      <c r="F705" s="15">
        <v>2319.6499999999996</v>
      </c>
      <c r="G705" s="15">
        <v>2372.69</v>
      </c>
      <c r="H705" s="15">
        <v>2614.58</v>
      </c>
      <c r="I705" s="15">
        <v>2834.19</v>
      </c>
      <c r="J705" s="15">
        <v>3121.2599999999998</v>
      </c>
      <c r="K705" s="15">
        <v>3202.2999999999997</v>
      </c>
      <c r="L705" s="15">
        <v>3200.5899999999997</v>
      </c>
      <c r="M705" s="15">
        <v>3206.83</v>
      </c>
      <c r="N705" s="15">
        <v>3223.08</v>
      </c>
      <c r="O705" s="15">
        <v>3291.47</v>
      </c>
      <c r="P705" s="15">
        <v>3264.6299999999997</v>
      </c>
      <c r="Q705" s="15">
        <v>3223.08</v>
      </c>
      <c r="R705" s="15">
        <v>3190.99</v>
      </c>
      <c r="S705" s="15">
        <v>3182.77</v>
      </c>
      <c r="T705" s="15">
        <v>3146.45</v>
      </c>
      <c r="U705" s="15">
        <v>3014.5899999999997</v>
      </c>
      <c r="V705" s="15">
        <v>3096.7999999999997</v>
      </c>
      <c r="W705" s="15">
        <v>3184.79</v>
      </c>
      <c r="X705" s="15">
        <v>2916.95</v>
      </c>
      <c r="Y705" s="15">
        <v>2725.72</v>
      </c>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row>
    <row r="706" spans="1:75" ht="12" x14ac:dyDescent="0.2">
      <c r="A706" s="14">
        <v>23</v>
      </c>
      <c r="B706" s="15">
        <v>2563.4899999999998</v>
      </c>
      <c r="C706" s="15">
        <v>2397.98</v>
      </c>
      <c r="D706" s="15">
        <v>2316.2199999999998</v>
      </c>
      <c r="E706" s="15">
        <v>2279.66</v>
      </c>
      <c r="F706" s="15">
        <v>2332.2199999999998</v>
      </c>
      <c r="G706" s="15">
        <v>2476.44</v>
      </c>
      <c r="H706" s="15">
        <v>2594.5299999999997</v>
      </c>
      <c r="I706" s="15">
        <v>2824.79</v>
      </c>
      <c r="J706" s="15">
        <v>3045.42</v>
      </c>
      <c r="K706" s="15">
        <v>3140.41</v>
      </c>
      <c r="L706" s="15">
        <v>3103.1099999999997</v>
      </c>
      <c r="M706" s="15">
        <v>3174.1099999999997</v>
      </c>
      <c r="N706" s="15">
        <v>3174.75</v>
      </c>
      <c r="O706" s="15">
        <v>3205.21</v>
      </c>
      <c r="P706" s="15">
        <v>3199.0699999999997</v>
      </c>
      <c r="Q706" s="15">
        <v>3180.3799999999997</v>
      </c>
      <c r="R706" s="15">
        <v>3165.0299999999997</v>
      </c>
      <c r="S706" s="15">
        <v>3111.2599999999998</v>
      </c>
      <c r="T706" s="15">
        <v>3057.81</v>
      </c>
      <c r="U706" s="15">
        <v>3007.79</v>
      </c>
      <c r="V706" s="15">
        <v>3031.64</v>
      </c>
      <c r="W706" s="15">
        <v>3116.83</v>
      </c>
      <c r="X706" s="15">
        <v>2918.5</v>
      </c>
      <c r="Y706" s="15">
        <v>2671.5899999999997</v>
      </c>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row>
    <row r="707" spans="1:75" ht="12" x14ac:dyDescent="0.2">
      <c r="A707" s="14">
        <v>24</v>
      </c>
      <c r="B707" s="15">
        <v>2580.27</v>
      </c>
      <c r="C707" s="15">
        <v>2373.67</v>
      </c>
      <c r="D707" s="15">
        <v>2343.19</v>
      </c>
      <c r="E707" s="15">
        <v>2300.9899999999998</v>
      </c>
      <c r="F707" s="15">
        <v>2307.8599999999997</v>
      </c>
      <c r="G707" s="15">
        <v>2466.0699999999997</v>
      </c>
      <c r="H707" s="15">
        <v>2732.19</v>
      </c>
      <c r="I707" s="15">
        <v>2978.5499999999997</v>
      </c>
      <c r="J707" s="15">
        <v>3150.89</v>
      </c>
      <c r="K707" s="15">
        <v>3200.92</v>
      </c>
      <c r="L707" s="15">
        <v>3204.4</v>
      </c>
      <c r="M707" s="15">
        <v>3205.67</v>
      </c>
      <c r="N707" s="15">
        <v>3189.0099999999998</v>
      </c>
      <c r="O707" s="15">
        <v>3200.42</v>
      </c>
      <c r="P707" s="15">
        <v>3212.29</v>
      </c>
      <c r="Q707" s="15">
        <v>3222.1099999999997</v>
      </c>
      <c r="R707" s="15">
        <v>3203.58</v>
      </c>
      <c r="S707" s="15">
        <v>3185.3799999999997</v>
      </c>
      <c r="T707" s="15">
        <v>3177.79</v>
      </c>
      <c r="U707" s="15">
        <v>3168.14</v>
      </c>
      <c r="V707" s="15">
        <v>3170.17</v>
      </c>
      <c r="W707" s="15">
        <v>3172.74</v>
      </c>
      <c r="X707" s="15">
        <v>3018.42</v>
      </c>
      <c r="Y707" s="15">
        <v>2705.6299999999997</v>
      </c>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row>
    <row r="708" spans="1:75" ht="12" x14ac:dyDescent="0.2">
      <c r="A708" s="14">
        <v>25</v>
      </c>
      <c r="B708" s="15">
        <v>2400.8799999999997</v>
      </c>
      <c r="C708" s="15">
        <v>2299.5699999999997</v>
      </c>
      <c r="D708" s="15">
        <v>2237.25</v>
      </c>
      <c r="E708" s="15">
        <v>2189.3799999999997</v>
      </c>
      <c r="F708" s="15">
        <v>2189.6</v>
      </c>
      <c r="G708" s="15">
        <v>2352.7399999999998</v>
      </c>
      <c r="H708" s="15">
        <v>2737.3199999999997</v>
      </c>
      <c r="I708" s="15">
        <v>2900.24</v>
      </c>
      <c r="J708" s="15">
        <v>3111.47</v>
      </c>
      <c r="K708" s="15">
        <v>3166.6099999999997</v>
      </c>
      <c r="L708" s="15">
        <v>3178.58</v>
      </c>
      <c r="M708" s="15">
        <v>3187.5499999999997</v>
      </c>
      <c r="N708" s="15">
        <v>3169.75</v>
      </c>
      <c r="O708" s="15">
        <v>3176.99</v>
      </c>
      <c r="P708" s="15">
        <v>3198.54</v>
      </c>
      <c r="Q708" s="15">
        <v>3208.21</v>
      </c>
      <c r="R708" s="15">
        <v>3192.79</v>
      </c>
      <c r="S708" s="15">
        <v>3180.95</v>
      </c>
      <c r="T708" s="15">
        <v>3172.25</v>
      </c>
      <c r="U708" s="15">
        <v>3166.16</v>
      </c>
      <c r="V708" s="15">
        <v>3171.21</v>
      </c>
      <c r="W708" s="15">
        <v>3166.35</v>
      </c>
      <c r="X708" s="15">
        <v>2984.5</v>
      </c>
      <c r="Y708" s="15">
        <v>2617.48</v>
      </c>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row>
    <row r="709" spans="1:75" ht="12" x14ac:dyDescent="0.2">
      <c r="A709" s="14">
        <v>26</v>
      </c>
      <c r="B709" s="15">
        <v>2511.41</v>
      </c>
      <c r="C709" s="15">
        <v>2371.9699999999998</v>
      </c>
      <c r="D709" s="15">
        <v>2315.58</v>
      </c>
      <c r="E709" s="15">
        <v>2271.79</v>
      </c>
      <c r="F709" s="15">
        <v>2294.4299999999998</v>
      </c>
      <c r="G709" s="15">
        <v>2382.85</v>
      </c>
      <c r="H709" s="15">
        <v>2784.23</v>
      </c>
      <c r="I709" s="15">
        <v>2959.94</v>
      </c>
      <c r="J709" s="15">
        <v>3204.49</v>
      </c>
      <c r="K709" s="15">
        <v>3267.25</v>
      </c>
      <c r="L709" s="15">
        <v>3273.87</v>
      </c>
      <c r="M709" s="15">
        <v>3265.17</v>
      </c>
      <c r="N709" s="15">
        <v>3255.68</v>
      </c>
      <c r="O709" s="15">
        <v>3273.7599999999998</v>
      </c>
      <c r="P709" s="15">
        <v>3270.35</v>
      </c>
      <c r="Q709" s="15">
        <v>3259.8399999999997</v>
      </c>
      <c r="R709" s="15">
        <v>3243.89</v>
      </c>
      <c r="S709" s="15">
        <v>3252.83</v>
      </c>
      <c r="T709" s="15">
        <v>3247.27</v>
      </c>
      <c r="U709" s="15">
        <v>3223.5299999999997</v>
      </c>
      <c r="V709" s="15">
        <v>3230.49</v>
      </c>
      <c r="W709" s="15">
        <v>3248.6099999999997</v>
      </c>
      <c r="X709" s="15">
        <v>3189.64</v>
      </c>
      <c r="Y709" s="15">
        <v>2868.47</v>
      </c>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row>
    <row r="710" spans="1:75" ht="12" x14ac:dyDescent="0.2">
      <c r="A710" s="14">
        <v>27</v>
      </c>
      <c r="B710" s="15">
        <v>2809.24</v>
      </c>
      <c r="C710" s="15">
        <v>2571.8199999999997</v>
      </c>
      <c r="D710" s="15">
        <v>2430.81</v>
      </c>
      <c r="E710" s="15">
        <v>2379.94</v>
      </c>
      <c r="F710" s="15">
        <v>2363.5299999999997</v>
      </c>
      <c r="G710" s="15">
        <v>2336.69</v>
      </c>
      <c r="H710" s="15">
        <v>2650.5899999999997</v>
      </c>
      <c r="I710" s="15">
        <v>2803.1</v>
      </c>
      <c r="J710" s="15">
        <v>3066.5699999999997</v>
      </c>
      <c r="K710" s="15">
        <v>3174.42</v>
      </c>
      <c r="L710" s="15">
        <v>3203.17</v>
      </c>
      <c r="M710" s="15">
        <v>3201.89</v>
      </c>
      <c r="N710" s="15">
        <v>3193.24</v>
      </c>
      <c r="O710" s="15">
        <v>3196</v>
      </c>
      <c r="P710" s="15">
        <v>3193.15</v>
      </c>
      <c r="Q710" s="15">
        <v>3176.02</v>
      </c>
      <c r="R710" s="15">
        <v>3157.3799999999997</v>
      </c>
      <c r="S710" s="15">
        <v>3100.18</v>
      </c>
      <c r="T710" s="15">
        <v>3096.9</v>
      </c>
      <c r="U710" s="15">
        <v>3101.15</v>
      </c>
      <c r="V710" s="15">
        <v>3152.43</v>
      </c>
      <c r="W710" s="15">
        <v>3166.74</v>
      </c>
      <c r="X710" s="15">
        <v>3071.89</v>
      </c>
      <c r="Y710" s="15">
        <v>2780.8399999999997</v>
      </c>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row>
    <row r="711" spans="1:75" ht="12" x14ac:dyDescent="0.2">
      <c r="A711" s="14">
        <v>28</v>
      </c>
      <c r="B711" s="15">
        <v>2666.5899999999997</v>
      </c>
      <c r="C711" s="15">
        <v>2504.7799999999997</v>
      </c>
      <c r="D711" s="15">
        <v>2382.14</v>
      </c>
      <c r="E711" s="15">
        <v>2357.0699999999997</v>
      </c>
      <c r="F711" s="15">
        <v>2331.5499999999997</v>
      </c>
      <c r="G711" s="15">
        <v>2308.1099999999997</v>
      </c>
      <c r="H711" s="15">
        <v>2506.3799999999997</v>
      </c>
      <c r="I711" s="15">
        <v>2642.6099999999997</v>
      </c>
      <c r="J711" s="15">
        <v>2898.94</v>
      </c>
      <c r="K711" s="15">
        <v>3066.5099999999998</v>
      </c>
      <c r="L711" s="15">
        <v>3105.41</v>
      </c>
      <c r="M711" s="15">
        <v>3113.5499999999997</v>
      </c>
      <c r="N711" s="15">
        <v>3107.0699999999997</v>
      </c>
      <c r="O711" s="15">
        <v>3112.7999999999997</v>
      </c>
      <c r="P711" s="15">
        <v>3113.3799999999997</v>
      </c>
      <c r="Q711" s="15">
        <v>3111.18</v>
      </c>
      <c r="R711" s="15">
        <v>3100.3199999999997</v>
      </c>
      <c r="S711" s="15">
        <v>3080.91</v>
      </c>
      <c r="T711" s="15">
        <v>3089.25</v>
      </c>
      <c r="U711" s="15">
        <v>3087.5099999999998</v>
      </c>
      <c r="V711" s="15">
        <v>3121.64</v>
      </c>
      <c r="W711" s="15">
        <v>3135.5099999999998</v>
      </c>
      <c r="X711" s="15">
        <v>3044.25</v>
      </c>
      <c r="Y711" s="15">
        <v>2733.0499999999997</v>
      </c>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row>
    <row r="712" spans="1:75" ht="12" x14ac:dyDescent="0.2">
      <c r="A712" s="14">
        <v>29</v>
      </c>
      <c r="B712" s="15">
        <v>2602.5699999999997</v>
      </c>
      <c r="C712" s="15">
        <v>2433.02</v>
      </c>
      <c r="D712" s="15">
        <v>2350.91</v>
      </c>
      <c r="E712" s="15">
        <v>2312</v>
      </c>
      <c r="F712" s="15">
        <v>2318.33</v>
      </c>
      <c r="G712" s="15">
        <v>2378.4299999999998</v>
      </c>
      <c r="H712" s="15">
        <v>2801.04</v>
      </c>
      <c r="I712" s="15">
        <v>3036.5699999999997</v>
      </c>
      <c r="J712" s="15">
        <v>3226.64</v>
      </c>
      <c r="K712" s="15">
        <v>3247.14</v>
      </c>
      <c r="L712" s="15">
        <v>3257.02</v>
      </c>
      <c r="M712" s="15">
        <v>3286.22</v>
      </c>
      <c r="N712" s="15">
        <v>3263.3599999999997</v>
      </c>
      <c r="O712" s="15">
        <v>3261.44</v>
      </c>
      <c r="P712" s="15">
        <v>3297.8199999999997</v>
      </c>
      <c r="Q712" s="15">
        <v>3283.16</v>
      </c>
      <c r="R712" s="15">
        <v>3261.67</v>
      </c>
      <c r="S712" s="15">
        <v>3240.69</v>
      </c>
      <c r="T712" s="15">
        <v>3229.1299999999997</v>
      </c>
      <c r="U712" s="15">
        <v>3217.37</v>
      </c>
      <c r="V712" s="15">
        <v>3212.94</v>
      </c>
      <c r="W712" s="15">
        <v>3205.6</v>
      </c>
      <c r="X712" s="15">
        <v>3098.0899999999997</v>
      </c>
      <c r="Y712" s="15">
        <v>2730.37</v>
      </c>
      <c r="Z712" s="5">
        <f>IFERROR(Y712,"скрыть")</f>
        <v>2730.37</v>
      </c>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row>
    <row r="713" spans="1:75" ht="12" x14ac:dyDescent="0.2">
      <c r="A713" s="14">
        <v>30</v>
      </c>
      <c r="B713" s="15">
        <v>2527.31</v>
      </c>
      <c r="C713" s="15">
        <v>2381.1999999999998</v>
      </c>
      <c r="D713" s="15">
        <v>2353.6799999999998</v>
      </c>
      <c r="E713" s="15">
        <v>2323.91</v>
      </c>
      <c r="F713" s="15">
        <v>2330.91</v>
      </c>
      <c r="G713" s="15">
        <v>2464.71</v>
      </c>
      <c r="H713" s="15">
        <v>2803.27</v>
      </c>
      <c r="I713" s="15">
        <v>3057.79</v>
      </c>
      <c r="J713" s="15">
        <v>3219.68</v>
      </c>
      <c r="K713" s="15">
        <v>3278.94</v>
      </c>
      <c r="L713" s="15">
        <v>3292.74</v>
      </c>
      <c r="M713" s="15">
        <v>3271.23</v>
      </c>
      <c r="N713" s="15">
        <v>3262.2999999999997</v>
      </c>
      <c r="O713" s="15">
        <v>3286.72</v>
      </c>
      <c r="P713" s="15">
        <v>3286.14</v>
      </c>
      <c r="Q713" s="15">
        <v>3270.69</v>
      </c>
      <c r="R713" s="15">
        <v>3256.8399999999997</v>
      </c>
      <c r="S713" s="15">
        <v>3243.1</v>
      </c>
      <c r="T713" s="15">
        <v>3232.2999999999997</v>
      </c>
      <c r="U713" s="15">
        <v>3229.3399999999997</v>
      </c>
      <c r="V713" s="15">
        <v>3222.0099999999998</v>
      </c>
      <c r="W713" s="15">
        <v>3223.22</v>
      </c>
      <c r="X713" s="15">
        <v>3075.17</v>
      </c>
      <c r="Y713" s="15">
        <v>2738.65</v>
      </c>
      <c r="Z713" s="5">
        <f>IFERROR(Y713,"скрыть")</f>
        <v>2738.65</v>
      </c>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row>
    <row r="714" spans="1:75" ht="12" x14ac:dyDescent="0.2">
      <c r="A714" s="14">
        <v>31</v>
      </c>
      <c r="B714" s="15">
        <v>2480.2599999999998</v>
      </c>
      <c r="C714" s="15">
        <v>2352.71</v>
      </c>
      <c r="D714" s="15">
        <v>2283.5099999999998</v>
      </c>
      <c r="E714" s="15">
        <v>2236.6699999999996</v>
      </c>
      <c r="F714" s="15">
        <v>2219.33</v>
      </c>
      <c r="G714" s="15">
        <v>2368.1999999999998</v>
      </c>
      <c r="H714" s="15">
        <v>2756.98</v>
      </c>
      <c r="I714" s="15">
        <v>2995.99</v>
      </c>
      <c r="J714" s="15">
        <v>3246.85</v>
      </c>
      <c r="K714" s="15">
        <v>3287.49</v>
      </c>
      <c r="L714" s="15">
        <v>3303.2599999999998</v>
      </c>
      <c r="M714" s="15">
        <v>3294.0499999999997</v>
      </c>
      <c r="N714" s="15">
        <v>3279.5099999999998</v>
      </c>
      <c r="O714" s="15">
        <v>3302.54</v>
      </c>
      <c r="P714" s="15">
        <v>3310.58</v>
      </c>
      <c r="Q714" s="15">
        <v>3330.19</v>
      </c>
      <c r="R714" s="15">
        <v>3317.93</v>
      </c>
      <c r="S714" s="15">
        <v>3298.3399999999997</v>
      </c>
      <c r="T714" s="15">
        <v>3283.21</v>
      </c>
      <c r="U714" s="15">
        <v>3264.1</v>
      </c>
      <c r="V714" s="15">
        <v>3258.5</v>
      </c>
      <c r="W714" s="15">
        <v>3251.75</v>
      </c>
      <c r="X714" s="15">
        <v>3100.41</v>
      </c>
      <c r="Y714" s="15">
        <v>2794.1299999999997</v>
      </c>
      <c r="Z714" s="5">
        <f>IFERROR(Y714,"скрыть")</f>
        <v>2794.1299999999997</v>
      </c>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row>
    <row r="715" spans="1:75" x14ac:dyDescent="0.2">
      <c r="A715" s="107"/>
      <c r="B715" s="108" t="s">
        <v>98</v>
      </c>
      <c r="C715" s="108"/>
      <c r="D715" s="108"/>
      <c r="E715" s="108"/>
      <c r="F715" s="108"/>
      <c r="G715" s="108"/>
      <c r="H715" s="108"/>
      <c r="I715" s="108"/>
      <c r="J715" s="108"/>
      <c r="K715" s="108"/>
      <c r="L715" s="108"/>
      <c r="M715" s="108"/>
      <c r="N715" s="108"/>
      <c r="O715" s="108"/>
      <c r="P715" s="108"/>
      <c r="Q715" s="108"/>
      <c r="R715" s="108"/>
      <c r="S715" s="108"/>
      <c r="T715" s="108"/>
      <c r="U715" s="108"/>
      <c r="V715" s="108"/>
      <c r="W715" s="108"/>
      <c r="X715" s="108"/>
      <c r="Y715" s="108"/>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row>
    <row r="716" spans="1:75" x14ac:dyDescent="0.2">
      <c r="A716" s="107"/>
      <c r="B716" s="108"/>
      <c r="C716" s="108"/>
      <c r="D716" s="108"/>
      <c r="E716" s="108"/>
      <c r="F716" s="108"/>
      <c r="G716" s="108"/>
      <c r="H716" s="108"/>
      <c r="I716" s="108"/>
      <c r="J716" s="108"/>
      <c r="K716" s="108"/>
      <c r="L716" s="108"/>
      <c r="M716" s="108"/>
      <c r="N716" s="108"/>
      <c r="O716" s="108"/>
      <c r="P716" s="108"/>
      <c r="Q716" s="108"/>
      <c r="R716" s="108"/>
      <c r="S716" s="108"/>
      <c r="T716" s="108"/>
      <c r="U716" s="108"/>
      <c r="V716" s="108"/>
      <c r="W716" s="108"/>
      <c r="X716" s="108"/>
      <c r="Y716" s="108"/>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row>
    <row r="717" spans="1:75" s="8" customFormat="1" ht="32.65" customHeight="1" x14ac:dyDescent="0.2">
      <c r="A717" s="12" t="s">
        <v>64</v>
      </c>
      <c r="B717" s="13" t="s">
        <v>65</v>
      </c>
      <c r="C717" s="13" t="s">
        <v>66</v>
      </c>
      <c r="D717" s="13" t="s">
        <v>67</v>
      </c>
      <c r="E717" s="13" t="s">
        <v>68</v>
      </c>
      <c r="F717" s="13" t="s">
        <v>69</v>
      </c>
      <c r="G717" s="13" t="s">
        <v>70</v>
      </c>
      <c r="H717" s="13" t="s">
        <v>71</v>
      </c>
      <c r="I717" s="13" t="s">
        <v>72</v>
      </c>
      <c r="J717" s="13" t="s">
        <v>73</v>
      </c>
      <c r="K717" s="13" t="s">
        <v>74</v>
      </c>
      <c r="L717" s="13" t="s">
        <v>75</v>
      </c>
      <c r="M717" s="13" t="s">
        <v>76</v>
      </c>
      <c r="N717" s="13" t="s">
        <v>77</v>
      </c>
      <c r="O717" s="13" t="s">
        <v>78</v>
      </c>
      <c r="P717" s="13" t="s">
        <v>79</v>
      </c>
      <c r="Q717" s="13" t="s">
        <v>80</v>
      </c>
      <c r="R717" s="13" t="s">
        <v>81</v>
      </c>
      <c r="S717" s="13" t="s">
        <v>82</v>
      </c>
      <c r="T717" s="13" t="s">
        <v>83</v>
      </c>
      <c r="U717" s="13" t="s">
        <v>84</v>
      </c>
      <c r="V717" s="13" t="s">
        <v>85</v>
      </c>
      <c r="W717" s="13" t="s">
        <v>86</v>
      </c>
      <c r="X717" s="13" t="s">
        <v>87</v>
      </c>
      <c r="Y717" s="13" t="s">
        <v>88</v>
      </c>
      <c r="Z717" s="7"/>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row>
    <row r="718" spans="1:75" ht="12" x14ac:dyDescent="0.2">
      <c r="A718" s="14">
        <v>1</v>
      </c>
      <c r="B718" s="20">
        <f>B503</f>
        <v>0</v>
      </c>
      <c r="C718" s="20">
        <f t="shared" ref="C718:Y718" si="0">C503</f>
        <v>0</v>
      </c>
      <c r="D718" s="20">
        <f t="shared" si="0"/>
        <v>0</v>
      </c>
      <c r="E718" s="20">
        <f t="shared" si="0"/>
        <v>0</v>
      </c>
      <c r="F718" s="20">
        <f t="shared" si="0"/>
        <v>0</v>
      </c>
      <c r="G718" s="20">
        <f t="shared" si="0"/>
        <v>0</v>
      </c>
      <c r="H718" s="20">
        <f t="shared" si="0"/>
        <v>4.79</v>
      </c>
      <c r="I718" s="20">
        <f t="shared" si="0"/>
        <v>0</v>
      </c>
      <c r="J718" s="20">
        <f t="shared" si="0"/>
        <v>0</v>
      </c>
      <c r="K718" s="20">
        <f t="shared" si="0"/>
        <v>0</v>
      </c>
      <c r="L718" s="20">
        <f t="shared" si="0"/>
        <v>138.38999999999999</v>
      </c>
      <c r="M718" s="20">
        <f t="shared" si="0"/>
        <v>199.64</v>
      </c>
      <c r="N718" s="20">
        <f t="shared" si="0"/>
        <v>235.67</v>
      </c>
      <c r="O718" s="20">
        <f t="shared" si="0"/>
        <v>262.67</v>
      </c>
      <c r="P718" s="20">
        <f t="shared" si="0"/>
        <v>233.19</v>
      </c>
      <c r="Q718" s="20">
        <f t="shared" si="0"/>
        <v>241.27</v>
      </c>
      <c r="R718" s="20">
        <f t="shared" si="0"/>
        <v>224.8</v>
      </c>
      <c r="S718" s="20">
        <f t="shared" si="0"/>
        <v>237.35</v>
      </c>
      <c r="T718" s="20">
        <f t="shared" si="0"/>
        <v>271</v>
      </c>
      <c r="U718" s="20">
        <f t="shared" si="0"/>
        <v>371.3</v>
      </c>
      <c r="V718" s="20">
        <f t="shared" si="0"/>
        <v>327.9</v>
      </c>
      <c r="W718" s="20">
        <f t="shared" si="0"/>
        <v>131.22</v>
      </c>
      <c r="X718" s="20">
        <f t="shared" si="0"/>
        <v>48.73</v>
      </c>
      <c r="Y718" s="20">
        <f t="shared" si="0"/>
        <v>0</v>
      </c>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row>
    <row r="719" spans="1:75" ht="12" x14ac:dyDescent="0.2">
      <c r="A719" s="14">
        <v>2</v>
      </c>
      <c r="B719" s="20">
        <f t="shared" ref="B719:Y729" si="1">B504</f>
        <v>0</v>
      </c>
      <c r="C719" s="20">
        <f t="shared" si="1"/>
        <v>0</v>
      </c>
      <c r="D719" s="20">
        <f t="shared" si="1"/>
        <v>0</v>
      </c>
      <c r="E719" s="20">
        <f t="shared" si="1"/>
        <v>19.760000000000002</v>
      </c>
      <c r="F719" s="20">
        <f t="shared" si="1"/>
        <v>66.09</v>
      </c>
      <c r="G719" s="20">
        <f t="shared" si="1"/>
        <v>146.86000000000001</v>
      </c>
      <c r="H719" s="20">
        <f t="shared" si="1"/>
        <v>160.15</v>
      </c>
      <c r="I719" s="20">
        <f t="shared" si="1"/>
        <v>113.92</v>
      </c>
      <c r="J719" s="20">
        <f t="shared" si="1"/>
        <v>172.28</v>
      </c>
      <c r="K719" s="20">
        <f t="shared" si="1"/>
        <v>134.27000000000001</v>
      </c>
      <c r="L719" s="20">
        <f t="shared" si="1"/>
        <v>0</v>
      </c>
      <c r="M719" s="20">
        <f t="shared" si="1"/>
        <v>0</v>
      </c>
      <c r="N719" s="20">
        <f t="shared" si="1"/>
        <v>0.26</v>
      </c>
      <c r="O719" s="20">
        <f t="shared" si="1"/>
        <v>0</v>
      </c>
      <c r="P719" s="20">
        <f t="shared" si="1"/>
        <v>0</v>
      </c>
      <c r="Q719" s="20">
        <f t="shared" si="1"/>
        <v>2.4300000000000002</v>
      </c>
      <c r="R719" s="20">
        <f t="shared" si="1"/>
        <v>0</v>
      </c>
      <c r="S719" s="20">
        <f t="shared" si="1"/>
        <v>0</v>
      </c>
      <c r="T719" s="20">
        <f t="shared" si="1"/>
        <v>0</v>
      </c>
      <c r="U719" s="20">
        <f t="shared" si="1"/>
        <v>56.18</v>
      </c>
      <c r="V719" s="20">
        <f t="shared" si="1"/>
        <v>20.2</v>
      </c>
      <c r="W719" s="20">
        <f t="shared" si="1"/>
        <v>0</v>
      </c>
      <c r="X719" s="20">
        <f t="shared" si="1"/>
        <v>0</v>
      </c>
      <c r="Y719" s="20">
        <f t="shared" si="1"/>
        <v>0</v>
      </c>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row>
    <row r="720" spans="1:75" ht="12" x14ac:dyDescent="0.2">
      <c r="A720" s="14">
        <v>3</v>
      </c>
      <c r="B720" s="20">
        <f t="shared" si="1"/>
        <v>0</v>
      </c>
      <c r="C720" s="20">
        <f t="shared" si="1"/>
        <v>0.19</v>
      </c>
      <c r="D720" s="20">
        <f t="shared" si="1"/>
        <v>0</v>
      </c>
      <c r="E720" s="20">
        <f t="shared" si="1"/>
        <v>15.24</v>
      </c>
      <c r="F720" s="20">
        <f t="shared" si="1"/>
        <v>12.61</v>
      </c>
      <c r="G720" s="20">
        <f t="shared" si="1"/>
        <v>154.56</v>
      </c>
      <c r="H720" s="20">
        <f t="shared" si="1"/>
        <v>232.87</v>
      </c>
      <c r="I720" s="20">
        <f t="shared" si="1"/>
        <v>209.92</v>
      </c>
      <c r="J720" s="20">
        <f t="shared" si="1"/>
        <v>145.55000000000001</v>
      </c>
      <c r="K720" s="20">
        <f t="shared" si="1"/>
        <v>88.74</v>
      </c>
      <c r="L720" s="20">
        <f t="shared" si="1"/>
        <v>1.01</v>
      </c>
      <c r="M720" s="20">
        <f t="shared" si="1"/>
        <v>12.81</v>
      </c>
      <c r="N720" s="20">
        <f t="shared" si="1"/>
        <v>48.03</v>
      </c>
      <c r="O720" s="20">
        <f t="shared" si="1"/>
        <v>23.5</v>
      </c>
      <c r="P720" s="20">
        <f t="shared" si="1"/>
        <v>16.2</v>
      </c>
      <c r="Q720" s="20">
        <f t="shared" si="1"/>
        <v>1.7</v>
      </c>
      <c r="R720" s="20">
        <f t="shared" si="1"/>
        <v>0.42</v>
      </c>
      <c r="S720" s="20">
        <f t="shared" si="1"/>
        <v>1.31</v>
      </c>
      <c r="T720" s="20">
        <f t="shared" si="1"/>
        <v>13.06</v>
      </c>
      <c r="U720" s="20">
        <f t="shared" si="1"/>
        <v>8.5399999999999991</v>
      </c>
      <c r="V720" s="20">
        <f t="shared" si="1"/>
        <v>0.46</v>
      </c>
      <c r="W720" s="20">
        <f t="shared" si="1"/>
        <v>0</v>
      </c>
      <c r="X720" s="20">
        <f t="shared" si="1"/>
        <v>0</v>
      </c>
      <c r="Y720" s="20">
        <f t="shared" si="1"/>
        <v>0</v>
      </c>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row>
    <row r="721" spans="1:75" ht="12" x14ac:dyDescent="0.2">
      <c r="A721" s="14">
        <v>4</v>
      </c>
      <c r="B721" s="20">
        <f t="shared" si="1"/>
        <v>0</v>
      </c>
      <c r="C721" s="20">
        <f t="shared" si="1"/>
        <v>0</v>
      </c>
      <c r="D721" s="20">
        <f t="shared" si="1"/>
        <v>2.68</v>
      </c>
      <c r="E721" s="20">
        <f t="shared" si="1"/>
        <v>67.19</v>
      </c>
      <c r="F721" s="20">
        <f t="shared" si="1"/>
        <v>33.32</v>
      </c>
      <c r="G721" s="20">
        <f t="shared" si="1"/>
        <v>153.76</v>
      </c>
      <c r="H721" s="20">
        <f t="shared" si="1"/>
        <v>166.78</v>
      </c>
      <c r="I721" s="20">
        <f t="shared" si="1"/>
        <v>57.18</v>
      </c>
      <c r="J721" s="20">
        <f t="shared" si="1"/>
        <v>54.99</v>
      </c>
      <c r="K721" s="20">
        <f t="shared" si="1"/>
        <v>0</v>
      </c>
      <c r="L721" s="20">
        <f t="shared" si="1"/>
        <v>0</v>
      </c>
      <c r="M721" s="20">
        <f t="shared" si="1"/>
        <v>0</v>
      </c>
      <c r="N721" s="20">
        <f t="shared" si="1"/>
        <v>0</v>
      </c>
      <c r="O721" s="20">
        <f t="shared" si="1"/>
        <v>0</v>
      </c>
      <c r="P721" s="20">
        <f t="shared" si="1"/>
        <v>0</v>
      </c>
      <c r="Q721" s="20">
        <f t="shared" si="1"/>
        <v>0</v>
      </c>
      <c r="R721" s="20">
        <f t="shared" si="1"/>
        <v>0</v>
      </c>
      <c r="S721" s="20">
        <f t="shared" si="1"/>
        <v>0</v>
      </c>
      <c r="T721" s="20">
        <f t="shared" si="1"/>
        <v>0</v>
      </c>
      <c r="U721" s="20">
        <f t="shared" si="1"/>
        <v>0</v>
      </c>
      <c r="V721" s="20">
        <f t="shared" si="1"/>
        <v>0</v>
      </c>
      <c r="W721" s="20">
        <f t="shared" si="1"/>
        <v>0</v>
      </c>
      <c r="X721" s="20">
        <f t="shared" si="1"/>
        <v>0</v>
      </c>
      <c r="Y721" s="20">
        <f t="shared" si="1"/>
        <v>0</v>
      </c>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row>
    <row r="722" spans="1:75" ht="12" x14ac:dyDescent="0.2">
      <c r="A722" s="14">
        <v>5</v>
      </c>
      <c r="B722" s="20">
        <f t="shared" si="1"/>
        <v>0</v>
      </c>
      <c r="C722" s="20">
        <f t="shared" si="1"/>
        <v>0</v>
      </c>
      <c r="D722" s="20">
        <f t="shared" si="1"/>
        <v>0</v>
      </c>
      <c r="E722" s="20">
        <f t="shared" si="1"/>
        <v>54.15</v>
      </c>
      <c r="F722" s="20">
        <f t="shared" si="1"/>
        <v>41.96</v>
      </c>
      <c r="G722" s="20">
        <f t="shared" si="1"/>
        <v>112.27</v>
      </c>
      <c r="H722" s="20">
        <f t="shared" si="1"/>
        <v>217.72</v>
      </c>
      <c r="I722" s="20">
        <f t="shared" si="1"/>
        <v>160.61000000000001</v>
      </c>
      <c r="J722" s="20">
        <f t="shared" si="1"/>
        <v>74.290000000000006</v>
      </c>
      <c r="K722" s="20">
        <f t="shared" si="1"/>
        <v>0</v>
      </c>
      <c r="L722" s="20">
        <f t="shared" si="1"/>
        <v>0</v>
      </c>
      <c r="M722" s="20">
        <f t="shared" si="1"/>
        <v>0</v>
      </c>
      <c r="N722" s="20">
        <f t="shared" si="1"/>
        <v>14.5</v>
      </c>
      <c r="O722" s="20">
        <f t="shared" si="1"/>
        <v>41.19</v>
      </c>
      <c r="P722" s="20">
        <f t="shared" si="1"/>
        <v>56.97</v>
      </c>
      <c r="Q722" s="20">
        <f t="shared" si="1"/>
        <v>57.21</v>
      </c>
      <c r="R722" s="20">
        <f t="shared" si="1"/>
        <v>10.61</v>
      </c>
      <c r="S722" s="20">
        <f t="shared" si="1"/>
        <v>51.01</v>
      </c>
      <c r="T722" s="20">
        <f t="shared" si="1"/>
        <v>85.18</v>
      </c>
      <c r="U722" s="20">
        <f t="shared" si="1"/>
        <v>100.07</v>
      </c>
      <c r="V722" s="20">
        <f t="shared" si="1"/>
        <v>47.12</v>
      </c>
      <c r="W722" s="20">
        <f t="shared" si="1"/>
        <v>0</v>
      </c>
      <c r="X722" s="20">
        <f t="shared" si="1"/>
        <v>0</v>
      </c>
      <c r="Y722" s="20">
        <f t="shared" si="1"/>
        <v>0</v>
      </c>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row>
    <row r="723" spans="1:75" ht="12" x14ac:dyDescent="0.2">
      <c r="A723" s="14">
        <v>6</v>
      </c>
      <c r="B723" s="20">
        <f t="shared" si="1"/>
        <v>0</v>
      </c>
      <c r="C723" s="20">
        <f t="shared" si="1"/>
        <v>0.49</v>
      </c>
      <c r="D723" s="20">
        <f t="shared" si="1"/>
        <v>87.08</v>
      </c>
      <c r="E723" s="20">
        <f t="shared" si="1"/>
        <v>186.58</v>
      </c>
      <c r="F723" s="20">
        <f t="shared" si="1"/>
        <v>166.82</v>
      </c>
      <c r="G723" s="20">
        <f t="shared" si="1"/>
        <v>161.71</v>
      </c>
      <c r="H723" s="20">
        <f t="shared" si="1"/>
        <v>158.53</v>
      </c>
      <c r="I723" s="20">
        <f t="shared" si="1"/>
        <v>201.29</v>
      </c>
      <c r="J723" s="20">
        <f t="shared" si="1"/>
        <v>216.68</v>
      </c>
      <c r="K723" s="20">
        <f t="shared" si="1"/>
        <v>189.27</v>
      </c>
      <c r="L723" s="20">
        <f t="shared" si="1"/>
        <v>128.68</v>
      </c>
      <c r="M723" s="20">
        <f t="shared" si="1"/>
        <v>155.36000000000001</v>
      </c>
      <c r="N723" s="20">
        <f t="shared" si="1"/>
        <v>189.81</v>
      </c>
      <c r="O723" s="20">
        <f t="shared" si="1"/>
        <v>203.07</v>
      </c>
      <c r="P723" s="20">
        <f t="shared" si="1"/>
        <v>149.53</v>
      </c>
      <c r="Q723" s="20">
        <f t="shared" si="1"/>
        <v>148.63</v>
      </c>
      <c r="R723" s="20">
        <f t="shared" si="1"/>
        <v>136.84</v>
      </c>
      <c r="S723" s="20">
        <f t="shared" si="1"/>
        <v>132.58000000000001</v>
      </c>
      <c r="T723" s="20">
        <f t="shared" si="1"/>
        <v>209.46</v>
      </c>
      <c r="U723" s="20">
        <f t="shared" si="1"/>
        <v>256.39999999999998</v>
      </c>
      <c r="V723" s="20">
        <f t="shared" si="1"/>
        <v>303.95</v>
      </c>
      <c r="W723" s="20">
        <f t="shared" si="1"/>
        <v>40.17</v>
      </c>
      <c r="X723" s="20">
        <f t="shared" si="1"/>
        <v>56.03</v>
      </c>
      <c r="Y723" s="20">
        <f t="shared" si="1"/>
        <v>16.170000000000002</v>
      </c>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row>
    <row r="724" spans="1:75" ht="12" x14ac:dyDescent="0.2">
      <c r="A724" s="14">
        <v>7</v>
      </c>
      <c r="B724" s="20">
        <f t="shared" si="1"/>
        <v>14.88</v>
      </c>
      <c r="C724" s="20">
        <f t="shared" si="1"/>
        <v>49.89</v>
      </c>
      <c r="D724" s="20">
        <f t="shared" si="1"/>
        <v>252.27</v>
      </c>
      <c r="E724" s="20">
        <f t="shared" si="1"/>
        <v>285.38</v>
      </c>
      <c r="F724" s="20">
        <f t="shared" si="1"/>
        <v>193.13</v>
      </c>
      <c r="G724" s="20">
        <f t="shared" si="1"/>
        <v>437.71</v>
      </c>
      <c r="H724" s="20">
        <f t="shared" si="1"/>
        <v>266.66000000000003</v>
      </c>
      <c r="I724" s="20">
        <f t="shared" si="1"/>
        <v>283.95</v>
      </c>
      <c r="J724" s="20">
        <f t="shared" si="1"/>
        <v>226.58</v>
      </c>
      <c r="K724" s="20">
        <f t="shared" si="1"/>
        <v>191</v>
      </c>
      <c r="L724" s="20">
        <f t="shared" si="1"/>
        <v>208.49</v>
      </c>
      <c r="M724" s="20">
        <f t="shared" si="1"/>
        <v>294.29000000000002</v>
      </c>
      <c r="N724" s="20">
        <f t="shared" si="1"/>
        <v>210.29</v>
      </c>
      <c r="O724" s="20">
        <f t="shared" si="1"/>
        <v>286.56</v>
      </c>
      <c r="P724" s="20">
        <f t="shared" si="1"/>
        <v>236.2</v>
      </c>
      <c r="Q724" s="20">
        <f t="shared" si="1"/>
        <v>213.16</v>
      </c>
      <c r="R724" s="20">
        <f t="shared" si="1"/>
        <v>142.16999999999999</v>
      </c>
      <c r="S724" s="20">
        <f t="shared" si="1"/>
        <v>163.29</v>
      </c>
      <c r="T724" s="20">
        <f t="shared" si="1"/>
        <v>166.34</v>
      </c>
      <c r="U724" s="20">
        <f t="shared" si="1"/>
        <v>320.56</v>
      </c>
      <c r="V724" s="20">
        <f t="shared" si="1"/>
        <v>342.57</v>
      </c>
      <c r="W724" s="20">
        <f t="shared" si="1"/>
        <v>265.95</v>
      </c>
      <c r="X724" s="20">
        <f t="shared" si="1"/>
        <v>0.17</v>
      </c>
      <c r="Y724" s="20">
        <f t="shared" si="1"/>
        <v>161.88</v>
      </c>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row>
    <row r="725" spans="1:75" ht="12" x14ac:dyDescent="0.2">
      <c r="A725" s="14">
        <v>8</v>
      </c>
      <c r="B725" s="20">
        <f t="shared" si="1"/>
        <v>176.12</v>
      </c>
      <c r="C725" s="20">
        <f t="shared" si="1"/>
        <v>218.14</v>
      </c>
      <c r="D725" s="20">
        <f t="shared" si="1"/>
        <v>314.26</v>
      </c>
      <c r="E725" s="20">
        <f t="shared" si="1"/>
        <v>322.68</v>
      </c>
      <c r="F725" s="20">
        <f t="shared" si="1"/>
        <v>296.5</v>
      </c>
      <c r="G725" s="20">
        <f t="shared" si="1"/>
        <v>385.47</v>
      </c>
      <c r="H725" s="20">
        <f t="shared" si="1"/>
        <v>323.74</v>
      </c>
      <c r="I725" s="20">
        <f t="shared" si="1"/>
        <v>270.32</v>
      </c>
      <c r="J725" s="20">
        <f t="shared" si="1"/>
        <v>261.68</v>
      </c>
      <c r="K725" s="20">
        <f t="shared" si="1"/>
        <v>155.33000000000001</v>
      </c>
      <c r="L725" s="20">
        <f t="shared" si="1"/>
        <v>125.27</v>
      </c>
      <c r="M725" s="20">
        <f t="shared" si="1"/>
        <v>220.08</v>
      </c>
      <c r="N725" s="20">
        <f t="shared" si="1"/>
        <v>154.15</v>
      </c>
      <c r="O725" s="20">
        <f t="shared" si="1"/>
        <v>126.09</v>
      </c>
      <c r="P725" s="20">
        <f t="shared" si="1"/>
        <v>116.37</v>
      </c>
      <c r="Q725" s="20">
        <f t="shared" si="1"/>
        <v>101.54</v>
      </c>
      <c r="R725" s="20">
        <f t="shared" si="1"/>
        <v>75.19</v>
      </c>
      <c r="S725" s="20">
        <f t="shared" si="1"/>
        <v>100.75</v>
      </c>
      <c r="T725" s="20">
        <f t="shared" si="1"/>
        <v>76.650000000000006</v>
      </c>
      <c r="U725" s="20">
        <f t="shared" si="1"/>
        <v>195.38</v>
      </c>
      <c r="V725" s="20">
        <f t="shared" si="1"/>
        <v>82.6</v>
      </c>
      <c r="W725" s="20">
        <f t="shared" si="1"/>
        <v>63.07</v>
      </c>
      <c r="X725" s="20">
        <f t="shared" si="1"/>
        <v>78.349999999999994</v>
      </c>
      <c r="Y725" s="20">
        <f t="shared" si="1"/>
        <v>15.05</v>
      </c>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row>
    <row r="726" spans="1:75" ht="12" x14ac:dyDescent="0.2">
      <c r="A726" s="14">
        <v>9</v>
      </c>
      <c r="B726" s="20">
        <f t="shared" si="1"/>
        <v>0</v>
      </c>
      <c r="C726" s="20">
        <f t="shared" si="1"/>
        <v>80.900000000000006</v>
      </c>
      <c r="D726" s="20">
        <f t="shared" si="1"/>
        <v>7.18</v>
      </c>
      <c r="E726" s="20">
        <f t="shared" si="1"/>
        <v>21.17</v>
      </c>
      <c r="F726" s="20">
        <f t="shared" si="1"/>
        <v>0</v>
      </c>
      <c r="G726" s="20">
        <f t="shared" si="1"/>
        <v>108.78</v>
      </c>
      <c r="H726" s="20">
        <f t="shared" si="1"/>
        <v>88.47</v>
      </c>
      <c r="I726" s="20">
        <f t="shared" si="1"/>
        <v>183.18</v>
      </c>
      <c r="J726" s="20">
        <f t="shared" si="1"/>
        <v>89.64</v>
      </c>
      <c r="K726" s="20">
        <f t="shared" si="1"/>
        <v>86.49</v>
      </c>
      <c r="L726" s="20">
        <f t="shared" si="1"/>
        <v>8.31</v>
      </c>
      <c r="M726" s="20">
        <f t="shared" si="1"/>
        <v>0</v>
      </c>
      <c r="N726" s="20">
        <f t="shared" si="1"/>
        <v>0</v>
      </c>
      <c r="O726" s="20">
        <f t="shared" si="1"/>
        <v>0</v>
      </c>
      <c r="P726" s="20">
        <f t="shared" si="1"/>
        <v>0</v>
      </c>
      <c r="Q726" s="20">
        <f t="shared" si="1"/>
        <v>0</v>
      </c>
      <c r="R726" s="20">
        <f t="shared" si="1"/>
        <v>0</v>
      </c>
      <c r="S726" s="20">
        <f t="shared" si="1"/>
        <v>2.84</v>
      </c>
      <c r="T726" s="20">
        <f t="shared" si="1"/>
        <v>0.87</v>
      </c>
      <c r="U726" s="20">
        <f t="shared" si="1"/>
        <v>11.44</v>
      </c>
      <c r="V726" s="20">
        <f t="shared" si="1"/>
        <v>0</v>
      </c>
      <c r="W726" s="20">
        <f t="shared" si="1"/>
        <v>31.62</v>
      </c>
      <c r="X726" s="20">
        <f t="shared" si="1"/>
        <v>0</v>
      </c>
      <c r="Y726" s="20">
        <f t="shared" si="1"/>
        <v>0</v>
      </c>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row>
    <row r="727" spans="1:75" ht="12" x14ac:dyDescent="0.2">
      <c r="A727" s="14">
        <v>10</v>
      </c>
      <c r="B727" s="20">
        <f t="shared" si="1"/>
        <v>0</v>
      </c>
      <c r="C727" s="20">
        <f t="shared" si="1"/>
        <v>0</v>
      </c>
      <c r="D727" s="20">
        <f t="shared" si="1"/>
        <v>0</v>
      </c>
      <c r="E727" s="20">
        <f t="shared" si="1"/>
        <v>0</v>
      </c>
      <c r="F727" s="20">
        <f t="shared" si="1"/>
        <v>0</v>
      </c>
      <c r="G727" s="20">
        <f t="shared" si="1"/>
        <v>39.24</v>
      </c>
      <c r="H727" s="20">
        <f t="shared" si="1"/>
        <v>117.7</v>
      </c>
      <c r="I727" s="20">
        <f t="shared" si="1"/>
        <v>98.51</v>
      </c>
      <c r="J727" s="20">
        <f t="shared" si="1"/>
        <v>22.75</v>
      </c>
      <c r="K727" s="20">
        <f t="shared" si="1"/>
        <v>0</v>
      </c>
      <c r="L727" s="20">
        <f t="shared" si="1"/>
        <v>0</v>
      </c>
      <c r="M727" s="20">
        <f t="shared" si="1"/>
        <v>0</v>
      </c>
      <c r="N727" s="20">
        <f t="shared" si="1"/>
        <v>9.91</v>
      </c>
      <c r="O727" s="20">
        <f t="shared" si="1"/>
        <v>0</v>
      </c>
      <c r="P727" s="20">
        <f t="shared" si="1"/>
        <v>0</v>
      </c>
      <c r="Q727" s="20">
        <f t="shared" si="1"/>
        <v>0</v>
      </c>
      <c r="R727" s="20">
        <f t="shared" si="1"/>
        <v>0</v>
      </c>
      <c r="S727" s="20">
        <f t="shared" si="1"/>
        <v>0.55000000000000004</v>
      </c>
      <c r="T727" s="20">
        <f t="shared" si="1"/>
        <v>10.81</v>
      </c>
      <c r="U727" s="20">
        <f t="shared" si="1"/>
        <v>83.66</v>
      </c>
      <c r="V727" s="20">
        <f t="shared" si="1"/>
        <v>32.44</v>
      </c>
      <c r="W727" s="20">
        <f t="shared" si="1"/>
        <v>0</v>
      </c>
      <c r="X727" s="20">
        <f t="shared" si="1"/>
        <v>0</v>
      </c>
      <c r="Y727" s="20">
        <f t="shared" si="1"/>
        <v>0</v>
      </c>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row>
    <row r="728" spans="1:75" ht="12" x14ac:dyDescent="0.2">
      <c r="A728" s="14">
        <v>11</v>
      </c>
      <c r="B728" s="20">
        <f t="shared" si="1"/>
        <v>0</v>
      </c>
      <c r="C728" s="20">
        <f t="shared" si="1"/>
        <v>0</v>
      </c>
      <c r="D728" s="20">
        <f t="shared" si="1"/>
        <v>0</v>
      </c>
      <c r="E728" s="20">
        <f t="shared" si="1"/>
        <v>19.989999999999998</v>
      </c>
      <c r="F728" s="20">
        <f t="shared" si="1"/>
        <v>74.94</v>
      </c>
      <c r="G728" s="20">
        <f t="shared" si="1"/>
        <v>159.71</v>
      </c>
      <c r="H728" s="20">
        <f t="shared" si="1"/>
        <v>207.7</v>
      </c>
      <c r="I728" s="20">
        <f t="shared" si="1"/>
        <v>298.74</v>
      </c>
      <c r="J728" s="20">
        <f t="shared" si="1"/>
        <v>219.65</v>
      </c>
      <c r="K728" s="20">
        <f t="shared" si="1"/>
        <v>142.44</v>
      </c>
      <c r="L728" s="20">
        <f t="shared" si="1"/>
        <v>30.15</v>
      </c>
      <c r="M728" s="20">
        <f t="shared" si="1"/>
        <v>3.62</v>
      </c>
      <c r="N728" s="20">
        <f t="shared" si="1"/>
        <v>53.58</v>
      </c>
      <c r="O728" s="20">
        <f t="shared" si="1"/>
        <v>41.85</v>
      </c>
      <c r="P728" s="20">
        <f t="shared" si="1"/>
        <v>0.85</v>
      </c>
      <c r="Q728" s="20">
        <f t="shared" si="1"/>
        <v>0.99</v>
      </c>
      <c r="R728" s="20">
        <f t="shared" si="1"/>
        <v>2.5299999999999998</v>
      </c>
      <c r="S728" s="20">
        <f t="shared" si="1"/>
        <v>0</v>
      </c>
      <c r="T728" s="20">
        <f t="shared" si="1"/>
        <v>0</v>
      </c>
      <c r="U728" s="20">
        <f t="shared" si="1"/>
        <v>0</v>
      </c>
      <c r="V728" s="20">
        <f t="shared" si="1"/>
        <v>0</v>
      </c>
      <c r="W728" s="20">
        <f t="shared" si="1"/>
        <v>0</v>
      </c>
      <c r="X728" s="20">
        <f t="shared" si="1"/>
        <v>0</v>
      </c>
      <c r="Y728" s="20">
        <f t="shared" si="1"/>
        <v>0</v>
      </c>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row>
    <row r="729" spans="1:75" ht="12" x14ac:dyDescent="0.2">
      <c r="A729" s="14">
        <v>12</v>
      </c>
      <c r="B729" s="20">
        <f t="shared" si="1"/>
        <v>0</v>
      </c>
      <c r="C729" s="20">
        <f t="shared" si="1"/>
        <v>0</v>
      </c>
      <c r="D729" s="20">
        <f t="shared" si="1"/>
        <v>0</v>
      </c>
      <c r="E729" s="20">
        <f t="shared" si="1"/>
        <v>0</v>
      </c>
      <c r="F729" s="20">
        <f t="shared" si="1"/>
        <v>0</v>
      </c>
      <c r="G729" s="20">
        <f t="shared" si="1"/>
        <v>162.66999999999999</v>
      </c>
      <c r="H729" s="20">
        <f t="shared" si="1"/>
        <v>106.65</v>
      </c>
      <c r="I729" s="20">
        <f t="shared" si="1"/>
        <v>30.67</v>
      </c>
      <c r="J729" s="20">
        <f t="shared" si="1"/>
        <v>3.62</v>
      </c>
      <c r="K729" s="20">
        <f t="shared" si="1"/>
        <v>9.89</v>
      </c>
      <c r="L729" s="20">
        <f t="shared" si="1"/>
        <v>0</v>
      </c>
      <c r="M729" s="20">
        <f t="shared" si="1"/>
        <v>0</v>
      </c>
      <c r="N729" s="20">
        <f t="shared" si="1"/>
        <v>0</v>
      </c>
      <c r="O729" s="20">
        <f t="shared" si="1"/>
        <v>17.420000000000002</v>
      </c>
      <c r="P729" s="20">
        <f t="shared" si="1"/>
        <v>5.54</v>
      </c>
      <c r="Q729" s="20">
        <f t="shared" ref="Q729:Y729" si="2">Q514</f>
        <v>0</v>
      </c>
      <c r="R729" s="20">
        <f t="shared" si="2"/>
        <v>0</v>
      </c>
      <c r="S729" s="20">
        <f t="shared" si="2"/>
        <v>0</v>
      </c>
      <c r="T729" s="20">
        <f t="shared" si="2"/>
        <v>0.1</v>
      </c>
      <c r="U729" s="20">
        <f t="shared" si="2"/>
        <v>4.67</v>
      </c>
      <c r="V729" s="20">
        <f t="shared" si="2"/>
        <v>0.05</v>
      </c>
      <c r="W729" s="20">
        <f t="shared" si="2"/>
        <v>0</v>
      </c>
      <c r="X729" s="20">
        <f t="shared" si="2"/>
        <v>0</v>
      </c>
      <c r="Y729" s="20">
        <f t="shared" si="2"/>
        <v>0</v>
      </c>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row>
    <row r="730" spans="1:75" ht="12" x14ac:dyDescent="0.2">
      <c r="A730" s="14">
        <v>13</v>
      </c>
      <c r="B730" s="20">
        <f t="shared" ref="B730:Y740" si="3">B515</f>
        <v>0</v>
      </c>
      <c r="C730" s="20">
        <f t="shared" si="3"/>
        <v>0</v>
      </c>
      <c r="D730" s="20">
        <f t="shared" si="3"/>
        <v>0</v>
      </c>
      <c r="E730" s="20">
        <f t="shared" si="3"/>
        <v>0</v>
      </c>
      <c r="F730" s="20">
        <f t="shared" si="3"/>
        <v>0</v>
      </c>
      <c r="G730" s="20">
        <f t="shared" si="3"/>
        <v>25.71</v>
      </c>
      <c r="H730" s="20">
        <f t="shared" si="3"/>
        <v>0</v>
      </c>
      <c r="I730" s="20">
        <f t="shared" si="3"/>
        <v>0</v>
      </c>
      <c r="J730" s="20">
        <f t="shared" si="3"/>
        <v>0</v>
      </c>
      <c r="K730" s="20">
        <f t="shared" si="3"/>
        <v>0</v>
      </c>
      <c r="L730" s="20">
        <f t="shared" si="3"/>
        <v>0</v>
      </c>
      <c r="M730" s="20">
        <f t="shared" si="3"/>
        <v>0</v>
      </c>
      <c r="N730" s="20">
        <f t="shared" si="3"/>
        <v>0</v>
      </c>
      <c r="O730" s="20">
        <f t="shared" si="3"/>
        <v>0</v>
      </c>
      <c r="P730" s="20">
        <f t="shared" si="3"/>
        <v>0</v>
      </c>
      <c r="Q730" s="20">
        <f t="shared" si="3"/>
        <v>0</v>
      </c>
      <c r="R730" s="20">
        <f t="shared" si="3"/>
        <v>0</v>
      </c>
      <c r="S730" s="20">
        <f t="shared" si="3"/>
        <v>0</v>
      </c>
      <c r="T730" s="20">
        <f t="shared" si="3"/>
        <v>39.119999999999997</v>
      </c>
      <c r="U730" s="20">
        <f t="shared" si="3"/>
        <v>100.91</v>
      </c>
      <c r="V730" s="20">
        <f t="shared" si="3"/>
        <v>111.55</v>
      </c>
      <c r="W730" s="20">
        <f t="shared" si="3"/>
        <v>0.25</v>
      </c>
      <c r="X730" s="20">
        <f t="shared" si="3"/>
        <v>0</v>
      </c>
      <c r="Y730" s="20">
        <f t="shared" si="3"/>
        <v>0</v>
      </c>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row>
    <row r="731" spans="1:75" ht="12" x14ac:dyDescent="0.2">
      <c r="A731" s="14">
        <v>14</v>
      </c>
      <c r="B731" s="20">
        <f t="shared" si="3"/>
        <v>0</v>
      </c>
      <c r="C731" s="20">
        <f t="shared" si="3"/>
        <v>0</v>
      </c>
      <c r="D731" s="20">
        <f t="shared" si="3"/>
        <v>0</v>
      </c>
      <c r="E731" s="20">
        <f t="shared" si="3"/>
        <v>0</v>
      </c>
      <c r="F731" s="20">
        <f t="shared" si="3"/>
        <v>0</v>
      </c>
      <c r="G731" s="20">
        <f t="shared" si="3"/>
        <v>0</v>
      </c>
      <c r="H731" s="20">
        <f t="shared" si="3"/>
        <v>102.93</v>
      </c>
      <c r="I731" s="20">
        <f t="shared" si="3"/>
        <v>113.62</v>
      </c>
      <c r="J731" s="20">
        <f t="shared" si="3"/>
        <v>62.51</v>
      </c>
      <c r="K731" s="20">
        <f t="shared" si="3"/>
        <v>3.84</v>
      </c>
      <c r="L731" s="20">
        <f t="shared" si="3"/>
        <v>0</v>
      </c>
      <c r="M731" s="20">
        <f t="shared" si="3"/>
        <v>0</v>
      </c>
      <c r="N731" s="20">
        <f t="shared" si="3"/>
        <v>22.87</v>
      </c>
      <c r="O731" s="20">
        <f t="shared" si="3"/>
        <v>5.57</v>
      </c>
      <c r="P731" s="20">
        <f t="shared" si="3"/>
        <v>0.31</v>
      </c>
      <c r="Q731" s="20">
        <f t="shared" si="3"/>
        <v>39.61</v>
      </c>
      <c r="R731" s="20">
        <f t="shared" si="3"/>
        <v>50.05</v>
      </c>
      <c r="S731" s="20">
        <f t="shared" si="3"/>
        <v>36.53</v>
      </c>
      <c r="T731" s="20">
        <f t="shared" si="3"/>
        <v>5.77</v>
      </c>
      <c r="U731" s="20">
        <f t="shared" si="3"/>
        <v>147.86000000000001</v>
      </c>
      <c r="V731" s="20">
        <f t="shared" si="3"/>
        <v>31.12</v>
      </c>
      <c r="W731" s="20">
        <f t="shared" si="3"/>
        <v>0</v>
      </c>
      <c r="X731" s="20">
        <f t="shared" si="3"/>
        <v>0</v>
      </c>
      <c r="Y731" s="20">
        <f t="shared" si="3"/>
        <v>0</v>
      </c>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row>
    <row r="732" spans="1:75" ht="12" x14ac:dyDescent="0.2">
      <c r="A732" s="14">
        <v>15</v>
      </c>
      <c r="B732" s="20">
        <f t="shared" si="3"/>
        <v>0</v>
      </c>
      <c r="C732" s="20">
        <f t="shared" si="3"/>
        <v>0</v>
      </c>
      <c r="D732" s="20">
        <f t="shared" si="3"/>
        <v>0</v>
      </c>
      <c r="E732" s="20">
        <f t="shared" si="3"/>
        <v>0</v>
      </c>
      <c r="F732" s="20">
        <f t="shared" si="3"/>
        <v>0</v>
      </c>
      <c r="G732" s="20">
        <f t="shared" si="3"/>
        <v>127.57</v>
      </c>
      <c r="H732" s="20">
        <f t="shared" si="3"/>
        <v>185.45</v>
      </c>
      <c r="I732" s="20">
        <f t="shared" si="3"/>
        <v>266.94</v>
      </c>
      <c r="J732" s="20">
        <f t="shared" si="3"/>
        <v>283.83999999999997</v>
      </c>
      <c r="K732" s="20">
        <f t="shared" si="3"/>
        <v>160.15</v>
      </c>
      <c r="L732" s="20">
        <f t="shared" si="3"/>
        <v>145.69999999999999</v>
      </c>
      <c r="M732" s="20">
        <f t="shared" si="3"/>
        <v>96.46</v>
      </c>
      <c r="N732" s="20">
        <f t="shared" si="3"/>
        <v>145.38</v>
      </c>
      <c r="O732" s="20">
        <f t="shared" si="3"/>
        <v>97.68</v>
      </c>
      <c r="P732" s="20">
        <f t="shared" si="3"/>
        <v>97.74</v>
      </c>
      <c r="Q732" s="20">
        <f t="shared" si="3"/>
        <v>97.88</v>
      </c>
      <c r="R732" s="20">
        <f t="shared" si="3"/>
        <v>40.5</v>
      </c>
      <c r="S732" s="20">
        <f t="shared" si="3"/>
        <v>58.3</v>
      </c>
      <c r="T732" s="20">
        <f t="shared" si="3"/>
        <v>128.16</v>
      </c>
      <c r="U732" s="20">
        <f t="shared" si="3"/>
        <v>116.18</v>
      </c>
      <c r="V732" s="20">
        <f t="shared" si="3"/>
        <v>19.34</v>
      </c>
      <c r="W732" s="20">
        <f t="shared" si="3"/>
        <v>0</v>
      </c>
      <c r="X732" s="20">
        <f t="shared" si="3"/>
        <v>0</v>
      </c>
      <c r="Y732" s="20">
        <f t="shared" si="3"/>
        <v>0</v>
      </c>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row>
    <row r="733" spans="1:75" ht="12" x14ac:dyDescent="0.2">
      <c r="A733" s="14">
        <v>16</v>
      </c>
      <c r="B733" s="20">
        <f t="shared" si="3"/>
        <v>0</v>
      </c>
      <c r="C733" s="20">
        <f t="shared" si="3"/>
        <v>0</v>
      </c>
      <c r="D733" s="20">
        <f t="shared" si="3"/>
        <v>0</v>
      </c>
      <c r="E733" s="20">
        <f t="shared" si="3"/>
        <v>0</v>
      </c>
      <c r="F733" s="20">
        <f t="shared" si="3"/>
        <v>0</v>
      </c>
      <c r="G733" s="20">
        <f t="shared" si="3"/>
        <v>111.26</v>
      </c>
      <c r="H733" s="20">
        <f t="shared" si="3"/>
        <v>133.43</v>
      </c>
      <c r="I733" s="20">
        <f t="shared" si="3"/>
        <v>152.06</v>
      </c>
      <c r="J733" s="20">
        <f t="shared" si="3"/>
        <v>138.24</v>
      </c>
      <c r="K733" s="20">
        <f t="shared" si="3"/>
        <v>53.62</v>
      </c>
      <c r="L733" s="20">
        <f t="shared" si="3"/>
        <v>0</v>
      </c>
      <c r="M733" s="20">
        <f t="shared" si="3"/>
        <v>0</v>
      </c>
      <c r="N733" s="20">
        <f t="shared" si="3"/>
        <v>43.69</v>
      </c>
      <c r="O733" s="20">
        <f t="shared" si="3"/>
        <v>24.4</v>
      </c>
      <c r="P733" s="20">
        <f t="shared" si="3"/>
        <v>8.43</v>
      </c>
      <c r="Q733" s="20">
        <f t="shared" si="3"/>
        <v>14.68</v>
      </c>
      <c r="R733" s="20">
        <f t="shared" si="3"/>
        <v>72.97</v>
      </c>
      <c r="S733" s="20">
        <f t="shared" si="3"/>
        <v>98.51</v>
      </c>
      <c r="T733" s="20">
        <f t="shared" si="3"/>
        <v>96.01</v>
      </c>
      <c r="U733" s="20">
        <f t="shared" si="3"/>
        <v>0</v>
      </c>
      <c r="V733" s="20">
        <f t="shared" si="3"/>
        <v>127.62</v>
      </c>
      <c r="W733" s="20">
        <f t="shared" si="3"/>
        <v>0</v>
      </c>
      <c r="X733" s="20">
        <f t="shared" si="3"/>
        <v>0</v>
      </c>
      <c r="Y733" s="20">
        <f t="shared" si="3"/>
        <v>0</v>
      </c>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row>
    <row r="734" spans="1:75" ht="12" x14ac:dyDescent="0.2">
      <c r="A734" s="14">
        <v>17</v>
      </c>
      <c r="B734" s="20">
        <f t="shared" si="3"/>
        <v>0</v>
      </c>
      <c r="C734" s="20">
        <f t="shared" si="3"/>
        <v>0</v>
      </c>
      <c r="D734" s="20">
        <f t="shared" si="3"/>
        <v>1.0900000000000001</v>
      </c>
      <c r="E734" s="20">
        <f t="shared" si="3"/>
        <v>0</v>
      </c>
      <c r="F734" s="20">
        <f t="shared" si="3"/>
        <v>92.06</v>
      </c>
      <c r="G734" s="20">
        <f t="shared" si="3"/>
        <v>227.88</v>
      </c>
      <c r="H734" s="20">
        <f t="shared" si="3"/>
        <v>202.82</v>
      </c>
      <c r="I734" s="20">
        <f t="shared" si="3"/>
        <v>272.27999999999997</v>
      </c>
      <c r="J734" s="20">
        <f t="shared" si="3"/>
        <v>218.22</v>
      </c>
      <c r="K734" s="20">
        <f t="shared" si="3"/>
        <v>106.24</v>
      </c>
      <c r="L734" s="20">
        <f t="shared" si="3"/>
        <v>92.11</v>
      </c>
      <c r="M734" s="20">
        <f t="shared" si="3"/>
        <v>60.52</v>
      </c>
      <c r="N734" s="20">
        <f t="shared" si="3"/>
        <v>62.55</v>
      </c>
      <c r="O734" s="20">
        <f t="shared" si="3"/>
        <v>118.82</v>
      </c>
      <c r="P734" s="20">
        <f t="shared" si="3"/>
        <v>32.229999999999997</v>
      </c>
      <c r="Q734" s="20">
        <f t="shared" si="3"/>
        <v>86.94</v>
      </c>
      <c r="R734" s="20">
        <f t="shared" si="3"/>
        <v>87.73</v>
      </c>
      <c r="S734" s="20">
        <f t="shared" si="3"/>
        <v>198.62</v>
      </c>
      <c r="T734" s="20">
        <f t="shared" si="3"/>
        <v>193.35</v>
      </c>
      <c r="U734" s="20">
        <f t="shared" si="3"/>
        <v>193.56</v>
      </c>
      <c r="V734" s="20">
        <f t="shared" si="3"/>
        <v>220.64</v>
      </c>
      <c r="W734" s="20">
        <f t="shared" si="3"/>
        <v>101.89</v>
      </c>
      <c r="X734" s="20">
        <f t="shared" si="3"/>
        <v>0</v>
      </c>
      <c r="Y734" s="20">
        <f t="shared" si="3"/>
        <v>0</v>
      </c>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row>
    <row r="735" spans="1:75" ht="12" x14ac:dyDescent="0.2">
      <c r="A735" s="14">
        <v>18</v>
      </c>
      <c r="B735" s="20">
        <f t="shared" si="3"/>
        <v>0</v>
      </c>
      <c r="C735" s="20">
        <f t="shared" si="3"/>
        <v>0</v>
      </c>
      <c r="D735" s="20">
        <f t="shared" si="3"/>
        <v>0</v>
      </c>
      <c r="E735" s="20">
        <f t="shared" si="3"/>
        <v>0</v>
      </c>
      <c r="F735" s="20">
        <f t="shared" si="3"/>
        <v>0</v>
      </c>
      <c r="G735" s="20">
        <f t="shared" si="3"/>
        <v>148.61000000000001</v>
      </c>
      <c r="H735" s="20">
        <f t="shared" si="3"/>
        <v>203.9</v>
      </c>
      <c r="I735" s="20">
        <f t="shared" si="3"/>
        <v>195.24</v>
      </c>
      <c r="J735" s="20">
        <f t="shared" si="3"/>
        <v>62.88</v>
      </c>
      <c r="K735" s="20">
        <f t="shared" si="3"/>
        <v>10.6</v>
      </c>
      <c r="L735" s="20">
        <f t="shared" si="3"/>
        <v>0.02</v>
      </c>
      <c r="M735" s="20">
        <f t="shared" si="3"/>
        <v>0</v>
      </c>
      <c r="N735" s="20">
        <f t="shared" si="3"/>
        <v>53.65</v>
      </c>
      <c r="O735" s="20">
        <f t="shared" si="3"/>
        <v>35.1</v>
      </c>
      <c r="P735" s="20">
        <f t="shared" si="3"/>
        <v>16.88</v>
      </c>
      <c r="Q735" s="20">
        <f t="shared" si="3"/>
        <v>0</v>
      </c>
      <c r="R735" s="20">
        <f t="shared" si="3"/>
        <v>57.7</v>
      </c>
      <c r="S735" s="20">
        <f t="shared" si="3"/>
        <v>63.23</v>
      </c>
      <c r="T735" s="20">
        <f t="shared" si="3"/>
        <v>51.4</v>
      </c>
      <c r="U735" s="20">
        <f t="shared" si="3"/>
        <v>87.6</v>
      </c>
      <c r="V735" s="20">
        <f t="shared" si="3"/>
        <v>124.91</v>
      </c>
      <c r="W735" s="20">
        <f t="shared" si="3"/>
        <v>0</v>
      </c>
      <c r="X735" s="20">
        <f t="shared" si="3"/>
        <v>0</v>
      </c>
      <c r="Y735" s="20">
        <f t="shared" si="3"/>
        <v>0</v>
      </c>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row>
    <row r="736" spans="1:75" ht="12" x14ac:dyDescent="0.2">
      <c r="A736" s="14">
        <v>19</v>
      </c>
      <c r="B736" s="20">
        <f t="shared" si="3"/>
        <v>0</v>
      </c>
      <c r="C736" s="20">
        <f t="shared" si="3"/>
        <v>0</v>
      </c>
      <c r="D736" s="20">
        <f t="shared" si="3"/>
        <v>0</v>
      </c>
      <c r="E736" s="20">
        <f t="shared" si="3"/>
        <v>0</v>
      </c>
      <c r="F736" s="20">
        <f t="shared" si="3"/>
        <v>151.93</v>
      </c>
      <c r="G736" s="20">
        <f t="shared" si="3"/>
        <v>113.07</v>
      </c>
      <c r="H736" s="20">
        <f t="shared" si="3"/>
        <v>221.3</v>
      </c>
      <c r="I736" s="20">
        <f t="shared" si="3"/>
        <v>245.89</v>
      </c>
      <c r="J736" s="20">
        <f t="shared" si="3"/>
        <v>123.18</v>
      </c>
      <c r="K736" s="20">
        <f t="shared" si="3"/>
        <v>85.92</v>
      </c>
      <c r="L736" s="20">
        <f t="shared" si="3"/>
        <v>111.2</v>
      </c>
      <c r="M736" s="20">
        <f t="shared" si="3"/>
        <v>184.29</v>
      </c>
      <c r="N736" s="20">
        <f t="shared" si="3"/>
        <v>247.27</v>
      </c>
      <c r="O736" s="20">
        <f t="shared" si="3"/>
        <v>239.48</v>
      </c>
      <c r="P736" s="20">
        <f t="shared" si="3"/>
        <v>237.59</v>
      </c>
      <c r="Q736" s="20">
        <f t="shared" si="3"/>
        <v>249.31</v>
      </c>
      <c r="R736" s="20">
        <f t="shared" si="3"/>
        <v>76.63</v>
      </c>
      <c r="S736" s="20">
        <f t="shared" si="3"/>
        <v>67.41</v>
      </c>
      <c r="T736" s="20">
        <f t="shared" si="3"/>
        <v>24.71</v>
      </c>
      <c r="U736" s="20">
        <f t="shared" si="3"/>
        <v>66.22</v>
      </c>
      <c r="V736" s="20">
        <f t="shared" si="3"/>
        <v>66.52</v>
      </c>
      <c r="W736" s="20">
        <f t="shared" si="3"/>
        <v>0</v>
      </c>
      <c r="X736" s="20">
        <f t="shared" si="3"/>
        <v>0</v>
      </c>
      <c r="Y736" s="20">
        <f t="shared" si="3"/>
        <v>0</v>
      </c>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c r="BW736" s="10"/>
    </row>
    <row r="737" spans="1:75" ht="12" x14ac:dyDescent="0.2">
      <c r="A737" s="14">
        <v>20</v>
      </c>
      <c r="B737" s="20">
        <f t="shared" si="3"/>
        <v>0</v>
      </c>
      <c r="C737" s="20">
        <f t="shared" si="3"/>
        <v>216.68</v>
      </c>
      <c r="D737" s="20">
        <f t="shared" si="3"/>
        <v>254.24</v>
      </c>
      <c r="E737" s="20">
        <f t="shared" si="3"/>
        <v>227.15</v>
      </c>
      <c r="F737" s="20">
        <f t="shared" si="3"/>
        <v>185.52</v>
      </c>
      <c r="G737" s="20">
        <f t="shared" si="3"/>
        <v>302.45999999999998</v>
      </c>
      <c r="H737" s="20">
        <f t="shared" si="3"/>
        <v>271.94</v>
      </c>
      <c r="I737" s="20">
        <f t="shared" si="3"/>
        <v>206.28</v>
      </c>
      <c r="J737" s="20">
        <f t="shared" si="3"/>
        <v>239.09</v>
      </c>
      <c r="K737" s="20">
        <f t="shared" si="3"/>
        <v>217.12</v>
      </c>
      <c r="L737" s="20">
        <f t="shared" si="3"/>
        <v>269.37</v>
      </c>
      <c r="M737" s="20">
        <f t="shared" si="3"/>
        <v>99.95</v>
      </c>
      <c r="N737" s="20">
        <f t="shared" si="3"/>
        <v>147.9</v>
      </c>
      <c r="O737" s="20">
        <f t="shared" si="3"/>
        <v>140.41999999999999</v>
      </c>
      <c r="P737" s="20">
        <f t="shared" si="3"/>
        <v>155.25</v>
      </c>
      <c r="Q737" s="20">
        <f t="shared" si="3"/>
        <v>183.56</v>
      </c>
      <c r="R737" s="20">
        <f t="shared" si="3"/>
        <v>163.4</v>
      </c>
      <c r="S737" s="20">
        <f t="shared" si="3"/>
        <v>117.56</v>
      </c>
      <c r="T737" s="20">
        <f t="shared" si="3"/>
        <v>169.78</v>
      </c>
      <c r="U737" s="20">
        <f t="shared" si="3"/>
        <v>89.92</v>
      </c>
      <c r="V737" s="20">
        <f t="shared" si="3"/>
        <v>172.27</v>
      </c>
      <c r="W737" s="20">
        <f t="shared" si="3"/>
        <v>73.23</v>
      </c>
      <c r="X737" s="20">
        <f t="shared" si="3"/>
        <v>73.73</v>
      </c>
      <c r="Y737" s="20">
        <f t="shared" si="3"/>
        <v>109.51</v>
      </c>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c r="BW737" s="10"/>
    </row>
    <row r="738" spans="1:75" ht="12" x14ac:dyDescent="0.2">
      <c r="A738" s="14">
        <v>21</v>
      </c>
      <c r="B738" s="20">
        <f t="shared" si="3"/>
        <v>0</v>
      </c>
      <c r="C738" s="20">
        <f t="shared" si="3"/>
        <v>0</v>
      </c>
      <c r="D738" s="20">
        <f t="shared" si="3"/>
        <v>0.16</v>
      </c>
      <c r="E738" s="20">
        <f t="shared" si="3"/>
        <v>0</v>
      </c>
      <c r="F738" s="20">
        <f t="shared" si="3"/>
        <v>0</v>
      </c>
      <c r="G738" s="20">
        <f t="shared" si="3"/>
        <v>98.75</v>
      </c>
      <c r="H738" s="20">
        <f t="shared" si="3"/>
        <v>195.2</v>
      </c>
      <c r="I738" s="20">
        <f t="shared" si="3"/>
        <v>23.85</v>
      </c>
      <c r="J738" s="20">
        <f t="shared" si="3"/>
        <v>0</v>
      </c>
      <c r="K738" s="20">
        <f t="shared" si="3"/>
        <v>0</v>
      </c>
      <c r="L738" s="20">
        <f t="shared" si="3"/>
        <v>4.6399999999999997</v>
      </c>
      <c r="M738" s="20">
        <f t="shared" si="3"/>
        <v>0</v>
      </c>
      <c r="N738" s="20">
        <f t="shared" si="3"/>
        <v>0</v>
      </c>
      <c r="O738" s="20">
        <f t="shared" si="3"/>
        <v>0</v>
      </c>
      <c r="P738" s="20">
        <f t="shared" si="3"/>
        <v>0</v>
      </c>
      <c r="Q738" s="20">
        <f t="shared" si="3"/>
        <v>0</v>
      </c>
      <c r="R738" s="20">
        <f t="shared" si="3"/>
        <v>0</v>
      </c>
      <c r="S738" s="20">
        <f t="shared" si="3"/>
        <v>0</v>
      </c>
      <c r="T738" s="20">
        <f t="shared" si="3"/>
        <v>0</v>
      </c>
      <c r="U738" s="20">
        <f t="shared" si="3"/>
        <v>0</v>
      </c>
      <c r="V738" s="20">
        <f t="shared" si="3"/>
        <v>0</v>
      </c>
      <c r="W738" s="20">
        <f t="shared" si="3"/>
        <v>0</v>
      </c>
      <c r="X738" s="20">
        <f t="shared" si="3"/>
        <v>0</v>
      </c>
      <c r="Y738" s="20">
        <f t="shared" si="3"/>
        <v>0</v>
      </c>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c r="BW738" s="10"/>
    </row>
    <row r="739" spans="1:75" ht="12" x14ac:dyDescent="0.2">
      <c r="A739" s="14">
        <v>22</v>
      </c>
      <c r="B739" s="20">
        <f t="shared" si="3"/>
        <v>0</v>
      </c>
      <c r="C739" s="20">
        <f t="shared" si="3"/>
        <v>0</v>
      </c>
      <c r="D739" s="20">
        <f t="shared" si="3"/>
        <v>0</v>
      </c>
      <c r="E739" s="20">
        <f t="shared" si="3"/>
        <v>0</v>
      </c>
      <c r="F739" s="20">
        <f t="shared" si="3"/>
        <v>0</v>
      </c>
      <c r="G739" s="20">
        <f t="shared" si="3"/>
        <v>209.51</v>
      </c>
      <c r="H739" s="20">
        <f t="shared" si="3"/>
        <v>134.74</v>
      </c>
      <c r="I739" s="20">
        <f t="shared" si="3"/>
        <v>198.59</v>
      </c>
      <c r="J739" s="20">
        <f t="shared" si="3"/>
        <v>107.23</v>
      </c>
      <c r="K739" s="20">
        <f t="shared" si="3"/>
        <v>46.77</v>
      </c>
      <c r="L739" s="20">
        <f t="shared" si="3"/>
        <v>0.84</v>
      </c>
      <c r="M739" s="20">
        <f t="shared" si="3"/>
        <v>15.97</v>
      </c>
      <c r="N739" s="20">
        <f t="shared" si="3"/>
        <v>76.97</v>
      </c>
      <c r="O739" s="20">
        <f t="shared" si="3"/>
        <v>0.79</v>
      </c>
      <c r="P739" s="20">
        <f t="shared" si="3"/>
        <v>0</v>
      </c>
      <c r="Q739" s="20">
        <f t="shared" si="3"/>
        <v>16.850000000000001</v>
      </c>
      <c r="R739" s="20">
        <f t="shared" si="3"/>
        <v>0.38</v>
      </c>
      <c r="S739" s="20">
        <f t="shared" si="3"/>
        <v>35.270000000000003</v>
      </c>
      <c r="T739" s="20">
        <f t="shared" si="3"/>
        <v>65.5</v>
      </c>
      <c r="U739" s="20">
        <f t="shared" si="3"/>
        <v>154.13999999999999</v>
      </c>
      <c r="V739" s="20">
        <f t="shared" si="3"/>
        <v>87.35</v>
      </c>
      <c r="W739" s="20">
        <f t="shared" si="3"/>
        <v>0</v>
      </c>
      <c r="X739" s="20">
        <f t="shared" si="3"/>
        <v>0</v>
      </c>
      <c r="Y739" s="20">
        <f t="shared" si="3"/>
        <v>0</v>
      </c>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c r="BW739" s="10"/>
    </row>
    <row r="740" spans="1:75" ht="12" x14ac:dyDescent="0.2">
      <c r="A740" s="14">
        <v>23</v>
      </c>
      <c r="B740" s="20">
        <f t="shared" si="3"/>
        <v>0</v>
      </c>
      <c r="C740" s="20">
        <f t="shared" si="3"/>
        <v>0</v>
      </c>
      <c r="D740" s="20">
        <f t="shared" si="3"/>
        <v>0</v>
      </c>
      <c r="E740" s="20">
        <f t="shared" si="3"/>
        <v>0</v>
      </c>
      <c r="F740" s="20">
        <f t="shared" si="3"/>
        <v>0</v>
      </c>
      <c r="G740" s="20">
        <f t="shared" si="3"/>
        <v>33.6</v>
      </c>
      <c r="H740" s="20">
        <f t="shared" si="3"/>
        <v>163.80000000000001</v>
      </c>
      <c r="I740" s="20">
        <f t="shared" si="3"/>
        <v>205.03</v>
      </c>
      <c r="J740" s="20">
        <f t="shared" si="3"/>
        <v>154.25</v>
      </c>
      <c r="K740" s="20">
        <f t="shared" si="3"/>
        <v>72.459999999999994</v>
      </c>
      <c r="L740" s="20">
        <f t="shared" si="3"/>
        <v>88.8</v>
      </c>
      <c r="M740" s="20">
        <f t="shared" si="3"/>
        <v>4.99</v>
      </c>
      <c r="N740" s="20">
        <f t="shared" si="3"/>
        <v>11.33</v>
      </c>
      <c r="O740" s="20">
        <f t="shared" si="3"/>
        <v>19.32</v>
      </c>
      <c r="P740" s="20">
        <f t="shared" si="3"/>
        <v>10.59</v>
      </c>
      <c r="Q740" s="20">
        <f t="shared" ref="Q740:Y740" si="4">Q525</f>
        <v>43.34</v>
      </c>
      <c r="R740" s="20">
        <f t="shared" si="4"/>
        <v>25.74</v>
      </c>
      <c r="S740" s="20">
        <f t="shared" si="4"/>
        <v>67.66</v>
      </c>
      <c r="T740" s="20">
        <f t="shared" si="4"/>
        <v>124.58</v>
      </c>
      <c r="U740" s="20">
        <f t="shared" si="4"/>
        <v>30.2</v>
      </c>
      <c r="V740" s="20">
        <f t="shared" si="4"/>
        <v>30.79</v>
      </c>
      <c r="W740" s="20">
        <f t="shared" si="4"/>
        <v>0</v>
      </c>
      <c r="X740" s="20">
        <f t="shared" si="4"/>
        <v>0</v>
      </c>
      <c r="Y740" s="20">
        <f t="shared" si="4"/>
        <v>0</v>
      </c>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c r="BW740" s="10"/>
    </row>
    <row r="741" spans="1:75" ht="12" x14ac:dyDescent="0.2">
      <c r="A741" s="14">
        <v>24</v>
      </c>
      <c r="B741" s="20">
        <f t="shared" ref="B741:Y748" si="5">B526</f>
        <v>0</v>
      </c>
      <c r="C741" s="20">
        <f t="shared" si="5"/>
        <v>0</v>
      </c>
      <c r="D741" s="20">
        <f t="shared" si="5"/>
        <v>0</v>
      </c>
      <c r="E741" s="20">
        <f t="shared" si="5"/>
        <v>0</v>
      </c>
      <c r="F741" s="20">
        <f t="shared" si="5"/>
        <v>0</v>
      </c>
      <c r="G741" s="20">
        <f t="shared" si="5"/>
        <v>0</v>
      </c>
      <c r="H741" s="20">
        <f t="shared" si="5"/>
        <v>0</v>
      </c>
      <c r="I741" s="20">
        <f t="shared" si="5"/>
        <v>0</v>
      </c>
      <c r="J741" s="20">
        <f t="shared" si="5"/>
        <v>0</v>
      </c>
      <c r="K741" s="20">
        <f t="shared" si="5"/>
        <v>0</v>
      </c>
      <c r="L741" s="20">
        <f t="shared" si="5"/>
        <v>0</v>
      </c>
      <c r="M741" s="20">
        <f t="shared" si="5"/>
        <v>0</v>
      </c>
      <c r="N741" s="20">
        <f t="shared" si="5"/>
        <v>0</v>
      </c>
      <c r="O741" s="20">
        <f t="shared" si="5"/>
        <v>0</v>
      </c>
      <c r="P741" s="20">
        <f t="shared" si="5"/>
        <v>0</v>
      </c>
      <c r="Q741" s="20">
        <f t="shared" si="5"/>
        <v>0</v>
      </c>
      <c r="R741" s="20">
        <f t="shared" si="5"/>
        <v>0</v>
      </c>
      <c r="S741" s="20">
        <f t="shared" si="5"/>
        <v>0</v>
      </c>
      <c r="T741" s="20">
        <f t="shared" si="5"/>
        <v>0</v>
      </c>
      <c r="U741" s="20">
        <f t="shared" si="5"/>
        <v>0</v>
      </c>
      <c r="V741" s="20">
        <f t="shared" si="5"/>
        <v>7.62</v>
      </c>
      <c r="W741" s="20">
        <f t="shared" si="5"/>
        <v>0</v>
      </c>
      <c r="X741" s="20">
        <f t="shared" si="5"/>
        <v>0</v>
      </c>
      <c r="Y741" s="20">
        <f t="shared" si="5"/>
        <v>0</v>
      </c>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c r="BW741" s="10"/>
    </row>
    <row r="742" spans="1:75" ht="12" x14ac:dyDescent="0.2">
      <c r="A742" s="14">
        <v>25</v>
      </c>
      <c r="B742" s="20">
        <f t="shared" si="5"/>
        <v>0</v>
      </c>
      <c r="C742" s="20">
        <f t="shared" si="5"/>
        <v>0</v>
      </c>
      <c r="D742" s="20">
        <f t="shared" si="5"/>
        <v>0</v>
      </c>
      <c r="E742" s="20">
        <f t="shared" si="5"/>
        <v>0</v>
      </c>
      <c r="F742" s="20">
        <f t="shared" si="5"/>
        <v>116.93</v>
      </c>
      <c r="G742" s="20">
        <f t="shared" si="5"/>
        <v>150.47999999999999</v>
      </c>
      <c r="H742" s="20">
        <f t="shared" si="5"/>
        <v>79.98</v>
      </c>
      <c r="I742" s="20">
        <f t="shared" si="5"/>
        <v>181.55</v>
      </c>
      <c r="J742" s="20">
        <f t="shared" si="5"/>
        <v>52.55</v>
      </c>
      <c r="K742" s="20">
        <f t="shared" si="5"/>
        <v>45.19</v>
      </c>
      <c r="L742" s="20">
        <f t="shared" si="5"/>
        <v>18.23</v>
      </c>
      <c r="M742" s="20">
        <f t="shared" si="5"/>
        <v>14.95</v>
      </c>
      <c r="N742" s="20">
        <f t="shared" si="5"/>
        <v>9.15</v>
      </c>
      <c r="O742" s="20">
        <f t="shared" si="5"/>
        <v>35.06</v>
      </c>
      <c r="P742" s="20">
        <f t="shared" si="5"/>
        <v>34.15</v>
      </c>
      <c r="Q742" s="20">
        <f t="shared" si="5"/>
        <v>40.99</v>
      </c>
      <c r="R742" s="20">
        <f t="shared" si="5"/>
        <v>69.94</v>
      </c>
      <c r="S742" s="20">
        <f t="shared" si="5"/>
        <v>60.56</v>
      </c>
      <c r="T742" s="20">
        <f t="shared" si="5"/>
        <v>64.94</v>
      </c>
      <c r="U742" s="20">
        <f t="shared" si="5"/>
        <v>77.08</v>
      </c>
      <c r="V742" s="20">
        <f t="shared" si="5"/>
        <v>94.73</v>
      </c>
      <c r="W742" s="20">
        <f t="shared" si="5"/>
        <v>0</v>
      </c>
      <c r="X742" s="20">
        <f t="shared" si="5"/>
        <v>0</v>
      </c>
      <c r="Y742" s="20">
        <f t="shared" si="5"/>
        <v>0</v>
      </c>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c r="BW742" s="10"/>
    </row>
    <row r="743" spans="1:75" ht="12" x14ac:dyDescent="0.2">
      <c r="A743" s="14">
        <v>26</v>
      </c>
      <c r="B743" s="20">
        <f t="shared" si="5"/>
        <v>0</v>
      </c>
      <c r="C743" s="20">
        <f t="shared" si="5"/>
        <v>0</v>
      </c>
      <c r="D743" s="20">
        <f t="shared" si="5"/>
        <v>0</v>
      </c>
      <c r="E743" s="20">
        <f t="shared" si="5"/>
        <v>0</v>
      </c>
      <c r="F743" s="20">
        <f t="shared" si="5"/>
        <v>23.43</v>
      </c>
      <c r="G743" s="20">
        <f t="shared" si="5"/>
        <v>237.47</v>
      </c>
      <c r="H743" s="20">
        <f t="shared" si="5"/>
        <v>236.36</v>
      </c>
      <c r="I743" s="20">
        <f t="shared" si="5"/>
        <v>286.17</v>
      </c>
      <c r="J743" s="20">
        <f t="shared" si="5"/>
        <v>100.08</v>
      </c>
      <c r="K743" s="20">
        <f t="shared" si="5"/>
        <v>69.25</v>
      </c>
      <c r="L743" s="20">
        <f t="shared" si="5"/>
        <v>81.52</v>
      </c>
      <c r="M743" s="20">
        <f t="shared" si="5"/>
        <v>44.88</v>
      </c>
      <c r="N743" s="20">
        <f t="shared" si="5"/>
        <v>99.92</v>
      </c>
      <c r="O743" s="20">
        <f t="shared" si="5"/>
        <v>58.14</v>
      </c>
      <c r="P743" s="20">
        <f t="shared" si="5"/>
        <v>45.98</v>
      </c>
      <c r="Q743" s="20">
        <f t="shared" si="5"/>
        <v>0</v>
      </c>
      <c r="R743" s="20">
        <f t="shared" si="5"/>
        <v>2.37</v>
      </c>
      <c r="S743" s="20">
        <f t="shared" si="5"/>
        <v>15.7</v>
      </c>
      <c r="T743" s="20">
        <f t="shared" si="5"/>
        <v>0.39</v>
      </c>
      <c r="U743" s="20">
        <f t="shared" si="5"/>
        <v>16.41</v>
      </c>
      <c r="V743" s="20">
        <f t="shared" si="5"/>
        <v>115.25</v>
      </c>
      <c r="W743" s="20">
        <f t="shared" si="5"/>
        <v>0</v>
      </c>
      <c r="X743" s="20">
        <f t="shared" si="5"/>
        <v>0</v>
      </c>
      <c r="Y743" s="20">
        <f t="shared" si="5"/>
        <v>0</v>
      </c>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c r="BW743" s="10"/>
    </row>
    <row r="744" spans="1:75" ht="12" x14ac:dyDescent="0.2">
      <c r="A744" s="14">
        <v>27</v>
      </c>
      <c r="B744" s="20">
        <f t="shared" si="5"/>
        <v>0</v>
      </c>
      <c r="C744" s="20">
        <f t="shared" si="5"/>
        <v>12.36</v>
      </c>
      <c r="D744" s="20">
        <f t="shared" si="5"/>
        <v>0</v>
      </c>
      <c r="E744" s="20">
        <f t="shared" si="5"/>
        <v>0</v>
      </c>
      <c r="F744" s="20">
        <f t="shared" si="5"/>
        <v>14.87</v>
      </c>
      <c r="G744" s="20">
        <f t="shared" si="5"/>
        <v>45.38</v>
      </c>
      <c r="H744" s="20">
        <f t="shared" si="5"/>
        <v>76.37</v>
      </c>
      <c r="I744" s="20">
        <f t="shared" si="5"/>
        <v>115.44</v>
      </c>
      <c r="J744" s="20">
        <f t="shared" si="5"/>
        <v>155.37</v>
      </c>
      <c r="K744" s="20">
        <f t="shared" si="5"/>
        <v>81.96</v>
      </c>
      <c r="L744" s="20">
        <f t="shared" si="5"/>
        <v>104.74</v>
      </c>
      <c r="M744" s="20">
        <f t="shared" si="5"/>
        <v>131.69</v>
      </c>
      <c r="N744" s="20">
        <f t="shared" si="5"/>
        <v>102.31</v>
      </c>
      <c r="O744" s="20">
        <f t="shared" si="5"/>
        <v>160.77000000000001</v>
      </c>
      <c r="P744" s="20">
        <f t="shared" si="5"/>
        <v>109.88</v>
      </c>
      <c r="Q744" s="20">
        <f t="shared" si="5"/>
        <v>152.35</v>
      </c>
      <c r="R744" s="20">
        <f t="shared" si="5"/>
        <v>198.55</v>
      </c>
      <c r="S744" s="20">
        <f t="shared" si="5"/>
        <v>170.25</v>
      </c>
      <c r="T744" s="20">
        <f t="shared" si="5"/>
        <v>161.01</v>
      </c>
      <c r="U744" s="20">
        <f t="shared" si="5"/>
        <v>195.78</v>
      </c>
      <c r="V744" s="20">
        <f t="shared" si="5"/>
        <v>109.81</v>
      </c>
      <c r="W744" s="20">
        <f t="shared" si="5"/>
        <v>44.88</v>
      </c>
      <c r="X744" s="20">
        <f t="shared" si="5"/>
        <v>0</v>
      </c>
      <c r="Y744" s="20">
        <f t="shared" si="5"/>
        <v>0</v>
      </c>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c r="BW744" s="10"/>
    </row>
    <row r="745" spans="1:75" ht="12" x14ac:dyDescent="0.2">
      <c r="A745" s="14">
        <v>28</v>
      </c>
      <c r="B745" s="20">
        <f t="shared" si="5"/>
        <v>0</v>
      </c>
      <c r="C745" s="20">
        <f t="shared" si="5"/>
        <v>0</v>
      </c>
      <c r="D745" s="20">
        <f t="shared" si="5"/>
        <v>0</v>
      </c>
      <c r="E745" s="20">
        <f t="shared" si="5"/>
        <v>0</v>
      </c>
      <c r="F745" s="20">
        <f t="shared" si="5"/>
        <v>0</v>
      </c>
      <c r="G745" s="20">
        <f t="shared" si="5"/>
        <v>0</v>
      </c>
      <c r="H745" s="20">
        <f t="shared" si="5"/>
        <v>34.03</v>
      </c>
      <c r="I745" s="20">
        <f t="shared" si="5"/>
        <v>0.05</v>
      </c>
      <c r="J745" s="20">
        <f t="shared" si="5"/>
        <v>53.85</v>
      </c>
      <c r="K745" s="20">
        <f t="shared" si="5"/>
        <v>12.05</v>
      </c>
      <c r="L745" s="20">
        <f t="shared" si="5"/>
        <v>29.5</v>
      </c>
      <c r="M745" s="20">
        <f t="shared" si="5"/>
        <v>29.1</v>
      </c>
      <c r="N745" s="20">
        <f t="shared" si="5"/>
        <v>0</v>
      </c>
      <c r="O745" s="20">
        <f t="shared" si="5"/>
        <v>27.44</v>
      </c>
      <c r="P745" s="20">
        <f t="shared" si="5"/>
        <v>0</v>
      </c>
      <c r="Q745" s="20">
        <f t="shared" si="5"/>
        <v>0</v>
      </c>
      <c r="R745" s="20">
        <f t="shared" si="5"/>
        <v>0</v>
      </c>
      <c r="S745" s="20">
        <f t="shared" si="5"/>
        <v>0</v>
      </c>
      <c r="T745" s="20">
        <f t="shared" si="5"/>
        <v>30.48</v>
      </c>
      <c r="U745" s="20">
        <f t="shared" si="5"/>
        <v>2.79</v>
      </c>
      <c r="V745" s="20">
        <f t="shared" si="5"/>
        <v>18.239999999999998</v>
      </c>
      <c r="W745" s="20">
        <f t="shared" si="5"/>
        <v>0</v>
      </c>
      <c r="X745" s="20">
        <f t="shared" si="5"/>
        <v>0</v>
      </c>
      <c r="Y745" s="20">
        <f t="shared" si="5"/>
        <v>0</v>
      </c>
      <c r="Z745" s="19" t="str">
        <f>IF(Y745=0,"скрыть","")</f>
        <v>скрыть</v>
      </c>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row>
    <row r="746" spans="1:75" ht="12" x14ac:dyDescent="0.2">
      <c r="A746" s="14">
        <v>29</v>
      </c>
      <c r="B746" s="20">
        <f t="shared" si="5"/>
        <v>0</v>
      </c>
      <c r="C746" s="20">
        <f t="shared" si="5"/>
        <v>0</v>
      </c>
      <c r="D746" s="20">
        <f t="shared" si="5"/>
        <v>0</v>
      </c>
      <c r="E746" s="20">
        <f t="shared" si="5"/>
        <v>0</v>
      </c>
      <c r="F746" s="20">
        <f t="shared" si="5"/>
        <v>43.86</v>
      </c>
      <c r="G746" s="20">
        <f t="shared" si="5"/>
        <v>221.06</v>
      </c>
      <c r="H746" s="20">
        <f t="shared" si="5"/>
        <v>133.35</v>
      </c>
      <c r="I746" s="20">
        <f t="shared" si="5"/>
        <v>113.01</v>
      </c>
      <c r="J746" s="20">
        <f t="shared" si="5"/>
        <v>5.9</v>
      </c>
      <c r="K746" s="20">
        <f t="shared" si="5"/>
        <v>7.29</v>
      </c>
      <c r="L746" s="20">
        <f t="shared" si="5"/>
        <v>0</v>
      </c>
      <c r="M746" s="20">
        <f t="shared" si="5"/>
        <v>0</v>
      </c>
      <c r="N746" s="20">
        <f t="shared" si="5"/>
        <v>0</v>
      </c>
      <c r="O746" s="20">
        <f t="shared" si="5"/>
        <v>0</v>
      </c>
      <c r="P746" s="20">
        <f t="shared" si="5"/>
        <v>0</v>
      </c>
      <c r="Q746" s="20">
        <f t="shared" si="5"/>
        <v>0</v>
      </c>
      <c r="R746" s="20">
        <f t="shared" si="5"/>
        <v>0</v>
      </c>
      <c r="S746" s="20">
        <f t="shared" si="5"/>
        <v>0.76</v>
      </c>
      <c r="T746" s="20">
        <f t="shared" si="5"/>
        <v>2.72</v>
      </c>
      <c r="U746" s="20">
        <f t="shared" si="5"/>
        <v>0.9</v>
      </c>
      <c r="V746" s="20">
        <f t="shared" si="5"/>
        <v>0.13</v>
      </c>
      <c r="W746" s="20">
        <f t="shared" si="5"/>
        <v>0</v>
      </c>
      <c r="X746" s="20">
        <f t="shared" si="5"/>
        <v>0</v>
      </c>
      <c r="Y746" s="20">
        <f t="shared" si="5"/>
        <v>0</v>
      </c>
      <c r="Z746" s="19" t="str">
        <f>IF(Y746=0,"скрыть","")</f>
        <v>скрыть</v>
      </c>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row>
    <row r="747" spans="1:75" ht="12" x14ac:dyDescent="0.2">
      <c r="A747" s="14">
        <v>30</v>
      </c>
      <c r="B747" s="20">
        <f t="shared" si="5"/>
        <v>0</v>
      </c>
      <c r="C747" s="20">
        <f t="shared" si="5"/>
        <v>0</v>
      </c>
      <c r="D747" s="20">
        <f t="shared" si="5"/>
        <v>0</v>
      </c>
      <c r="E747" s="20">
        <f t="shared" si="5"/>
        <v>0</v>
      </c>
      <c r="F747" s="20">
        <f t="shared" si="5"/>
        <v>36.97</v>
      </c>
      <c r="G747" s="20">
        <f t="shared" si="5"/>
        <v>191.53</v>
      </c>
      <c r="H747" s="20">
        <f t="shared" si="5"/>
        <v>263.35000000000002</v>
      </c>
      <c r="I747" s="20">
        <f t="shared" si="5"/>
        <v>180.31</v>
      </c>
      <c r="J747" s="20">
        <f t="shared" si="5"/>
        <v>121.87</v>
      </c>
      <c r="K747" s="20">
        <f t="shared" si="5"/>
        <v>75.66</v>
      </c>
      <c r="L747" s="20">
        <f t="shared" si="5"/>
        <v>63.95</v>
      </c>
      <c r="M747" s="20">
        <f t="shared" si="5"/>
        <v>90.4</v>
      </c>
      <c r="N747" s="20">
        <f t="shared" si="5"/>
        <v>81.81</v>
      </c>
      <c r="O747" s="20">
        <f t="shared" si="5"/>
        <v>63.75</v>
      </c>
      <c r="P747" s="20">
        <f t="shared" si="5"/>
        <v>88.09</v>
      </c>
      <c r="Q747" s="20">
        <f t="shared" si="5"/>
        <v>87.66</v>
      </c>
      <c r="R747" s="20">
        <f t="shared" si="5"/>
        <v>60.38</v>
      </c>
      <c r="S747" s="20">
        <f t="shared" si="5"/>
        <v>74.05</v>
      </c>
      <c r="T747" s="20">
        <f t="shared" si="5"/>
        <v>91.7</v>
      </c>
      <c r="U747" s="20">
        <f t="shared" si="5"/>
        <v>90.36</v>
      </c>
      <c r="V747" s="20">
        <f t="shared" si="5"/>
        <v>145.74</v>
      </c>
      <c r="W747" s="20">
        <f t="shared" si="5"/>
        <v>47.45</v>
      </c>
      <c r="X747" s="20">
        <f t="shared" si="5"/>
        <v>0</v>
      </c>
      <c r="Y747" s="20">
        <f t="shared" si="5"/>
        <v>0</v>
      </c>
      <c r="Z747" s="19" t="str">
        <f>IF(Y747=0,"скрыть","")</f>
        <v>скрыть</v>
      </c>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c r="BW747" s="10"/>
    </row>
    <row r="748" spans="1:75" ht="12" x14ac:dyDescent="0.2">
      <c r="A748" s="14">
        <v>31</v>
      </c>
      <c r="B748" s="20">
        <f t="shared" si="5"/>
        <v>26.72</v>
      </c>
      <c r="C748" s="20">
        <f t="shared" si="5"/>
        <v>36.24</v>
      </c>
      <c r="D748" s="20">
        <f t="shared" si="5"/>
        <v>91.65</v>
      </c>
      <c r="E748" s="20">
        <f t="shared" si="5"/>
        <v>42.09</v>
      </c>
      <c r="F748" s="20">
        <f t="shared" si="5"/>
        <v>164.07</v>
      </c>
      <c r="G748" s="20">
        <f t="shared" si="5"/>
        <v>349.21</v>
      </c>
      <c r="H748" s="20">
        <f t="shared" si="5"/>
        <v>375.38</v>
      </c>
      <c r="I748" s="20">
        <f t="shared" si="5"/>
        <v>311.67</v>
      </c>
      <c r="J748" s="20">
        <f t="shared" si="5"/>
        <v>191.54</v>
      </c>
      <c r="K748" s="20">
        <f t="shared" si="5"/>
        <v>153.43</v>
      </c>
      <c r="L748" s="20">
        <f t="shared" si="5"/>
        <v>127.92</v>
      </c>
      <c r="M748" s="20">
        <f t="shared" si="5"/>
        <v>122.41</v>
      </c>
      <c r="N748" s="20">
        <f t="shared" si="5"/>
        <v>157.41</v>
      </c>
      <c r="O748" s="20">
        <f t="shared" si="5"/>
        <v>145.79</v>
      </c>
      <c r="P748" s="20">
        <f t="shared" si="5"/>
        <v>138.85</v>
      </c>
      <c r="Q748" s="20">
        <f t="shared" si="5"/>
        <v>198.15</v>
      </c>
      <c r="R748" s="20">
        <f t="shared" si="5"/>
        <v>168.15</v>
      </c>
      <c r="S748" s="20">
        <f t="shared" si="5"/>
        <v>245.35</v>
      </c>
      <c r="T748" s="20">
        <f t="shared" si="5"/>
        <v>342.25</v>
      </c>
      <c r="U748" s="20">
        <f t="shared" si="5"/>
        <v>456.36</v>
      </c>
      <c r="V748" s="20">
        <f t="shared" si="5"/>
        <v>2625.58</v>
      </c>
      <c r="W748" s="20">
        <f t="shared" si="5"/>
        <v>137.19</v>
      </c>
      <c r="X748" s="20">
        <f t="shared" si="5"/>
        <v>0</v>
      </c>
      <c r="Y748" s="20">
        <f t="shared" si="5"/>
        <v>0</v>
      </c>
      <c r="Z748" s="19" t="str">
        <f>IF(Y748=0,"скрыть","")</f>
        <v>скрыть</v>
      </c>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c r="BW748" s="10"/>
    </row>
    <row r="749" spans="1:75" x14ac:dyDescent="0.2">
      <c r="A749" s="107"/>
      <c r="B749" s="108" t="s">
        <v>99</v>
      </c>
      <c r="C749" s="108"/>
      <c r="D749" s="108"/>
      <c r="E749" s="108"/>
      <c r="F749" s="108"/>
      <c r="G749" s="108"/>
      <c r="H749" s="108"/>
      <c r="I749" s="108"/>
      <c r="J749" s="108"/>
      <c r="K749" s="108"/>
      <c r="L749" s="108"/>
      <c r="M749" s="108"/>
      <c r="N749" s="108"/>
      <c r="O749" s="108"/>
      <c r="P749" s="108"/>
      <c r="Q749" s="108"/>
      <c r="R749" s="108"/>
      <c r="S749" s="108"/>
      <c r="T749" s="108"/>
      <c r="U749" s="108"/>
      <c r="V749" s="108"/>
      <c r="W749" s="108"/>
      <c r="X749" s="108"/>
      <c r="Y749" s="108"/>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c r="BW749" s="10"/>
    </row>
    <row r="750" spans="1:75" x14ac:dyDescent="0.2">
      <c r="A750" s="107"/>
      <c r="B750" s="108"/>
      <c r="C750" s="108"/>
      <c r="D750" s="108"/>
      <c r="E750" s="108"/>
      <c r="F750" s="108"/>
      <c r="G750" s="108"/>
      <c r="H750" s="108"/>
      <c r="I750" s="108"/>
      <c r="J750" s="108"/>
      <c r="K750" s="108"/>
      <c r="L750" s="108"/>
      <c r="M750" s="108"/>
      <c r="N750" s="108"/>
      <c r="O750" s="108"/>
      <c r="P750" s="108"/>
      <c r="Q750" s="108"/>
      <c r="R750" s="108"/>
      <c r="S750" s="108"/>
      <c r="T750" s="108"/>
      <c r="U750" s="108"/>
      <c r="V750" s="108"/>
      <c r="W750" s="108"/>
      <c r="X750" s="108"/>
      <c r="Y750" s="108"/>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row>
    <row r="751" spans="1:75" s="8" customFormat="1" ht="32.65" customHeight="1" x14ac:dyDescent="0.2">
      <c r="A751" s="12" t="s">
        <v>64</v>
      </c>
      <c r="B751" s="13" t="s">
        <v>65</v>
      </c>
      <c r="C751" s="13" t="s">
        <v>66</v>
      </c>
      <c r="D751" s="13" t="s">
        <v>67</v>
      </c>
      <c r="E751" s="13" t="s">
        <v>68</v>
      </c>
      <c r="F751" s="13" t="s">
        <v>69</v>
      </c>
      <c r="G751" s="13" t="s">
        <v>70</v>
      </c>
      <c r="H751" s="13" t="s">
        <v>71</v>
      </c>
      <c r="I751" s="13" t="s">
        <v>72</v>
      </c>
      <c r="J751" s="13" t="s">
        <v>73</v>
      </c>
      <c r="K751" s="13" t="s">
        <v>74</v>
      </c>
      <c r="L751" s="13" t="s">
        <v>75</v>
      </c>
      <c r="M751" s="13" t="s">
        <v>76</v>
      </c>
      <c r="N751" s="13" t="s">
        <v>77</v>
      </c>
      <c r="O751" s="13" t="s">
        <v>78</v>
      </c>
      <c r="P751" s="13" t="s">
        <v>79</v>
      </c>
      <c r="Q751" s="13" t="s">
        <v>80</v>
      </c>
      <c r="R751" s="13" t="s">
        <v>81</v>
      </c>
      <c r="S751" s="13" t="s">
        <v>82</v>
      </c>
      <c r="T751" s="13" t="s">
        <v>83</v>
      </c>
      <c r="U751" s="13" t="s">
        <v>84</v>
      </c>
      <c r="V751" s="13" t="s">
        <v>85</v>
      </c>
      <c r="W751" s="13" t="s">
        <v>86</v>
      </c>
      <c r="X751" s="13" t="s">
        <v>87</v>
      </c>
      <c r="Y751" s="13" t="s">
        <v>88</v>
      </c>
      <c r="Z751" s="7"/>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c r="BW751" s="10"/>
    </row>
    <row r="752" spans="1:75" ht="12" x14ac:dyDescent="0.2">
      <c r="A752" s="14">
        <v>1</v>
      </c>
      <c r="B752" s="20">
        <f>B537</f>
        <v>140.58000000000001</v>
      </c>
      <c r="C752" s="20">
        <f t="shared" ref="C752:Y752" si="6">C537</f>
        <v>102.38</v>
      </c>
      <c r="D752" s="20">
        <f t="shared" si="6"/>
        <v>144.05000000000001</v>
      </c>
      <c r="E752" s="20">
        <f t="shared" si="6"/>
        <v>169.86</v>
      </c>
      <c r="F752" s="20">
        <f t="shared" si="6"/>
        <v>121.64</v>
      </c>
      <c r="G752" s="20">
        <f t="shared" si="6"/>
        <v>39.17</v>
      </c>
      <c r="H752" s="20">
        <f t="shared" si="6"/>
        <v>0</v>
      </c>
      <c r="I752" s="20">
        <f t="shared" si="6"/>
        <v>69.19</v>
      </c>
      <c r="J752" s="20">
        <f t="shared" si="6"/>
        <v>21.49</v>
      </c>
      <c r="K752" s="20">
        <f t="shared" si="6"/>
        <v>32.19</v>
      </c>
      <c r="L752" s="20">
        <f t="shared" si="6"/>
        <v>0</v>
      </c>
      <c r="M752" s="20">
        <f t="shared" si="6"/>
        <v>0</v>
      </c>
      <c r="N752" s="20">
        <f t="shared" si="6"/>
        <v>0</v>
      </c>
      <c r="O752" s="20">
        <f t="shared" si="6"/>
        <v>0</v>
      </c>
      <c r="P752" s="20">
        <f t="shared" si="6"/>
        <v>0</v>
      </c>
      <c r="Q752" s="20">
        <f t="shared" si="6"/>
        <v>0</v>
      </c>
      <c r="R752" s="20">
        <f t="shared" si="6"/>
        <v>0</v>
      </c>
      <c r="S752" s="20">
        <f t="shared" si="6"/>
        <v>0</v>
      </c>
      <c r="T752" s="20">
        <f t="shared" si="6"/>
        <v>0</v>
      </c>
      <c r="U752" s="20">
        <f t="shared" si="6"/>
        <v>0</v>
      </c>
      <c r="V752" s="20">
        <f t="shared" si="6"/>
        <v>0</v>
      </c>
      <c r="W752" s="20">
        <f t="shared" si="6"/>
        <v>0</v>
      </c>
      <c r="X752" s="20">
        <f t="shared" si="6"/>
        <v>0</v>
      </c>
      <c r="Y752" s="20">
        <f t="shared" si="6"/>
        <v>296.37</v>
      </c>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c r="BW752" s="10"/>
    </row>
    <row r="753" spans="1:75" ht="12" x14ac:dyDescent="0.2">
      <c r="A753" s="14">
        <v>2</v>
      </c>
      <c r="B753" s="20">
        <f t="shared" ref="B753:Y763" si="7">B538</f>
        <v>85.13</v>
      </c>
      <c r="C753" s="20">
        <f t="shared" si="7"/>
        <v>28.08</v>
      </c>
      <c r="D753" s="20">
        <f t="shared" si="7"/>
        <v>5.37</v>
      </c>
      <c r="E753" s="20">
        <f t="shared" si="7"/>
        <v>0</v>
      </c>
      <c r="F753" s="20">
        <f t="shared" si="7"/>
        <v>0</v>
      </c>
      <c r="G753" s="20">
        <f t="shared" si="7"/>
        <v>0</v>
      </c>
      <c r="H753" s="20">
        <f t="shared" si="7"/>
        <v>0</v>
      </c>
      <c r="I753" s="20">
        <f t="shared" si="7"/>
        <v>0</v>
      </c>
      <c r="J753" s="20">
        <f t="shared" si="7"/>
        <v>0</v>
      </c>
      <c r="K753" s="20">
        <f t="shared" si="7"/>
        <v>0</v>
      </c>
      <c r="L753" s="20">
        <f t="shared" si="7"/>
        <v>50.85</v>
      </c>
      <c r="M753" s="20">
        <f t="shared" si="7"/>
        <v>92.22</v>
      </c>
      <c r="N753" s="20">
        <f t="shared" si="7"/>
        <v>1.24</v>
      </c>
      <c r="O753" s="20">
        <f t="shared" si="7"/>
        <v>7.41</v>
      </c>
      <c r="P753" s="20">
        <f t="shared" si="7"/>
        <v>96.06</v>
      </c>
      <c r="Q753" s="20">
        <f t="shared" si="7"/>
        <v>1.36</v>
      </c>
      <c r="R753" s="20">
        <f t="shared" si="7"/>
        <v>23.83</v>
      </c>
      <c r="S753" s="20">
        <f t="shared" si="7"/>
        <v>57.22</v>
      </c>
      <c r="T753" s="20">
        <f t="shared" si="7"/>
        <v>20.09</v>
      </c>
      <c r="U753" s="20">
        <f t="shared" si="7"/>
        <v>0</v>
      </c>
      <c r="V753" s="20">
        <f t="shared" si="7"/>
        <v>0</v>
      </c>
      <c r="W753" s="20">
        <f t="shared" si="7"/>
        <v>15.31</v>
      </c>
      <c r="X753" s="20">
        <f t="shared" si="7"/>
        <v>298.3</v>
      </c>
      <c r="Y753" s="20">
        <f t="shared" si="7"/>
        <v>39.950000000000003</v>
      </c>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c r="BW753" s="10"/>
    </row>
    <row r="754" spans="1:75" ht="12" x14ac:dyDescent="0.2">
      <c r="A754" s="14">
        <v>3</v>
      </c>
      <c r="B754" s="20">
        <f t="shared" si="7"/>
        <v>36.39</v>
      </c>
      <c r="C754" s="20">
        <f t="shared" si="7"/>
        <v>1.02</v>
      </c>
      <c r="D754" s="20">
        <f t="shared" si="7"/>
        <v>12.22</v>
      </c>
      <c r="E754" s="20">
        <f t="shared" si="7"/>
        <v>0</v>
      </c>
      <c r="F754" s="20">
        <f t="shared" si="7"/>
        <v>0</v>
      </c>
      <c r="G754" s="20">
        <f t="shared" si="7"/>
        <v>0</v>
      </c>
      <c r="H754" s="20">
        <f t="shared" si="7"/>
        <v>0</v>
      </c>
      <c r="I754" s="20">
        <f t="shared" si="7"/>
        <v>0</v>
      </c>
      <c r="J754" s="20">
        <f t="shared" si="7"/>
        <v>0</v>
      </c>
      <c r="K754" s="20">
        <f t="shared" si="7"/>
        <v>0</v>
      </c>
      <c r="L754" s="20">
        <f t="shared" si="7"/>
        <v>7.33</v>
      </c>
      <c r="M754" s="20">
        <f t="shared" si="7"/>
        <v>0</v>
      </c>
      <c r="N754" s="20">
        <f t="shared" si="7"/>
        <v>0</v>
      </c>
      <c r="O754" s="20">
        <f t="shared" si="7"/>
        <v>0</v>
      </c>
      <c r="P754" s="20">
        <f t="shared" si="7"/>
        <v>0</v>
      </c>
      <c r="Q754" s="20">
        <f t="shared" si="7"/>
        <v>1.06</v>
      </c>
      <c r="R754" s="20">
        <f t="shared" si="7"/>
        <v>25</v>
      </c>
      <c r="S754" s="20">
        <f t="shared" si="7"/>
        <v>4.6399999999999997</v>
      </c>
      <c r="T754" s="20">
        <f t="shared" si="7"/>
        <v>0</v>
      </c>
      <c r="U754" s="20">
        <f t="shared" si="7"/>
        <v>0</v>
      </c>
      <c r="V754" s="20">
        <f t="shared" si="7"/>
        <v>14.72</v>
      </c>
      <c r="W754" s="20">
        <f t="shared" si="7"/>
        <v>33.17</v>
      </c>
      <c r="X754" s="20">
        <f t="shared" si="7"/>
        <v>53.55</v>
      </c>
      <c r="Y754" s="20">
        <f t="shared" si="7"/>
        <v>195.67</v>
      </c>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row>
    <row r="755" spans="1:75" ht="12" x14ac:dyDescent="0.2">
      <c r="A755" s="14">
        <v>4</v>
      </c>
      <c r="B755" s="20">
        <f t="shared" si="7"/>
        <v>101.77</v>
      </c>
      <c r="C755" s="20">
        <f t="shared" si="7"/>
        <v>46.06</v>
      </c>
      <c r="D755" s="20">
        <f t="shared" si="7"/>
        <v>0.73</v>
      </c>
      <c r="E755" s="20">
        <f t="shared" si="7"/>
        <v>0</v>
      </c>
      <c r="F755" s="20">
        <f t="shared" si="7"/>
        <v>0</v>
      </c>
      <c r="G755" s="20">
        <f t="shared" si="7"/>
        <v>0</v>
      </c>
      <c r="H755" s="20">
        <f t="shared" si="7"/>
        <v>0</v>
      </c>
      <c r="I755" s="20">
        <f t="shared" si="7"/>
        <v>0</v>
      </c>
      <c r="J755" s="20">
        <f t="shared" si="7"/>
        <v>0</v>
      </c>
      <c r="K755" s="20">
        <f t="shared" si="7"/>
        <v>163.69</v>
      </c>
      <c r="L755" s="20">
        <f t="shared" si="7"/>
        <v>155.18</v>
      </c>
      <c r="M755" s="20">
        <f t="shared" si="7"/>
        <v>249.02</v>
      </c>
      <c r="N755" s="20">
        <f t="shared" si="7"/>
        <v>217.03</v>
      </c>
      <c r="O755" s="20">
        <f t="shared" si="7"/>
        <v>234.73</v>
      </c>
      <c r="P755" s="20">
        <f t="shared" si="7"/>
        <v>225.65</v>
      </c>
      <c r="Q755" s="20">
        <f t="shared" si="7"/>
        <v>188.21</v>
      </c>
      <c r="R755" s="20">
        <f t="shared" si="7"/>
        <v>140.1</v>
      </c>
      <c r="S755" s="20">
        <f t="shared" si="7"/>
        <v>125.37</v>
      </c>
      <c r="T755" s="20">
        <f t="shared" si="7"/>
        <v>127.56</v>
      </c>
      <c r="U755" s="20">
        <f t="shared" si="7"/>
        <v>175.61</v>
      </c>
      <c r="V755" s="20">
        <f t="shared" si="7"/>
        <v>211.39</v>
      </c>
      <c r="W755" s="20">
        <f t="shared" si="7"/>
        <v>243.64</v>
      </c>
      <c r="X755" s="20">
        <f t="shared" si="7"/>
        <v>155.57</v>
      </c>
      <c r="Y755" s="20">
        <f t="shared" si="7"/>
        <v>357.08</v>
      </c>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row>
    <row r="756" spans="1:75" ht="12" x14ac:dyDescent="0.2">
      <c r="A756" s="14">
        <v>5</v>
      </c>
      <c r="B756" s="20">
        <f t="shared" si="7"/>
        <v>117.63</v>
      </c>
      <c r="C756" s="20">
        <f t="shared" si="7"/>
        <v>13.04</v>
      </c>
      <c r="D756" s="20">
        <f t="shared" si="7"/>
        <v>2.56</v>
      </c>
      <c r="E756" s="20">
        <f t="shared" si="7"/>
        <v>0</v>
      </c>
      <c r="F756" s="20">
        <f t="shared" si="7"/>
        <v>0</v>
      </c>
      <c r="G756" s="20">
        <f t="shared" si="7"/>
        <v>0</v>
      </c>
      <c r="H756" s="20">
        <f t="shared" si="7"/>
        <v>0</v>
      </c>
      <c r="I756" s="20">
        <f t="shared" si="7"/>
        <v>0</v>
      </c>
      <c r="J756" s="20">
        <f t="shared" si="7"/>
        <v>0</v>
      </c>
      <c r="K756" s="20">
        <f t="shared" si="7"/>
        <v>25.94</v>
      </c>
      <c r="L756" s="20">
        <f t="shared" si="7"/>
        <v>60.41</v>
      </c>
      <c r="M756" s="20">
        <f t="shared" si="7"/>
        <v>16.690000000000001</v>
      </c>
      <c r="N756" s="20">
        <f t="shared" si="7"/>
        <v>0</v>
      </c>
      <c r="O756" s="20">
        <f t="shared" si="7"/>
        <v>0</v>
      </c>
      <c r="P756" s="20">
        <f t="shared" si="7"/>
        <v>0</v>
      </c>
      <c r="Q756" s="20">
        <f t="shared" si="7"/>
        <v>0</v>
      </c>
      <c r="R756" s="20">
        <f t="shared" si="7"/>
        <v>0</v>
      </c>
      <c r="S756" s="20">
        <f t="shared" si="7"/>
        <v>0</v>
      </c>
      <c r="T756" s="20">
        <f t="shared" si="7"/>
        <v>0</v>
      </c>
      <c r="U756" s="20">
        <f t="shared" si="7"/>
        <v>0</v>
      </c>
      <c r="V756" s="20">
        <f t="shared" si="7"/>
        <v>0</v>
      </c>
      <c r="W756" s="20">
        <f t="shared" si="7"/>
        <v>84.9</v>
      </c>
      <c r="X756" s="20">
        <f t="shared" si="7"/>
        <v>269.38</v>
      </c>
      <c r="Y756" s="20">
        <f t="shared" si="7"/>
        <v>116.37</v>
      </c>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c r="BW756" s="10"/>
    </row>
    <row r="757" spans="1:75" ht="12" x14ac:dyDescent="0.2">
      <c r="A757" s="14">
        <v>6</v>
      </c>
      <c r="B757" s="20">
        <f t="shared" si="7"/>
        <v>13.78</v>
      </c>
      <c r="C757" s="20">
        <f t="shared" si="7"/>
        <v>4.92</v>
      </c>
      <c r="D757" s="20">
        <f t="shared" si="7"/>
        <v>0</v>
      </c>
      <c r="E757" s="20">
        <f t="shared" si="7"/>
        <v>0</v>
      </c>
      <c r="F757" s="20">
        <f t="shared" si="7"/>
        <v>0</v>
      </c>
      <c r="G757" s="20">
        <f t="shared" si="7"/>
        <v>0</v>
      </c>
      <c r="H757" s="20">
        <f t="shared" si="7"/>
        <v>0</v>
      </c>
      <c r="I757" s="20">
        <f t="shared" si="7"/>
        <v>0</v>
      </c>
      <c r="J757" s="20">
        <f t="shared" si="7"/>
        <v>0</v>
      </c>
      <c r="K757" s="20">
        <f t="shared" si="7"/>
        <v>0</v>
      </c>
      <c r="L757" s="20">
        <f t="shared" si="7"/>
        <v>0</v>
      </c>
      <c r="M757" s="20">
        <f t="shared" si="7"/>
        <v>0</v>
      </c>
      <c r="N757" s="20">
        <f t="shared" si="7"/>
        <v>0</v>
      </c>
      <c r="O757" s="20">
        <f t="shared" si="7"/>
        <v>0</v>
      </c>
      <c r="P757" s="20">
        <f t="shared" si="7"/>
        <v>0</v>
      </c>
      <c r="Q757" s="20">
        <f t="shared" si="7"/>
        <v>0</v>
      </c>
      <c r="R757" s="20">
        <f t="shared" si="7"/>
        <v>0</v>
      </c>
      <c r="S757" s="20">
        <f t="shared" si="7"/>
        <v>0</v>
      </c>
      <c r="T757" s="20">
        <f t="shared" si="7"/>
        <v>0</v>
      </c>
      <c r="U757" s="20">
        <f t="shared" si="7"/>
        <v>0</v>
      </c>
      <c r="V757" s="20">
        <f t="shared" si="7"/>
        <v>0</v>
      </c>
      <c r="W757" s="20">
        <f t="shared" si="7"/>
        <v>0.22</v>
      </c>
      <c r="X757" s="20">
        <f t="shared" si="7"/>
        <v>0</v>
      </c>
      <c r="Y757" s="20">
        <f t="shared" si="7"/>
        <v>1.78</v>
      </c>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c r="BW757" s="10"/>
    </row>
    <row r="758" spans="1:75" ht="12" x14ac:dyDescent="0.2">
      <c r="A758" s="14">
        <v>7</v>
      </c>
      <c r="B758" s="20">
        <f t="shared" si="7"/>
        <v>0</v>
      </c>
      <c r="C758" s="20">
        <f t="shared" si="7"/>
        <v>0</v>
      </c>
      <c r="D758" s="20">
        <f t="shared" si="7"/>
        <v>0</v>
      </c>
      <c r="E758" s="20">
        <f t="shared" si="7"/>
        <v>0</v>
      </c>
      <c r="F758" s="20">
        <f t="shared" si="7"/>
        <v>0</v>
      </c>
      <c r="G758" s="20">
        <f t="shared" si="7"/>
        <v>0</v>
      </c>
      <c r="H758" s="20">
        <f t="shared" si="7"/>
        <v>0</v>
      </c>
      <c r="I758" s="20">
        <f t="shared" si="7"/>
        <v>0</v>
      </c>
      <c r="J758" s="20">
        <f t="shared" si="7"/>
        <v>0</v>
      </c>
      <c r="K758" s="20">
        <f t="shared" si="7"/>
        <v>0</v>
      </c>
      <c r="L758" s="20">
        <f t="shared" si="7"/>
        <v>0</v>
      </c>
      <c r="M758" s="20">
        <f t="shared" si="7"/>
        <v>0</v>
      </c>
      <c r="N758" s="20">
        <f t="shared" si="7"/>
        <v>0</v>
      </c>
      <c r="O758" s="20">
        <f t="shared" si="7"/>
        <v>0</v>
      </c>
      <c r="P758" s="20">
        <f t="shared" si="7"/>
        <v>0</v>
      </c>
      <c r="Q758" s="20">
        <f t="shared" si="7"/>
        <v>0</v>
      </c>
      <c r="R758" s="20">
        <f t="shared" si="7"/>
        <v>0</v>
      </c>
      <c r="S758" s="20">
        <f t="shared" si="7"/>
        <v>0</v>
      </c>
      <c r="T758" s="20">
        <f t="shared" si="7"/>
        <v>0</v>
      </c>
      <c r="U758" s="20">
        <f t="shared" si="7"/>
        <v>0</v>
      </c>
      <c r="V758" s="20">
        <f t="shared" si="7"/>
        <v>0</v>
      </c>
      <c r="W758" s="20">
        <f t="shared" si="7"/>
        <v>0</v>
      </c>
      <c r="X758" s="20">
        <f t="shared" si="7"/>
        <v>10.39</v>
      </c>
      <c r="Y758" s="20">
        <f t="shared" si="7"/>
        <v>0</v>
      </c>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row>
    <row r="759" spans="1:75" ht="12" x14ac:dyDescent="0.2">
      <c r="A759" s="14">
        <v>8</v>
      </c>
      <c r="B759" s="20">
        <f t="shared" si="7"/>
        <v>0</v>
      </c>
      <c r="C759" s="20">
        <f t="shared" si="7"/>
        <v>0</v>
      </c>
      <c r="D759" s="20">
        <f t="shared" si="7"/>
        <v>0</v>
      </c>
      <c r="E759" s="20">
        <f t="shared" si="7"/>
        <v>0</v>
      </c>
      <c r="F759" s="20">
        <f t="shared" si="7"/>
        <v>0</v>
      </c>
      <c r="G759" s="20">
        <f t="shared" si="7"/>
        <v>0</v>
      </c>
      <c r="H759" s="20">
        <f t="shared" si="7"/>
        <v>0</v>
      </c>
      <c r="I759" s="20">
        <f t="shared" si="7"/>
        <v>0</v>
      </c>
      <c r="J759" s="20">
        <f t="shared" si="7"/>
        <v>0</v>
      </c>
      <c r="K759" s="20">
        <f t="shared" si="7"/>
        <v>0</v>
      </c>
      <c r="L759" s="20">
        <f t="shared" si="7"/>
        <v>0</v>
      </c>
      <c r="M759" s="20">
        <f t="shared" si="7"/>
        <v>0</v>
      </c>
      <c r="N759" s="20">
        <f t="shared" si="7"/>
        <v>0</v>
      </c>
      <c r="O759" s="20">
        <f t="shared" si="7"/>
        <v>0</v>
      </c>
      <c r="P759" s="20">
        <f t="shared" si="7"/>
        <v>0</v>
      </c>
      <c r="Q759" s="20">
        <f t="shared" si="7"/>
        <v>0</v>
      </c>
      <c r="R759" s="20">
        <f t="shared" si="7"/>
        <v>0</v>
      </c>
      <c r="S759" s="20">
        <f t="shared" si="7"/>
        <v>0</v>
      </c>
      <c r="T759" s="20">
        <f t="shared" si="7"/>
        <v>0</v>
      </c>
      <c r="U759" s="20">
        <f t="shared" si="7"/>
        <v>0</v>
      </c>
      <c r="V759" s="20">
        <f t="shared" si="7"/>
        <v>0</v>
      </c>
      <c r="W759" s="20">
        <f t="shared" si="7"/>
        <v>0</v>
      </c>
      <c r="X759" s="20">
        <f t="shared" si="7"/>
        <v>0</v>
      </c>
      <c r="Y759" s="20">
        <f t="shared" si="7"/>
        <v>0</v>
      </c>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c r="BW759" s="10"/>
    </row>
    <row r="760" spans="1:75" ht="12" x14ac:dyDescent="0.2">
      <c r="A760" s="14">
        <v>9</v>
      </c>
      <c r="B760" s="20">
        <f t="shared" si="7"/>
        <v>13.04</v>
      </c>
      <c r="C760" s="20">
        <f t="shared" si="7"/>
        <v>0</v>
      </c>
      <c r="D760" s="20">
        <f t="shared" si="7"/>
        <v>0</v>
      </c>
      <c r="E760" s="20">
        <f t="shared" si="7"/>
        <v>0</v>
      </c>
      <c r="F760" s="20">
        <f t="shared" si="7"/>
        <v>66.319999999999993</v>
      </c>
      <c r="G760" s="20">
        <f t="shared" si="7"/>
        <v>0</v>
      </c>
      <c r="H760" s="20">
        <f t="shared" si="7"/>
        <v>0</v>
      </c>
      <c r="I760" s="20">
        <f t="shared" si="7"/>
        <v>0</v>
      </c>
      <c r="J760" s="20">
        <f t="shared" si="7"/>
        <v>0</v>
      </c>
      <c r="K760" s="20">
        <f t="shared" si="7"/>
        <v>0</v>
      </c>
      <c r="L760" s="20">
        <f t="shared" si="7"/>
        <v>0</v>
      </c>
      <c r="M760" s="20">
        <f t="shared" si="7"/>
        <v>6.38</v>
      </c>
      <c r="N760" s="20">
        <f t="shared" si="7"/>
        <v>85.93</v>
      </c>
      <c r="O760" s="20">
        <f t="shared" si="7"/>
        <v>62.51</v>
      </c>
      <c r="P760" s="20">
        <f t="shared" si="7"/>
        <v>113.17</v>
      </c>
      <c r="Q760" s="20">
        <f t="shared" si="7"/>
        <v>131.75</v>
      </c>
      <c r="R760" s="20">
        <f t="shared" si="7"/>
        <v>130.52000000000001</v>
      </c>
      <c r="S760" s="20">
        <f t="shared" si="7"/>
        <v>6.53</v>
      </c>
      <c r="T760" s="20">
        <f t="shared" si="7"/>
        <v>15.04</v>
      </c>
      <c r="U760" s="20">
        <f t="shared" si="7"/>
        <v>0.4</v>
      </c>
      <c r="V760" s="20">
        <f t="shared" si="7"/>
        <v>17.77</v>
      </c>
      <c r="W760" s="20">
        <f t="shared" si="7"/>
        <v>6.9</v>
      </c>
      <c r="X760" s="20">
        <f t="shared" si="7"/>
        <v>36.36</v>
      </c>
      <c r="Y760" s="20">
        <f t="shared" si="7"/>
        <v>14.79</v>
      </c>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row>
    <row r="761" spans="1:75" ht="12" x14ac:dyDescent="0.2">
      <c r="A761" s="14">
        <v>10</v>
      </c>
      <c r="B761" s="20">
        <f t="shared" si="7"/>
        <v>102.95</v>
      </c>
      <c r="C761" s="20">
        <f t="shared" si="7"/>
        <v>59.71</v>
      </c>
      <c r="D761" s="20">
        <f t="shared" si="7"/>
        <v>173.78</v>
      </c>
      <c r="E761" s="20">
        <f t="shared" si="7"/>
        <v>130.58000000000001</v>
      </c>
      <c r="F761" s="20">
        <f t="shared" si="7"/>
        <v>99.55</v>
      </c>
      <c r="G761" s="20">
        <f t="shared" si="7"/>
        <v>0</v>
      </c>
      <c r="H761" s="20">
        <f t="shared" si="7"/>
        <v>0</v>
      </c>
      <c r="I761" s="20">
        <f t="shared" si="7"/>
        <v>0</v>
      </c>
      <c r="J761" s="20">
        <f t="shared" si="7"/>
        <v>0</v>
      </c>
      <c r="K761" s="20">
        <f t="shared" si="7"/>
        <v>51.31</v>
      </c>
      <c r="L761" s="20">
        <f t="shared" si="7"/>
        <v>30.84</v>
      </c>
      <c r="M761" s="20">
        <f t="shared" si="7"/>
        <v>29.84</v>
      </c>
      <c r="N761" s="20">
        <f t="shared" si="7"/>
        <v>0</v>
      </c>
      <c r="O761" s="20">
        <f t="shared" si="7"/>
        <v>38.619999999999997</v>
      </c>
      <c r="P761" s="20">
        <f t="shared" si="7"/>
        <v>73.2</v>
      </c>
      <c r="Q761" s="20">
        <f t="shared" si="7"/>
        <v>70.86</v>
      </c>
      <c r="R761" s="20">
        <f t="shared" si="7"/>
        <v>48.32</v>
      </c>
      <c r="S761" s="20">
        <f t="shared" si="7"/>
        <v>1.46</v>
      </c>
      <c r="T761" s="20">
        <f t="shared" si="7"/>
        <v>0.01</v>
      </c>
      <c r="U761" s="20">
        <f t="shared" si="7"/>
        <v>0</v>
      </c>
      <c r="V761" s="20">
        <f t="shared" si="7"/>
        <v>0</v>
      </c>
      <c r="W761" s="20">
        <f t="shared" si="7"/>
        <v>85.04</v>
      </c>
      <c r="X761" s="20">
        <f t="shared" si="7"/>
        <v>184.87</v>
      </c>
      <c r="Y761" s="20">
        <f t="shared" si="7"/>
        <v>376.73</v>
      </c>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row>
    <row r="762" spans="1:75" ht="12" x14ac:dyDescent="0.2">
      <c r="A762" s="14">
        <v>11</v>
      </c>
      <c r="B762" s="20">
        <f t="shared" si="7"/>
        <v>164.89</v>
      </c>
      <c r="C762" s="20">
        <f t="shared" si="7"/>
        <v>56.4</v>
      </c>
      <c r="D762" s="20">
        <f t="shared" si="7"/>
        <v>107.02</v>
      </c>
      <c r="E762" s="20">
        <f t="shared" si="7"/>
        <v>0</v>
      </c>
      <c r="F762" s="20">
        <f t="shared" si="7"/>
        <v>0</v>
      </c>
      <c r="G762" s="20">
        <f t="shared" si="7"/>
        <v>0</v>
      </c>
      <c r="H762" s="20">
        <f t="shared" si="7"/>
        <v>0</v>
      </c>
      <c r="I762" s="20">
        <f t="shared" si="7"/>
        <v>0</v>
      </c>
      <c r="J762" s="20">
        <f t="shared" si="7"/>
        <v>0</v>
      </c>
      <c r="K762" s="20">
        <f t="shared" si="7"/>
        <v>0</v>
      </c>
      <c r="L762" s="20">
        <f t="shared" si="7"/>
        <v>0</v>
      </c>
      <c r="M762" s="20">
        <f t="shared" si="7"/>
        <v>12.15</v>
      </c>
      <c r="N762" s="20">
        <f t="shared" si="7"/>
        <v>0</v>
      </c>
      <c r="O762" s="20">
        <f t="shared" si="7"/>
        <v>0</v>
      </c>
      <c r="P762" s="20">
        <f t="shared" si="7"/>
        <v>50.54</v>
      </c>
      <c r="Q762" s="20">
        <f t="shared" si="7"/>
        <v>38.81</v>
      </c>
      <c r="R762" s="20">
        <f t="shared" si="7"/>
        <v>19.38</v>
      </c>
      <c r="S762" s="20">
        <f t="shared" si="7"/>
        <v>68.400000000000006</v>
      </c>
      <c r="T762" s="20">
        <f t="shared" si="7"/>
        <v>38.07</v>
      </c>
      <c r="U762" s="20">
        <f t="shared" si="7"/>
        <v>35.479999999999997</v>
      </c>
      <c r="V762" s="20">
        <f t="shared" si="7"/>
        <v>52.48</v>
      </c>
      <c r="W762" s="20">
        <f t="shared" si="7"/>
        <v>187.67</v>
      </c>
      <c r="X762" s="20">
        <f t="shared" si="7"/>
        <v>284.77999999999997</v>
      </c>
      <c r="Y762" s="20">
        <f t="shared" si="7"/>
        <v>424.24</v>
      </c>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c r="BV762" s="10"/>
      <c r="BW762" s="10"/>
    </row>
    <row r="763" spans="1:75" ht="12" x14ac:dyDescent="0.2">
      <c r="A763" s="14">
        <v>12</v>
      </c>
      <c r="B763" s="20">
        <f t="shared" si="7"/>
        <v>229.95</v>
      </c>
      <c r="C763" s="20">
        <f t="shared" si="7"/>
        <v>147.22</v>
      </c>
      <c r="D763" s="20">
        <f t="shared" si="7"/>
        <v>109.36</v>
      </c>
      <c r="E763" s="20">
        <f t="shared" si="7"/>
        <v>54.17</v>
      </c>
      <c r="F763" s="20">
        <f t="shared" si="7"/>
        <v>137.1</v>
      </c>
      <c r="G763" s="20">
        <f t="shared" si="7"/>
        <v>0</v>
      </c>
      <c r="H763" s="20">
        <f t="shared" si="7"/>
        <v>0</v>
      </c>
      <c r="I763" s="20">
        <f t="shared" si="7"/>
        <v>0</v>
      </c>
      <c r="J763" s="20">
        <f t="shared" si="7"/>
        <v>8.0500000000000007</v>
      </c>
      <c r="K763" s="20">
        <f t="shared" si="7"/>
        <v>1.9</v>
      </c>
      <c r="L763" s="20">
        <f t="shared" si="7"/>
        <v>70.95</v>
      </c>
      <c r="M763" s="20">
        <f t="shared" si="7"/>
        <v>88.28</v>
      </c>
      <c r="N763" s="20">
        <f t="shared" si="7"/>
        <v>62.6</v>
      </c>
      <c r="O763" s="20">
        <f t="shared" si="7"/>
        <v>0</v>
      </c>
      <c r="P763" s="20">
        <f t="shared" si="7"/>
        <v>5.22</v>
      </c>
      <c r="Q763" s="20">
        <f t="shared" ref="Q763:Y763" si="8">Q548</f>
        <v>26.45</v>
      </c>
      <c r="R763" s="20">
        <f t="shared" si="8"/>
        <v>68.72</v>
      </c>
      <c r="S763" s="20">
        <f t="shared" si="8"/>
        <v>40.39</v>
      </c>
      <c r="T763" s="20">
        <f t="shared" si="8"/>
        <v>15.58</v>
      </c>
      <c r="U763" s="20">
        <f t="shared" si="8"/>
        <v>2.77</v>
      </c>
      <c r="V763" s="20">
        <f t="shared" si="8"/>
        <v>23.95</v>
      </c>
      <c r="W763" s="20">
        <f t="shared" si="8"/>
        <v>198.02</v>
      </c>
      <c r="X763" s="20">
        <f t="shared" si="8"/>
        <v>405.37</v>
      </c>
      <c r="Y763" s="20">
        <f t="shared" si="8"/>
        <v>479.88</v>
      </c>
      <c r="AZ763" s="10"/>
      <c r="BA763" s="10"/>
      <c r="BB763" s="10"/>
      <c r="BC763" s="10"/>
      <c r="BD763" s="10"/>
      <c r="BE763" s="10"/>
      <c r="BF763" s="10"/>
      <c r="BG763" s="10"/>
      <c r="BH763" s="10"/>
      <c r="BI763" s="10"/>
      <c r="BJ763" s="10"/>
      <c r="BK763" s="10"/>
      <c r="BL763" s="10"/>
      <c r="BM763" s="10"/>
      <c r="BN763" s="10"/>
      <c r="BO763" s="10"/>
      <c r="BP763" s="10"/>
      <c r="BQ763" s="10"/>
      <c r="BR763" s="10"/>
      <c r="BS763" s="10"/>
      <c r="BT763" s="10"/>
      <c r="BU763" s="10"/>
      <c r="BV763" s="10"/>
      <c r="BW763" s="10"/>
    </row>
    <row r="764" spans="1:75" ht="12" x14ac:dyDescent="0.2">
      <c r="A764" s="14">
        <v>13</v>
      </c>
      <c r="B764" s="20">
        <f t="shared" ref="B764:Y774" si="9">B549</f>
        <v>396.47</v>
      </c>
      <c r="C764" s="20">
        <f t="shared" si="9"/>
        <v>255.17</v>
      </c>
      <c r="D764" s="20">
        <f t="shared" si="9"/>
        <v>57.36</v>
      </c>
      <c r="E764" s="20">
        <f t="shared" si="9"/>
        <v>116.86</v>
      </c>
      <c r="F764" s="20">
        <f t="shared" si="9"/>
        <v>123.46</v>
      </c>
      <c r="G764" s="20">
        <f t="shared" si="9"/>
        <v>0</v>
      </c>
      <c r="H764" s="20">
        <f t="shared" si="9"/>
        <v>362.29</v>
      </c>
      <c r="I764" s="20">
        <f t="shared" si="9"/>
        <v>222.83</v>
      </c>
      <c r="J764" s="20">
        <f t="shared" si="9"/>
        <v>249.99</v>
      </c>
      <c r="K764" s="20">
        <f t="shared" si="9"/>
        <v>68.78</v>
      </c>
      <c r="L764" s="20">
        <f t="shared" si="9"/>
        <v>213.15</v>
      </c>
      <c r="M764" s="20">
        <f t="shared" si="9"/>
        <v>241.39</v>
      </c>
      <c r="N764" s="20">
        <f t="shared" si="9"/>
        <v>166.62</v>
      </c>
      <c r="O764" s="20">
        <f t="shared" si="9"/>
        <v>83.94</v>
      </c>
      <c r="P764" s="20">
        <f t="shared" si="9"/>
        <v>158.22</v>
      </c>
      <c r="Q764" s="20">
        <f t="shared" si="9"/>
        <v>61.63</v>
      </c>
      <c r="R764" s="20">
        <f t="shared" si="9"/>
        <v>392.03</v>
      </c>
      <c r="S764" s="20">
        <f t="shared" si="9"/>
        <v>127.91</v>
      </c>
      <c r="T764" s="20">
        <f t="shared" si="9"/>
        <v>0</v>
      </c>
      <c r="U764" s="20">
        <f t="shared" si="9"/>
        <v>0</v>
      </c>
      <c r="V764" s="20">
        <f t="shared" si="9"/>
        <v>0</v>
      </c>
      <c r="W764" s="20">
        <f t="shared" si="9"/>
        <v>23.96</v>
      </c>
      <c r="X764" s="20">
        <f t="shared" si="9"/>
        <v>329.58</v>
      </c>
      <c r="Y764" s="20">
        <f t="shared" si="9"/>
        <v>411.77</v>
      </c>
      <c r="AZ764" s="10"/>
      <c r="BA764" s="10"/>
      <c r="BB764" s="10"/>
      <c r="BC764" s="10"/>
      <c r="BD764" s="10"/>
      <c r="BE764" s="10"/>
      <c r="BF764" s="10"/>
      <c r="BG764" s="10"/>
      <c r="BH764" s="10"/>
      <c r="BI764" s="10"/>
      <c r="BJ764" s="10"/>
      <c r="BK764" s="10"/>
      <c r="BL764" s="10"/>
      <c r="BM764" s="10"/>
      <c r="BN764" s="10"/>
      <c r="BO764" s="10"/>
      <c r="BP764" s="10"/>
      <c r="BQ764" s="10"/>
      <c r="BR764" s="10"/>
      <c r="BS764" s="10"/>
      <c r="BT764" s="10"/>
      <c r="BU764" s="10"/>
      <c r="BV764" s="10"/>
      <c r="BW764" s="10"/>
    </row>
    <row r="765" spans="1:75" ht="12" x14ac:dyDescent="0.2">
      <c r="A765" s="14">
        <v>14</v>
      </c>
      <c r="B765" s="20">
        <f t="shared" si="9"/>
        <v>290.12</v>
      </c>
      <c r="C765" s="20">
        <f t="shared" si="9"/>
        <v>148.77000000000001</v>
      </c>
      <c r="D765" s="20">
        <f t="shared" si="9"/>
        <v>176.64</v>
      </c>
      <c r="E765" s="20">
        <f t="shared" si="9"/>
        <v>226.07</v>
      </c>
      <c r="F765" s="20">
        <f t="shared" si="9"/>
        <v>285.47000000000003</v>
      </c>
      <c r="G765" s="20">
        <f t="shared" si="9"/>
        <v>93.92</v>
      </c>
      <c r="H765" s="20">
        <f t="shared" si="9"/>
        <v>0</v>
      </c>
      <c r="I765" s="20">
        <f t="shared" si="9"/>
        <v>0</v>
      </c>
      <c r="J765" s="20">
        <f t="shared" si="9"/>
        <v>0</v>
      </c>
      <c r="K765" s="20">
        <f t="shared" si="9"/>
        <v>3.12</v>
      </c>
      <c r="L765" s="20">
        <f t="shared" si="9"/>
        <v>34.44</v>
      </c>
      <c r="M765" s="20">
        <f t="shared" si="9"/>
        <v>21.58</v>
      </c>
      <c r="N765" s="20">
        <f t="shared" si="9"/>
        <v>0.23</v>
      </c>
      <c r="O765" s="20">
        <f t="shared" si="9"/>
        <v>3.34</v>
      </c>
      <c r="P765" s="20">
        <f t="shared" si="9"/>
        <v>9.1999999999999993</v>
      </c>
      <c r="Q765" s="20">
        <f t="shared" si="9"/>
        <v>0</v>
      </c>
      <c r="R765" s="20">
        <f t="shared" si="9"/>
        <v>0</v>
      </c>
      <c r="S765" s="20">
        <f t="shared" si="9"/>
        <v>0</v>
      </c>
      <c r="T765" s="20">
        <f t="shared" si="9"/>
        <v>3.2</v>
      </c>
      <c r="U765" s="20">
        <f t="shared" si="9"/>
        <v>0</v>
      </c>
      <c r="V765" s="20">
        <f t="shared" si="9"/>
        <v>0</v>
      </c>
      <c r="W765" s="20">
        <f t="shared" si="9"/>
        <v>117.34</v>
      </c>
      <c r="X765" s="20">
        <f t="shared" si="9"/>
        <v>299.58</v>
      </c>
      <c r="Y765" s="20">
        <f t="shared" si="9"/>
        <v>333.57</v>
      </c>
      <c r="AZ765" s="10"/>
      <c r="BA765" s="10"/>
      <c r="BB765" s="10"/>
      <c r="BC765" s="10"/>
      <c r="BD765" s="10"/>
      <c r="BE765" s="10"/>
      <c r="BF765" s="10"/>
      <c r="BG765" s="10"/>
      <c r="BH765" s="10"/>
      <c r="BI765" s="10"/>
      <c r="BJ765" s="10"/>
      <c r="BK765" s="10"/>
      <c r="BL765" s="10"/>
      <c r="BM765" s="10"/>
      <c r="BN765" s="10"/>
      <c r="BO765" s="10"/>
      <c r="BP765" s="10"/>
      <c r="BQ765" s="10"/>
      <c r="BR765" s="10"/>
      <c r="BS765" s="10"/>
      <c r="BT765" s="10"/>
      <c r="BU765" s="10"/>
      <c r="BV765" s="10"/>
      <c r="BW765" s="10"/>
    </row>
    <row r="766" spans="1:75" ht="12" x14ac:dyDescent="0.2">
      <c r="A766" s="14">
        <v>15</v>
      </c>
      <c r="B766" s="20">
        <f t="shared" si="9"/>
        <v>235.23</v>
      </c>
      <c r="C766" s="20">
        <f t="shared" si="9"/>
        <v>173.46</v>
      </c>
      <c r="D766" s="20">
        <f t="shared" si="9"/>
        <v>166.7</v>
      </c>
      <c r="E766" s="20">
        <f t="shared" si="9"/>
        <v>166.33</v>
      </c>
      <c r="F766" s="20">
        <f t="shared" si="9"/>
        <v>186.22</v>
      </c>
      <c r="G766" s="20">
        <f t="shared" si="9"/>
        <v>0</v>
      </c>
      <c r="H766" s="20">
        <f t="shared" si="9"/>
        <v>0</v>
      </c>
      <c r="I766" s="20">
        <f t="shared" si="9"/>
        <v>0</v>
      </c>
      <c r="J766" s="20">
        <f t="shared" si="9"/>
        <v>0</v>
      </c>
      <c r="K766" s="20">
        <f t="shared" si="9"/>
        <v>0</v>
      </c>
      <c r="L766" s="20">
        <f t="shared" si="9"/>
        <v>0</v>
      </c>
      <c r="M766" s="20">
        <f t="shared" si="9"/>
        <v>0</v>
      </c>
      <c r="N766" s="20">
        <f t="shared" si="9"/>
        <v>0</v>
      </c>
      <c r="O766" s="20">
        <f t="shared" si="9"/>
        <v>0</v>
      </c>
      <c r="P766" s="20">
        <f t="shared" si="9"/>
        <v>0</v>
      </c>
      <c r="Q766" s="20">
        <f t="shared" si="9"/>
        <v>0</v>
      </c>
      <c r="R766" s="20">
        <f t="shared" si="9"/>
        <v>0</v>
      </c>
      <c r="S766" s="20">
        <f t="shared" si="9"/>
        <v>0</v>
      </c>
      <c r="T766" s="20">
        <f t="shared" si="9"/>
        <v>0</v>
      </c>
      <c r="U766" s="20">
        <f t="shared" si="9"/>
        <v>0</v>
      </c>
      <c r="V766" s="20">
        <f t="shared" si="9"/>
        <v>0</v>
      </c>
      <c r="W766" s="20">
        <f t="shared" si="9"/>
        <v>206.32</v>
      </c>
      <c r="X766" s="20">
        <f t="shared" si="9"/>
        <v>382.22</v>
      </c>
      <c r="Y766" s="20">
        <f t="shared" si="9"/>
        <v>417.36</v>
      </c>
      <c r="AZ766" s="10"/>
      <c r="BA766" s="10"/>
      <c r="BB766" s="10"/>
      <c r="BC766" s="10"/>
      <c r="BD766" s="10"/>
      <c r="BE766" s="10"/>
      <c r="BF766" s="10"/>
      <c r="BG766" s="10"/>
      <c r="BH766" s="10"/>
      <c r="BI766" s="10"/>
      <c r="BJ766" s="10"/>
      <c r="BK766" s="10"/>
      <c r="BL766" s="10"/>
      <c r="BM766" s="10"/>
      <c r="BN766" s="10"/>
      <c r="BO766" s="10"/>
      <c r="BP766" s="10"/>
      <c r="BQ766" s="10"/>
      <c r="BR766" s="10"/>
      <c r="BS766" s="10"/>
      <c r="BT766" s="10"/>
      <c r="BU766" s="10"/>
      <c r="BV766" s="10"/>
      <c r="BW766" s="10"/>
    </row>
    <row r="767" spans="1:75" ht="12" x14ac:dyDescent="0.2">
      <c r="A767" s="14">
        <v>16</v>
      </c>
      <c r="B767" s="20">
        <f t="shared" si="9"/>
        <v>179.18</v>
      </c>
      <c r="C767" s="20">
        <f t="shared" si="9"/>
        <v>167.87</v>
      </c>
      <c r="D767" s="20">
        <f t="shared" si="9"/>
        <v>144.51</v>
      </c>
      <c r="E767" s="20">
        <f t="shared" si="9"/>
        <v>165.24</v>
      </c>
      <c r="F767" s="20">
        <f t="shared" si="9"/>
        <v>29.94</v>
      </c>
      <c r="G767" s="20">
        <f t="shared" si="9"/>
        <v>0</v>
      </c>
      <c r="H767" s="20">
        <f t="shared" si="9"/>
        <v>0</v>
      </c>
      <c r="I767" s="20">
        <f t="shared" si="9"/>
        <v>0</v>
      </c>
      <c r="J767" s="20">
        <f t="shared" si="9"/>
        <v>0</v>
      </c>
      <c r="K767" s="20">
        <f t="shared" si="9"/>
        <v>0</v>
      </c>
      <c r="L767" s="20">
        <f t="shared" si="9"/>
        <v>20.79</v>
      </c>
      <c r="M767" s="20">
        <f t="shared" si="9"/>
        <v>9.1199999999999992</v>
      </c>
      <c r="N767" s="20">
        <f t="shared" si="9"/>
        <v>0</v>
      </c>
      <c r="O767" s="20">
        <f t="shared" si="9"/>
        <v>0</v>
      </c>
      <c r="P767" s="20">
        <f t="shared" si="9"/>
        <v>0</v>
      </c>
      <c r="Q767" s="20">
        <f t="shared" si="9"/>
        <v>0</v>
      </c>
      <c r="R767" s="20">
        <f t="shared" si="9"/>
        <v>0</v>
      </c>
      <c r="S767" s="20">
        <f t="shared" si="9"/>
        <v>0</v>
      </c>
      <c r="T767" s="20">
        <f t="shared" si="9"/>
        <v>0</v>
      </c>
      <c r="U767" s="20">
        <f t="shared" si="9"/>
        <v>33.1</v>
      </c>
      <c r="V767" s="20">
        <f t="shared" si="9"/>
        <v>0</v>
      </c>
      <c r="W767" s="20">
        <f t="shared" si="9"/>
        <v>215.48</v>
      </c>
      <c r="X767" s="20">
        <f t="shared" si="9"/>
        <v>238.87</v>
      </c>
      <c r="Y767" s="20">
        <f t="shared" si="9"/>
        <v>374.13</v>
      </c>
      <c r="AZ767" s="10"/>
      <c r="BA767" s="10"/>
      <c r="BB767" s="10"/>
      <c r="BC767" s="10"/>
      <c r="BD767" s="10"/>
      <c r="BE767" s="10"/>
      <c r="BF767" s="10"/>
      <c r="BG767" s="10"/>
      <c r="BH767" s="10"/>
      <c r="BI767" s="10"/>
      <c r="BJ767" s="10"/>
      <c r="BK767" s="10"/>
      <c r="BL767" s="10"/>
      <c r="BM767" s="10"/>
      <c r="BN767" s="10"/>
      <c r="BO767" s="10"/>
      <c r="BP767" s="10"/>
      <c r="BQ767" s="10"/>
      <c r="BR767" s="10"/>
      <c r="BS767" s="10"/>
      <c r="BT767" s="10"/>
      <c r="BU767" s="10"/>
      <c r="BV767" s="10"/>
      <c r="BW767" s="10"/>
    </row>
    <row r="768" spans="1:75" ht="12" x14ac:dyDescent="0.2">
      <c r="A768" s="14">
        <v>17</v>
      </c>
      <c r="B768" s="20">
        <f t="shared" si="9"/>
        <v>20.440000000000001</v>
      </c>
      <c r="C768" s="20">
        <f t="shared" si="9"/>
        <v>4.53</v>
      </c>
      <c r="D768" s="20">
        <f t="shared" si="9"/>
        <v>0.04</v>
      </c>
      <c r="E768" s="20">
        <f t="shared" si="9"/>
        <v>9.9700000000000006</v>
      </c>
      <c r="F768" s="20">
        <f t="shared" si="9"/>
        <v>0</v>
      </c>
      <c r="G768" s="20">
        <f t="shared" si="9"/>
        <v>0</v>
      </c>
      <c r="H768" s="20">
        <f t="shared" si="9"/>
        <v>0</v>
      </c>
      <c r="I768" s="20">
        <f t="shared" si="9"/>
        <v>0</v>
      </c>
      <c r="J768" s="20">
        <f t="shared" si="9"/>
        <v>0</v>
      </c>
      <c r="K768" s="20">
        <f t="shared" si="9"/>
        <v>0</v>
      </c>
      <c r="L768" s="20">
        <f t="shared" si="9"/>
        <v>0</v>
      </c>
      <c r="M768" s="20">
        <f t="shared" si="9"/>
        <v>0</v>
      </c>
      <c r="N768" s="20">
        <f t="shared" si="9"/>
        <v>0</v>
      </c>
      <c r="O768" s="20">
        <f t="shared" si="9"/>
        <v>0</v>
      </c>
      <c r="P768" s="20">
        <f t="shared" si="9"/>
        <v>0.91</v>
      </c>
      <c r="Q768" s="20">
        <f t="shared" si="9"/>
        <v>0</v>
      </c>
      <c r="R768" s="20">
        <f t="shared" si="9"/>
        <v>0</v>
      </c>
      <c r="S768" s="20">
        <f t="shared" si="9"/>
        <v>0</v>
      </c>
      <c r="T768" s="20">
        <f t="shared" si="9"/>
        <v>0</v>
      </c>
      <c r="U768" s="20">
        <f t="shared" si="9"/>
        <v>0</v>
      </c>
      <c r="V768" s="20">
        <f t="shared" si="9"/>
        <v>0</v>
      </c>
      <c r="W768" s="20">
        <f t="shared" si="9"/>
        <v>0</v>
      </c>
      <c r="X768" s="20">
        <f t="shared" si="9"/>
        <v>95.68</v>
      </c>
      <c r="Y768" s="20">
        <f t="shared" si="9"/>
        <v>158.29</v>
      </c>
      <c r="AZ768" s="10"/>
      <c r="BA768" s="10"/>
      <c r="BB768" s="10"/>
      <c r="BC768" s="10"/>
      <c r="BD768" s="10"/>
      <c r="BE768" s="10"/>
      <c r="BF768" s="10"/>
      <c r="BG768" s="10"/>
      <c r="BH768" s="10"/>
      <c r="BI768" s="10"/>
      <c r="BJ768" s="10"/>
      <c r="BK768" s="10"/>
      <c r="BL768" s="10"/>
      <c r="BM768" s="10"/>
      <c r="BN768" s="10"/>
      <c r="BO768" s="10"/>
      <c r="BP768" s="10"/>
      <c r="BQ768" s="10"/>
      <c r="BR768" s="10"/>
      <c r="BS768" s="10"/>
      <c r="BT768" s="10"/>
      <c r="BU768" s="10"/>
      <c r="BV768" s="10"/>
      <c r="BW768" s="10"/>
    </row>
    <row r="769" spans="1:75" ht="12" x14ac:dyDescent="0.2">
      <c r="A769" s="14">
        <v>18</v>
      </c>
      <c r="B769" s="20">
        <f t="shared" si="9"/>
        <v>208.58</v>
      </c>
      <c r="C769" s="20">
        <f t="shared" si="9"/>
        <v>186.93</v>
      </c>
      <c r="D769" s="20">
        <f t="shared" si="9"/>
        <v>446.72</v>
      </c>
      <c r="E769" s="20">
        <f t="shared" si="9"/>
        <v>163.02000000000001</v>
      </c>
      <c r="F769" s="20">
        <f t="shared" si="9"/>
        <v>8.33</v>
      </c>
      <c r="G769" s="20">
        <f t="shared" si="9"/>
        <v>0</v>
      </c>
      <c r="H769" s="20">
        <f t="shared" si="9"/>
        <v>0</v>
      </c>
      <c r="I769" s="20">
        <f t="shared" si="9"/>
        <v>0</v>
      </c>
      <c r="J769" s="20">
        <f t="shared" si="9"/>
        <v>0</v>
      </c>
      <c r="K769" s="20">
        <f t="shared" si="9"/>
        <v>0.23</v>
      </c>
      <c r="L769" s="20">
        <f t="shared" si="9"/>
        <v>9.94</v>
      </c>
      <c r="M769" s="20">
        <f t="shared" si="9"/>
        <v>7.76</v>
      </c>
      <c r="N769" s="20">
        <f t="shared" si="9"/>
        <v>0</v>
      </c>
      <c r="O769" s="20">
        <f t="shared" si="9"/>
        <v>0</v>
      </c>
      <c r="P769" s="20">
        <f t="shared" si="9"/>
        <v>0</v>
      </c>
      <c r="Q769" s="20">
        <f t="shared" si="9"/>
        <v>15.67</v>
      </c>
      <c r="R769" s="20">
        <f t="shared" si="9"/>
        <v>0</v>
      </c>
      <c r="S769" s="20">
        <f t="shared" si="9"/>
        <v>0</v>
      </c>
      <c r="T769" s="20">
        <f t="shared" si="9"/>
        <v>0</v>
      </c>
      <c r="U769" s="20">
        <f t="shared" si="9"/>
        <v>0</v>
      </c>
      <c r="V769" s="20">
        <f t="shared" si="9"/>
        <v>0</v>
      </c>
      <c r="W769" s="20">
        <f t="shared" si="9"/>
        <v>73.069999999999993</v>
      </c>
      <c r="X769" s="20">
        <f t="shared" si="9"/>
        <v>386.76</v>
      </c>
      <c r="Y769" s="20">
        <f t="shared" si="9"/>
        <v>452.82</v>
      </c>
      <c r="AZ769" s="10"/>
      <c r="BA769" s="10"/>
      <c r="BB769" s="10"/>
      <c r="BC769" s="10"/>
      <c r="BD769" s="10"/>
      <c r="BE769" s="10"/>
      <c r="BF769" s="10"/>
      <c r="BG769" s="10"/>
      <c r="BH769" s="10"/>
      <c r="BI769" s="10"/>
      <c r="BJ769" s="10"/>
      <c r="BK769" s="10"/>
      <c r="BL769" s="10"/>
      <c r="BM769" s="10"/>
      <c r="BN769" s="10"/>
      <c r="BO769" s="10"/>
      <c r="BP769" s="10"/>
      <c r="BQ769" s="10"/>
      <c r="BR769" s="10"/>
      <c r="BS769" s="10"/>
      <c r="BT769" s="10"/>
      <c r="BU769" s="10"/>
      <c r="BV769" s="10"/>
      <c r="BW769" s="10"/>
    </row>
    <row r="770" spans="1:75" ht="12" x14ac:dyDescent="0.2">
      <c r="A770" s="14">
        <v>19</v>
      </c>
      <c r="B770" s="20">
        <f t="shared" si="9"/>
        <v>110.06</v>
      </c>
      <c r="C770" s="20">
        <f t="shared" si="9"/>
        <v>107.97</v>
      </c>
      <c r="D770" s="20">
        <f t="shared" si="9"/>
        <v>14.53</v>
      </c>
      <c r="E770" s="20">
        <f t="shared" si="9"/>
        <v>22.45</v>
      </c>
      <c r="F770" s="20">
        <f t="shared" si="9"/>
        <v>0</v>
      </c>
      <c r="G770" s="20">
        <f t="shared" si="9"/>
        <v>0</v>
      </c>
      <c r="H770" s="20">
        <f t="shared" si="9"/>
        <v>0</v>
      </c>
      <c r="I770" s="20">
        <f t="shared" si="9"/>
        <v>0</v>
      </c>
      <c r="J770" s="20">
        <f t="shared" si="9"/>
        <v>0</v>
      </c>
      <c r="K770" s="20">
        <f t="shared" si="9"/>
        <v>0</v>
      </c>
      <c r="L770" s="20">
        <f t="shared" si="9"/>
        <v>0</v>
      </c>
      <c r="M770" s="20">
        <f t="shared" si="9"/>
        <v>0</v>
      </c>
      <c r="N770" s="20">
        <f t="shared" si="9"/>
        <v>0</v>
      </c>
      <c r="O770" s="20">
        <f t="shared" si="9"/>
        <v>0</v>
      </c>
      <c r="P770" s="20">
        <f t="shared" si="9"/>
        <v>0</v>
      </c>
      <c r="Q770" s="20">
        <f t="shared" si="9"/>
        <v>0</v>
      </c>
      <c r="R770" s="20">
        <f t="shared" si="9"/>
        <v>0</v>
      </c>
      <c r="S770" s="20">
        <f t="shared" si="9"/>
        <v>0</v>
      </c>
      <c r="T770" s="20">
        <f t="shared" si="9"/>
        <v>0</v>
      </c>
      <c r="U770" s="20">
        <f t="shared" si="9"/>
        <v>0</v>
      </c>
      <c r="V770" s="20">
        <f t="shared" si="9"/>
        <v>0</v>
      </c>
      <c r="W770" s="20">
        <f t="shared" si="9"/>
        <v>36.83</v>
      </c>
      <c r="X770" s="20">
        <f t="shared" si="9"/>
        <v>210.88</v>
      </c>
      <c r="Y770" s="20">
        <f t="shared" si="9"/>
        <v>226.56</v>
      </c>
      <c r="AZ770" s="10"/>
      <c r="BA770" s="10"/>
      <c r="BB770" s="10"/>
      <c r="BC770" s="10"/>
      <c r="BD770" s="10"/>
      <c r="BE770" s="10"/>
      <c r="BF770" s="10"/>
      <c r="BG770" s="10"/>
      <c r="BH770" s="10"/>
      <c r="BI770" s="10"/>
      <c r="BJ770" s="10"/>
      <c r="BK770" s="10"/>
      <c r="BL770" s="10"/>
      <c r="BM770" s="10"/>
      <c r="BN770" s="10"/>
      <c r="BO770" s="10"/>
      <c r="BP770" s="10"/>
      <c r="BQ770" s="10"/>
      <c r="BR770" s="10"/>
      <c r="BS770" s="10"/>
      <c r="BT770" s="10"/>
      <c r="BU770" s="10"/>
      <c r="BV770" s="10"/>
      <c r="BW770" s="10"/>
    </row>
    <row r="771" spans="1:75" ht="12" x14ac:dyDescent="0.2">
      <c r="A771" s="14">
        <v>20</v>
      </c>
      <c r="B771" s="20">
        <f t="shared" si="9"/>
        <v>129.57</v>
      </c>
      <c r="C771" s="20">
        <f t="shared" si="9"/>
        <v>0</v>
      </c>
      <c r="D771" s="20">
        <f t="shared" si="9"/>
        <v>0</v>
      </c>
      <c r="E771" s="20">
        <f t="shared" si="9"/>
        <v>0</v>
      </c>
      <c r="F771" s="20">
        <f t="shared" si="9"/>
        <v>0</v>
      </c>
      <c r="G771" s="20">
        <f t="shared" si="9"/>
        <v>0</v>
      </c>
      <c r="H771" s="20">
        <f t="shared" si="9"/>
        <v>0</v>
      </c>
      <c r="I771" s="20">
        <f t="shared" si="9"/>
        <v>0</v>
      </c>
      <c r="J771" s="20">
        <f t="shared" si="9"/>
        <v>0</v>
      </c>
      <c r="K771" s="20">
        <f t="shared" si="9"/>
        <v>0</v>
      </c>
      <c r="L771" s="20">
        <f t="shared" si="9"/>
        <v>0</v>
      </c>
      <c r="M771" s="20">
        <f t="shared" si="9"/>
        <v>0</v>
      </c>
      <c r="N771" s="20">
        <f t="shared" si="9"/>
        <v>0</v>
      </c>
      <c r="O771" s="20">
        <f t="shared" si="9"/>
        <v>0</v>
      </c>
      <c r="P771" s="20">
        <f t="shared" si="9"/>
        <v>0</v>
      </c>
      <c r="Q771" s="20">
        <f t="shared" si="9"/>
        <v>0</v>
      </c>
      <c r="R771" s="20">
        <f t="shared" si="9"/>
        <v>0</v>
      </c>
      <c r="S771" s="20">
        <f t="shared" si="9"/>
        <v>0</v>
      </c>
      <c r="T771" s="20">
        <f t="shared" si="9"/>
        <v>0</v>
      </c>
      <c r="U771" s="20">
        <f t="shared" si="9"/>
        <v>0</v>
      </c>
      <c r="V771" s="20">
        <f t="shared" si="9"/>
        <v>0</v>
      </c>
      <c r="W771" s="20">
        <f t="shared" si="9"/>
        <v>0</v>
      </c>
      <c r="X771" s="20">
        <f t="shared" si="9"/>
        <v>0</v>
      </c>
      <c r="Y771" s="20">
        <f t="shared" si="9"/>
        <v>0</v>
      </c>
      <c r="AZ771" s="10"/>
      <c r="BA771" s="10"/>
      <c r="BB771" s="10"/>
      <c r="BC771" s="10"/>
      <c r="BD771" s="10"/>
      <c r="BE771" s="10"/>
      <c r="BF771" s="10"/>
      <c r="BG771" s="10"/>
      <c r="BH771" s="10"/>
      <c r="BI771" s="10"/>
      <c r="BJ771" s="10"/>
      <c r="BK771" s="10"/>
      <c r="BL771" s="10"/>
      <c r="BM771" s="10"/>
      <c r="BN771" s="10"/>
      <c r="BO771" s="10"/>
      <c r="BP771" s="10"/>
      <c r="BQ771" s="10"/>
      <c r="BR771" s="10"/>
      <c r="BS771" s="10"/>
      <c r="BT771" s="10"/>
      <c r="BU771" s="10"/>
      <c r="BV771" s="10"/>
      <c r="BW771" s="10"/>
    </row>
    <row r="772" spans="1:75" ht="12" x14ac:dyDescent="0.2">
      <c r="A772" s="14">
        <v>21</v>
      </c>
      <c r="B772" s="20">
        <f t="shared" si="9"/>
        <v>106.97</v>
      </c>
      <c r="C772" s="20">
        <f t="shared" si="9"/>
        <v>70.77</v>
      </c>
      <c r="D772" s="20">
        <f t="shared" si="9"/>
        <v>23.44</v>
      </c>
      <c r="E772" s="20">
        <f t="shared" si="9"/>
        <v>42.67</v>
      </c>
      <c r="F772" s="20">
        <f t="shared" si="9"/>
        <v>29.57</v>
      </c>
      <c r="G772" s="20">
        <f t="shared" si="9"/>
        <v>0</v>
      </c>
      <c r="H772" s="20">
        <f t="shared" si="9"/>
        <v>0</v>
      </c>
      <c r="I772" s="20">
        <f t="shared" si="9"/>
        <v>0</v>
      </c>
      <c r="J772" s="20">
        <f t="shared" si="9"/>
        <v>17.16</v>
      </c>
      <c r="K772" s="20">
        <f t="shared" si="9"/>
        <v>11.32</v>
      </c>
      <c r="L772" s="20">
        <f t="shared" si="9"/>
        <v>0.03</v>
      </c>
      <c r="M772" s="20">
        <f t="shared" si="9"/>
        <v>23.26</v>
      </c>
      <c r="N772" s="20">
        <f t="shared" si="9"/>
        <v>135.28</v>
      </c>
      <c r="O772" s="20">
        <f t="shared" si="9"/>
        <v>119.94</v>
      </c>
      <c r="P772" s="20">
        <f t="shared" si="9"/>
        <v>106.22</v>
      </c>
      <c r="Q772" s="20">
        <f t="shared" si="9"/>
        <v>107.44</v>
      </c>
      <c r="R772" s="20">
        <f t="shared" si="9"/>
        <v>101.8</v>
      </c>
      <c r="S772" s="20">
        <f t="shared" si="9"/>
        <v>114.19</v>
      </c>
      <c r="T772" s="20">
        <f t="shared" si="9"/>
        <v>119.97</v>
      </c>
      <c r="U772" s="20">
        <f t="shared" si="9"/>
        <v>75.33</v>
      </c>
      <c r="V772" s="20">
        <f t="shared" si="9"/>
        <v>53.49</v>
      </c>
      <c r="W772" s="20">
        <f t="shared" si="9"/>
        <v>208.28</v>
      </c>
      <c r="X772" s="20">
        <f t="shared" si="9"/>
        <v>401.56</v>
      </c>
      <c r="Y772" s="20">
        <f t="shared" si="9"/>
        <v>219.86</v>
      </c>
      <c r="AZ772" s="10"/>
      <c r="BA772" s="10"/>
      <c r="BB772" s="10"/>
      <c r="BC772" s="10"/>
      <c r="BD772" s="10"/>
      <c r="BE772" s="10"/>
      <c r="BF772" s="10"/>
      <c r="BG772" s="10"/>
      <c r="BH772" s="10"/>
      <c r="BI772" s="10"/>
      <c r="BJ772" s="10"/>
      <c r="BK772" s="10"/>
      <c r="BL772" s="10"/>
      <c r="BM772" s="10"/>
      <c r="BN772" s="10"/>
      <c r="BO772" s="10"/>
      <c r="BP772" s="10"/>
      <c r="BQ772" s="10"/>
      <c r="BR772" s="10"/>
      <c r="BS772" s="10"/>
      <c r="BT772" s="10"/>
      <c r="BU772" s="10"/>
      <c r="BV772" s="10"/>
      <c r="BW772" s="10"/>
    </row>
    <row r="773" spans="1:75" ht="12" x14ac:dyDescent="0.2">
      <c r="A773" s="14">
        <v>22</v>
      </c>
      <c r="B773" s="20">
        <f t="shared" si="9"/>
        <v>205</v>
      </c>
      <c r="C773" s="20">
        <f t="shared" si="9"/>
        <v>87.47</v>
      </c>
      <c r="D773" s="20">
        <f t="shared" si="9"/>
        <v>61.6</v>
      </c>
      <c r="E773" s="20">
        <f t="shared" si="9"/>
        <v>146.47</v>
      </c>
      <c r="F773" s="20">
        <f t="shared" si="9"/>
        <v>136.81</v>
      </c>
      <c r="G773" s="20">
        <f t="shared" si="9"/>
        <v>0</v>
      </c>
      <c r="H773" s="20">
        <f t="shared" si="9"/>
        <v>0</v>
      </c>
      <c r="I773" s="20">
        <f t="shared" si="9"/>
        <v>0</v>
      </c>
      <c r="J773" s="20">
        <f t="shared" si="9"/>
        <v>0</v>
      </c>
      <c r="K773" s="20">
        <f t="shared" si="9"/>
        <v>0</v>
      </c>
      <c r="L773" s="20">
        <f t="shared" si="9"/>
        <v>7.62</v>
      </c>
      <c r="M773" s="20">
        <f t="shared" si="9"/>
        <v>0.03</v>
      </c>
      <c r="N773" s="20">
        <f t="shared" si="9"/>
        <v>0</v>
      </c>
      <c r="O773" s="20">
        <f t="shared" si="9"/>
        <v>5.61</v>
      </c>
      <c r="P773" s="20">
        <f t="shared" si="9"/>
        <v>33.79</v>
      </c>
      <c r="Q773" s="20">
        <f t="shared" si="9"/>
        <v>0.57999999999999996</v>
      </c>
      <c r="R773" s="20">
        <f t="shared" si="9"/>
        <v>5.01</v>
      </c>
      <c r="S773" s="20">
        <f t="shared" si="9"/>
        <v>0</v>
      </c>
      <c r="T773" s="20">
        <f t="shared" si="9"/>
        <v>0</v>
      </c>
      <c r="U773" s="20">
        <f t="shared" si="9"/>
        <v>0</v>
      </c>
      <c r="V773" s="20">
        <f t="shared" si="9"/>
        <v>0</v>
      </c>
      <c r="W773" s="20">
        <f t="shared" si="9"/>
        <v>94.52</v>
      </c>
      <c r="X773" s="20">
        <f t="shared" si="9"/>
        <v>376.25</v>
      </c>
      <c r="Y773" s="20">
        <f t="shared" si="9"/>
        <v>463.32</v>
      </c>
      <c r="AZ773" s="10"/>
      <c r="BA773" s="10"/>
      <c r="BB773" s="10"/>
      <c r="BC773" s="10"/>
      <c r="BD773" s="10"/>
      <c r="BE773" s="10"/>
      <c r="BF773" s="10"/>
      <c r="BG773" s="10"/>
      <c r="BH773" s="10"/>
      <c r="BI773" s="10"/>
      <c r="BJ773" s="10"/>
      <c r="BK773" s="10"/>
      <c r="BL773" s="10"/>
      <c r="BM773" s="10"/>
      <c r="BN773" s="10"/>
      <c r="BO773" s="10"/>
      <c r="BP773" s="10"/>
      <c r="BQ773" s="10"/>
      <c r="BR773" s="10"/>
      <c r="BS773" s="10"/>
      <c r="BT773" s="10"/>
      <c r="BU773" s="10"/>
      <c r="BV773" s="10"/>
      <c r="BW773" s="10"/>
    </row>
    <row r="774" spans="1:75" ht="12" x14ac:dyDescent="0.2">
      <c r="A774" s="14">
        <v>23</v>
      </c>
      <c r="B774" s="20">
        <f t="shared" si="9"/>
        <v>481.34</v>
      </c>
      <c r="C774" s="20">
        <f t="shared" si="9"/>
        <v>359.97</v>
      </c>
      <c r="D774" s="20">
        <f t="shared" si="9"/>
        <v>182.05</v>
      </c>
      <c r="E774" s="20">
        <f t="shared" si="9"/>
        <v>232.58</v>
      </c>
      <c r="F774" s="20">
        <f t="shared" si="9"/>
        <v>121.77</v>
      </c>
      <c r="G774" s="20">
        <f t="shared" si="9"/>
        <v>0</v>
      </c>
      <c r="H774" s="20">
        <f t="shared" si="9"/>
        <v>0</v>
      </c>
      <c r="I774" s="20">
        <f t="shared" si="9"/>
        <v>0</v>
      </c>
      <c r="J774" s="20">
        <f t="shared" si="9"/>
        <v>0</v>
      </c>
      <c r="K774" s="20">
        <f t="shared" si="9"/>
        <v>0</v>
      </c>
      <c r="L774" s="20">
        <f t="shared" si="9"/>
        <v>0</v>
      </c>
      <c r="M774" s="20">
        <f t="shared" si="9"/>
        <v>0.16</v>
      </c>
      <c r="N774" s="20">
        <f t="shared" si="9"/>
        <v>0</v>
      </c>
      <c r="O774" s="20">
        <f t="shared" si="9"/>
        <v>0</v>
      </c>
      <c r="P774" s="20">
        <f t="shared" si="9"/>
        <v>0</v>
      </c>
      <c r="Q774" s="20">
        <f t="shared" ref="Q774:Y774" si="10">Q559</f>
        <v>0</v>
      </c>
      <c r="R774" s="20">
        <f t="shared" si="10"/>
        <v>0</v>
      </c>
      <c r="S774" s="20">
        <f t="shared" si="10"/>
        <v>0</v>
      </c>
      <c r="T774" s="20">
        <f t="shared" si="10"/>
        <v>0</v>
      </c>
      <c r="U774" s="20">
        <f t="shared" si="10"/>
        <v>0</v>
      </c>
      <c r="V774" s="20">
        <f t="shared" si="10"/>
        <v>0</v>
      </c>
      <c r="W774" s="20">
        <f t="shared" si="10"/>
        <v>113.04</v>
      </c>
      <c r="X774" s="20">
        <f t="shared" si="10"/>
        <v>315.62</v>
      </c>
      <c r="Y774" s="20">
        <f t="shared" si="10"/>
        <v>642.38</v>
      </c>
      <c r="AZ774" s="10"/>
      <c r="BA774" s="10"/>
      <c r="BB774" s="10"/>
      <c r="BC774" s="10"/>
      <c r="BD774" s="10"/>
      <c r="BE774" s="10"/>
      <c r="BF774" s="10"/>
      <c r="BG774" s="10"/>
      <c r="BH774" s="10"/>
      <c r="BI774" s="10"/>
      <c r="BJ774" s="10"/>
      <c r="BK774" s="10"/>
      <c r="BL774" s="10"/>
      <c r="BM774" s="10"/>
      <c r="BN774" s="10"/>
      <c r="BO774" s="10"/>
      <c r="BP774" s="10"/>
      <c r="BQ774" s="10"/>
      <c r="BR774" s="10"/>
      <c r="BS774" s="10"/>
      <c r="BT774" s="10"/>
      <c r="BU774" s="10"/>
      <c r="BV774" s="10"/>
      <c r="BW774" s="10"/>
    </row>
    <row r="775" spans="1:75" ht="12" x14ac:dyDescent="0.2">
      <c r="A775" s="14">
        <v>24</v>
      </c>
      <c r="B775" s="20">
        <f t="shared" ref="B775:Y782" si="11">B560</f>
        <v>347.08</v>
      </c>
      <c r="C775" s="20">
        <f t="shared" si="11"/>
        <v>178.98</v>
      </c>
      <c r="D775" s="20">
        <f t="shared" si="11"/>
        <v>211.2</v>
      </c>
      <c r="E775" s="20">
        <f t="shared" si="11"/>
        <v>260.02</v>
      </c>
      <c r="F775" s="20">
        <f t="shared" si="11"/>
        <v>599.85</v>
      </c>
      <c r="G775" s="20">
        <f t="shared" si="11"/>
        <v>93.71</v>
      </c>
      <c r="H775" s="20">
        <f t="shared" si="11"/>
        <v>30.25</v>
      </c>
      <c r="I775" s="20">
        <f t="shared" si="11"/>
        <v>158.82</v>
      </c>
      <c r="J775" s="20">
        <f t="shared" si="11"/>
        <v>129.75</v>
      </c>
      <c r="K775" s="20">
        <f t="shared" si="11"/>
        <v>224.06</v>
      </c>
      <c r="L775" s="20">
        <f t="shared" si="11"/>
        <v>197.69</v>
      </c>
      <c r="M775" s="20">
        <f t="shared" si="11"/>
        <v>167.57</v>
      </c>
      <c r="N775" s="20">
        <f t="shared" si="11"/>
        <v>146.19999999999999</v>
      </c>
      <c r="O775" s="20">
        <f t="shared" si="11"/>
        <v>183.64</v>
      </c>
      <c r="P775" s="20">
        <f t="shared" si="11"/>
        <v>176.45</v>
      </c>
      <c r="Q775" s="20">
        <f t="shared" si="11"/>
        <v>40.75</v>
      </c>
      <c r="R775" s="20">
        <f t="shared" si="11"/>
        <v>21.13</v>
      </c>
      <c r="S775" s="20">
        <f t="shared" si="11"/>
        <v>108.19</v>
      </c>
      <c r="T775" s="20">
        <f t="shared" si="11"/>
        <v>128.66</v>
      </c>
      <c r="U775" s="20">
        <f t="shared" si="11"/>
        <v>121.03</v>
      </c>
      <c r="V775" s="20">
        <f t="shared" si="11"/>
        <v>0</v>
      </c>
      <c r="W775" s="20">
        <f t="shared" si="11"/>
        <v>204.57</v>
      </c>
      <c r="X775" s="20">
        <f t="shared" si="11"/>
        <v>670.09</v>
      </c>
      <c r="Y775" s="20">
        <f t="shared" si="11"/>
        <v>699.88</v>
      </c>
      <c r="AZ775" s="10"/>
      <c r="BA775" s="10"/>
      <c r="BB775" s="10"/>
      <c r="BC775" s="10"/>
      <c r="BD775" s="10"/>
      <c r="BE775" s="10"/>
      <c r="BF775" s="10"/>
      <c r="BG775" s="10"/>
      <c r="BH775" s="10"/>
      <c r="BI775" s="10"/>
      <c r="BJ775" s="10"/>
      <c r="BK775" s="10"/>
      <c r="BL775" s="10"/>
      <c r="BM775" s="10"/>
      <c r="BN775" s="10"/>
      <c r="BO775" s="10"/>
      <c r="BP775" s="10"/>
      <c r="BQ775" s="10"/>
      <c r="BR775" s="10"/>
      <c r="BS775" s="10"/>
      <c r="BT775" s="10"/>
      <c r="BU775" s="10"/>
      <c r="BV775" s="10"/>
      <c r="BW775" s="10"/>
    </row>
    <row r="776" spans="1:75" ht="12" x14ac:dyDescent="0.2">
      <c r="A776" s="14">
        <v>25</v>
      </c>
      <c r="B776" s="20">
        <f t="shared" si="11"/>
        <v>141.63999999999999</v>
      </c>
      <c r="C776" s="20">
        <f t="shared" si="11"/>
        <v>100.88</v>
      </c>
      <c r="D776" s="20">
        <f t="shared" si="11"/>
        <v>57.49</v>
      </c>
      <c r="E776" s="20">
        <f t="shared" si="11"/>
        <v>29.41</v>
      </c>
      <c r="F776" s="20">
        <f t="shared" si="11"/>
        <v>0</v>
      </c>
      <c r="G776" s="20">
        <f t="shared" si="11"/>
        <v>0</v>
      </c>
      <c r="H776" s="20">
        <f t="shared" si="11"/>
        <v>0</v>
      </c>
      <c r="I776" s="20">
        <f t="shared" si="11"/>
        <v>0</v>
      </c>
      <c r="J776" s="20">
        <f t="shared" si="11"/>
        <v>0</v>
      </c>
      <c r="K776" s="20">
        <f t="shared" si="11"/>
        <v>0</v>
      </c>
      <c r="L776" s="20">
        <f t="shared" si="11"/>
        <v>0.26</v>
      </c>
      <c r="M776" s="20">
        <f t="shared" si="11"/>
        <v>1.2</v>
      </c>
      <c r="N776" s="20">
        <f t="shared" si="11"/>
        <v>2.42</v>
      </c>
      <c r="O776" s="20">
        <f t="shared" si="11"/>
        <v>0</v>
      </c>
      <c r="P776" s="20">
        <f t="shared" si="11"/>
        <v>0</v>
      </c>
      <c r="Q776" s="20">
        <f t="shared" si="11"/>
        <v>0</v>
      </c>
      <c r="R776" s="20">
        <f t="shared" si="11"/>
        <v>0</v>
      </c>
      <c r="S776" s="20">
        <f t="shared" si="11"/>
        <v>0</v>
      </c>
      <c r="T776" s="20">
        <f t="shared" si="11"/>
        <v>0</v>
      </c>
      <c r="U776" s="20">
        <f t="shared" si="11"/>
        <v>0</v>
      </c>
      <c r="V776" s="20">
        <f t="shared" si="11"/>
        <v>0</v>
      </c>
      <c r="W776" s="20">
        <f t="shared" si="11"/>
        <v>116.94</v>
      </c>
      <c r="X776" s="20">
        <f t="shared" si="11"/>
        <v>461.81</v>
      </c>
      <c r="Y776" s="20">
        <f t="shared" si="11"/>
        <v>254.37</v>
      </c>
      <c r="AZ776" s="10"/>
      <c r="BA776" s="10"/>
      <c r="BB776" s="10"/>
      <c r="BC776" s="10"/>
      <c r="BD776" s="10"/>
      <c r="BE776" s="10"/>
      <c r="BF776" s="10"/>
      <c r="BG776" s="10"/>
      <c r="BH776" s="10"/>
      <c r="BI776" s="10"/>
      <c r="BJ776" s="10"/>
      <c r="BK776" s="10"/>
      <c r="BL776" s="10"/>
      <c r="BM776" s="10"/>
      <c r="BN776" s="10"/>
      <c r="BO776" s="10"/>
      <c r="BP776" s="10"/>
      <c r="BQ776" s="10"/>
      <c r="BR776" s="10"/>
      <c r="BS776" s="10"/>
      <c r="BT776" s="10"/>
      <c r="BU776" s="10"/>
      <c r="BV776" s="10"/>
      <c r="BW776" s="10"/>
    </row>
    <row r="777" spans="1:75" ht="12" x14ac:dyDescent="0.2">
      <c r="A777" s="14">
        <v>26</v>
      </c>
      <c r="B777" s="20">
        <f t="shared" si="11"/>
        <v>94.63</v>
      </c>
      <c r="C777" s="20">
        <f t="shared" si="11"/>
        <v>54.92</v>
      </c>
      <c r="D777" s="20">
        <f t="shared" si="11"/>
        <v>97.07</v>
      </c>
      <c r="E777" s="20">
        <f t="shared" si="11"/>
        <v>59.75</v>
      </c>
      <c r="F777" s="20">
        <f t="shared" si="11"/>
        <v>0</v>
      </c>
      <c r="G777" s="20">
        <f t="shared" si="11"/>
        <v>0</v>
      </c>
      <c r="H777" s="20">
        <f t="shared" si="11"/>
        <v>0</v>
      </c>
      <c r="I777" s="20">
        <f t="shared" si="11"/>
        <v>0</v>
      </c>
      <c r="J777" s="20">
        <f t="shared" si="11"/>
        <v>0</v>
      </c>
      <c r="K777" s="20">
        <f t="shared" si="11"/>
        <v>0</v>
      </c>
      <c r="L777" s="20">
        <f t="shared" si="11"/>
        <v>0</v>
      </c>
      <c r="M777" s="20">
        <f t="shared" si="11"/>
        <v>0</v>
      </c>
      <c r="N777" s="20">
        <f t="shared" si="11"/>
        <v>0</v>
      </c>
      <c r="O777" s="20">
        <f t="shared" si="11"/>
        <v>0</v>
      </c>
      <c r="P777" s="20">
        <f t="shared" si="11"/>
        <v>0</v>
      </c>
      <c r="Q777" s="20">
        <f t="shared" si="11"/>
        <v>28.2</v>
      </c>
      <c r="R777" s="20">
        <f t="shared" si="11"/>
        <v>0.04</v>
      </c>
      <c r="S777" s="20">
        <f t="shared" si="11"/>
        <v>0</v>
      </c>
      <c r="T777" s="20">
        <f t="shared" si="11"/>
        <v>7.76</v>
      </c>
      <c r="U777" s="20">
        <f t="shared" si="11"/>
        <v>0</v>
      </c>
      <c r="V777" s="20">
        <f t="shared" si="11"/>
        <v>0</v>
      </c>
      <c r="W777" s="20">
        <f t="shared" si="11"/>
        <v>39.65</v>
      </c>
      <c r="X777" s="20">
        <f t="shared" si="11"/>
        <v>650.47</v>
      </c>
      <c r="Y777" s="20">
        <f t="shared" si="11"/>
        <v>509.9</v>
      </c>
      <c r="AZ777" s="10"/>
      <c r="BA777" s="10"/>
      <c r="BB777" s="10"/>
      <c r="BC777" s="10"/>
      <c r="BD777" s="10"/>
      <c r="BE777" s="10"/>
      <c r="BF777" s="10"/>
      <c r="BG777" s="10"/>
      <c r="BH777" s="10"/>
      <c r="BI777" s="10"/>
      <c r="BJ777" s="10"/>
      <c r="BK777" s="10"/>
      <c r="BL777" s="10"/>
      <c r="BM777" s="10"/>
      <c r="BN777" s="10"/>
      <c r="BO777" s="10"/>
      <c r="BP777" s="10"/>
      <c r="BQ777" s="10"/>
      <c r="BR777" s="10"/>
      <c r="BS777" s="10"/>
      <c r="BT777" s="10"/>
      <c r="BU777" s="10"/>
      <c r="BV777" s="10"/>
      <c r="BW777" s="10"/>
    </row>
    <row r="778" spans="1:75" ht="12" x14ac:dyDescent="0.2">
      <c r="A778" s="14">
        <v>27</v>
      </c>
      <c r="B778" s="20">
        <f t="shared" si="11"/>
        <v>204.7</v>
      </c>
      <c r="C778" s="20">
        <f t="shared" si="11"/>
        <v>0</v>
      </c>
      <c r="D778" s="20">
        <f t="shared" si="11"/>
        <v>79.62</v>
      </c>
      <c r="E778" s="20">
        <f t="shared" si="11"/>
        <v>20.260000000000002</v>
      </c>
      <c r="F778" s="20">
        <f t="shared" si="11"/>
        <v>0</v>
      </c>
      <c r="G778" s="20">
        <f t="shared" si="11"/>
        <v>0</v>
      </c>
      <c r="H778" s="20">
        <f t="shared" si="11"/>
        <v>0</v>
      </c>
      <c r="I778" s="20">
        <f t="shared" si="11"/>
        <v>0</v>
      </c>
      <c r="J778" s="20">
        <f t="shared" si="11"/>
        <v>0</v>
      </c>
      <c r="K778" s="20">
        <f t="shared" si="11"/>
        <v>0</v>
      </c>
      <c r="L778" s="20">
        <f t="shared" si="11"/>
        <v>0</v>
      </c>
      <c r="M778" s="20">
        <f t="shared" si="11"/>
        <v>0</v>
      </c>
      <c r="N778" s="20">
        <f t="shared" si="11"/>
        <v>0</v>
      </c>
      <c r="O778" s="20">
        <f t="shared" si="11"/>
        <v>0</v>
      </c>
      <c r="P778" s="20">
        <f t="shared" si="11"/>
        <v>0</v>
      </c>
      <c r="Q778" s="20">
        <f t="shared" si="11"/>
        <v>0</v>
      </c>
      <c r="R778" s="20">
        <f t="shared" si="11"/>
        <v>0</v>
      </c>
      <c r="S778" s="20">
        <f t="shared" si="11"/>
        <v>0</v>
      </c>
      <c r="T778" s="20">
        <f t="shared" si="11"/>
        <v>0</v>
      </c>
      <c r="U778" s="20">
        <f t="shared" si="11"/>
        <v>0</v>
      </c>
      <c r="V778" s="20">
        <f t="shared" si="11"/>
        <v>0</v>
      </c>
      <c r="W778" s="20">
        <f t="shared" si="11"/>
        <v>0</v>
      </c>
      <c r="X778" s="20">
        <f t="shared" si="11"/>
        <v>342.9</v>
      </c>
      <c r="Y778" s="20">
        <f t="shared" si="11"/>
        <v>450.33</v>
      </c>
      <c r="AZ778" s="10"/>
      <c r="BA778" s="10"/>
      <c r="BB778" s="10"/>
      <c r="BC778" s="10"/>
      <c r="BD778" s="10"/>
      <c r="BE778" s="10"/>
      <c r="BF778" s="10"/>
      <c r="BG778" s="10"/>
      <c r="BH778" s="10"/>
      <c r="BI778" s="10"/>
      <c r="BJ778" s="10"/>
      <c r="BK778" s="10"/>
      <c r="BL778" s="10"/>
      <c r="BM778" s="10"/>
      <c r="BN778" s="10"/>
      <c r="BO778" s="10"/>
      <c r="BP778" s="10"/>
      <c r="BQ778" s="10"/>
      <c r="BR778" s="10"/>
      <c r="BS778" s="10"/>
      <c r="BT778" s="10"/>
      <c r="BU778" s="10"/>
      <c r="BV778" s="10"/>
      <c r="BW778" s="10"/>
    </row>
    <row r="779" spans="1:75" ht="12" x14ac:dyDescent="0.2">
      <c r="A779" s="14">
        <v>28</v>
      </c>
      <c r="B779" s="20">
        <f t="shared" si="11"/>
        <v>346.91</v>
      </c>
      <c r="C779" s="20">
        <f t="shared" si="11"/>
        <v>236.31</v>
      </c>
      <c r="D779" s="20">
        <f t="shared" si="11"/>
        <v>158.75</v>
      </c>
      <c r="E779" s="20">
        <f t="shared" si="11"/>
        <v>342.53</v>
      </c>
      <c r="F779" s="20">
        <f t="shared" si="11"/>
        <v>199.86</v>
      </c>
      <c r="G779" s="20">
        <f t="shared" si="11"/>
        <v>13.69</v>
      </c>
      <c r="H779" s="20">
        <f t="shared" si="11"/>
        <v>0</v>
      </c>
      <c r="I779" s="20">
        <f t="shared" si="11"/>
        <v>1.57</v>
      </c>
      <c r="J779" s="20">
        <f t="shared" si="11"/>
        <v>0</v>
      </c>
      <c r="K779" s="20">
        <f t="shared" si="11"/>
        <v>0</v>
      </c>
      <c r="L779" s="20">
        <f t="shared" si="11"/>
        <v>0</v>
      </c>
      <c r="M779" s="20">
        <f t="shared" si="11"/>
        <v>0</v>
      </c>
      <c r="N779" s="20">
        <f t="shared" si="11"/>
        <v>14.41</v>
      </c>
      <c r="O779" s="20">
        <f t="shared" si="11"/>
        <v>0</v>
      </c>
      <c r="P779" s="20">
        <f t="shared" si="11"/>
        <v>33.26</v>
      </c>
      <c r="Q779" s="20">
        <f t="shared" si="11"/>
        <v>45.72</v>
      </c>
      <c r="R779" s="20">
        <f t="shared" si="11"/>
        <v>48.4</v>
      </c>
      <c r="S779" s="20">
        <f t="shared" si="11"/>
        <v>8.09</v>
      </c>
      <c r="T779" s="20">
        <f t="shared" si="11"/>
        <v>0</v>
      </c>
      <c r="U779" s="20">
        <f t="shared" si="11"/>
        <v>3.23</v>
      </c>
      <c r="V779" s="20">
        <f t="shared" si="11"/>
        <v>0</v>
      </c>
      <c r="W779" s="20">
        <f t="shared" si="11"/>
        <v>58.33</v>
      </c>
      <c r="X779" s="20">
        <f t="shared" si="11"/>
        <v>293.02999999999997</v>
      </c>
      <c r="Y779" s="20">
        <f t="shared" si="11"/>
        <v>363.34</v>
      </c>
      <c r="Z779" s="19" t="str">
        <f>IF(Y779=0,"скрыть","")</f>
        <v/>
      </c>
      <c r="AZ779" s="10"/>
      <c r="BA779" s="10"/>
      <c r="BB779" s="10"/>
      <c r="BC779" s="10"/>
      <c r="BD779" s="10"/>
      <c r="BE779" s="10"/>
      <c r="BF779" s="10"/>
      <c r="BG779" s="10"/>
      <c r="BH779" s="10"/>
      <c r="BI779" s="10"/>
      <c r="BJ779" s="10"/>
      <c r="BK779" s="10"/>
      <c r="BL779" s="10"/>
      <c r="BM779" s="10"/>
      <c r="BN779" s="10"/>
      <c r="BO779" s="10"/>
      <c r="BP779" s="10"/>
      <c r="BQ779" s="10"/>
      <c r="BR779" s="10"/>
      <c r="BS779" s="10"/>
      <c r="BT779" s="10"/>
      <c r="BU779" s="10"/>
      <c r="BV779" s="10"/>
      <c r="BW779" s="10"/>
    </row>
    <row r="780" spans="1:75" ht="12" x14ac:dyDescent="0.2">
      <c r="A780" s="14">
        <v>29</v>
      </c>
      <c r="B780" s="20">
        <f t="shared" si="11"/>
        <v>91.45</v>
      </c>
      <c r="C780" s="20">
        <f t="shared" si="11"/>
        <v>65.31</v>
      </c>
      <c r="D780" s="20">
        <f t="shared" si="11"/>
        <v>4.67</v>
      </c>
      <c r="E780" s="20">
        <f t="shared" si="11"/>
        <v>88.09</v>
      </c>
      <c r="F780" s="20">
        <f t="shared" si="11"/>
        <v>0</v>
      </c>
      <c r="G780" s="20">
        <f t="shared" si="11"/>
        <v>0</v>
      </c>
      <c r="H780" s="20">
        <f t="shared" si="11"/>
        <v>0</v>
      </c>
      <c r="I780" s="20">
        <f t="shared" si="11"/>
        <v>0</v>
      </c>
      <c r="J780" s="20">
        <f t="shared" si="11"/>
        <v>1.1299999999999999</v>
      </c>
      <c r="K780" s="20">
        <f t="shared" si="11"/>
        <v>5.82</v>
      </c>
      <c r="L780" s="20">
        <f t="shared" si="11"/>
        <v>29.33</v>
      </c>
      <c r="M780" s="20">
        <f t="shared" si="11"/>
        <v>76.13</v>
      </c>
      <c r="N780" s="20">
        <f t="shared" si="11"/>
        <v>55</v>
      </c>
      <c r="O780" s="20">
        <f t="shared" si="11"/>
        <v>52.05</v>
      </c>
      <c r="P780" s="20">
        <f t="shared" si="11"/>
        <v>47.64</v>
      </c>
      <c r="Q780" s="20">
        <f t="shared" si="11"/>
        <v>33.340000000000003</v>
      </c>
      <c r="R780" s="20">
        <f t="shared" si="11"/>
        <v>59.38</v>
      </c>
      <c r="S780" s="20">
        <f t="shared" si="11"/>
        <v>29.47</v>
      </c>
      <c r="T780" s="20">
        <f t="shared" si="11"/>
        <v>20.07</v>
      </c>
      <c r="U780" s="20">
        <f t="shared" si="11"/>
        <v>21.22</v>
      </c>
      <c r="V780" s="20">
        <f t="shared" si="11"/>
        <v>18.77</v>
      </c>
      <c r="W780" s="20">
        <f t="shared" si="11"/>
        <v>261.56</v>
      </c>
      <c r="X780" s="20">
        <f t="shared" si="11"/>
        <v>659.51</v>
      </c>
      <c r="Y780" s="20">
        <f t="shared" si="11"/>
        <v>438.3</v>
      </c>
      <c r="Z780" s="19" t="str">
        <f>IF(Y780=0,"скрыть","")</f>
        <v/>
      </c>
      <c r="AZ780" s="10"/>
      <c r="BA780" s="10"/>
      <c r="BB780" s="10"/>
      <c r="BC780" s="10"/>
      <c r="BD780" s="10"/>
      <c r="BE780" s="10"/>
      <c r="BF780" s="10"/>
      <c r="BG780" s="10"/>
      <c r="BH780" s="10"/>
      <c r="BI780" s="10"/>
      <c r="BJ780" s="10"/>
      <c r="BK780" s="10"/>
      <c r="BL780" s="10"/>
      <c r="BM780" s="10"/>
      <c r="BN780" s="10"/>
      <c r="BO780" s="10"/>
      <c r="BP780" s="10"/>
      <c r="BQ780" s="10"/>
      <c r="BR780" s="10"/>
      <c r="BS780" s="10"/>
      <c r="BT780" s="10"/>
      <c r="BU780" s="10"/>
      <c r="BV780" s="10"/>
      <c r="BW780" s="10"/>
    </row>
    <row r="781" spans="1:75" ht="12" x14ac:dyDescent="0.2">
      <c r="A781" s="14">
        <v>30</v>
      </c>
      <c r="B781" s="20">
        <f t="shared" si="11"/>
        <v>156.29</v>
      </c>
      <c r="C781" s="20">
        <f t="shared" si="11"/>
        <v>29.97</v>
      </c>
      <c r="D781" s="20">
        <f t="shared" si="11"/>
        <v>35.590000000000003</v>
      </c>
      <c r="E781" s="20">
        <f t="shared" si="11"/>
        <v>125.28</v>
      </c>
      <c r="F781" s="20">
        <f t="shared" si="11"/>
        <v>0</v>
      </c>
      <c r="G781" s="20">
        <f t="shared" si="11"/>
        <v>0</v>
      </c>
      <c r="H781" s="20">
        <f t="shared" si="11"/>
        <v>0</v>
      </c>
      <c r="I781" s="20">
        <f t="shared" si="11"/>
        <v>0</v>
      </c>
      <c r="J781" s="20">
        <f t="shared" si="11"/>
        <v>0</v>
      </c>
      <c r="K781" s="20">
        <f t="shared" si="11"/>
        <v>0</v>
      </c>
      <c r="L781" s="20">
        <f t="shared" si="11"/>
        <v>0</v>
      </c>
      <c r="M781" s="20">
        <f t="shared" si="11"/>
        <v>0</v>
      </c>
      <c r="N781" s="20">
        <f t="shared" si="11"/>
        <v>0</v>
      </c>
      <c r="O781" s="20">
        <f t="shared" si="11"/>
        <v>0</v>
      </c>
      <c r="P781" s="20">
        <f t="shared" si="11"/>
        <v>0</v>
      </c>
      <c r="Q781" s="20">
        <f t="shared" si="11"/>
        <v>0</v>
      </c>
      <c r="R781" s="20">
        <f t="shared" si="11"/>
        <v>0</v>
      </c>
      <c r="S781" s="20">
        <f t="shared" si="11"/>
        <v>0</v>
      </c>
      <c r="T781" s="20">
        <f t="shared" si="11"/>
        <v>0</v>
      </c>
      <c r="U781" s="20">
        <f t="shared" si="11"/>
        <v>0</v>
      </c>
      <c r="V781" s="20">
        <f t="shared" si="11"/>
        <v>0</v>
      </c>
      <c r="W781" s="20">
        <f t="shared" si="11"/>
        <v>0</v>
      </c>
      <c r="X781" s="20">
        <f t="shared" si="11"/>
        <v>181.98</v>
      </c>
      <c r="Y781" s="20">
        <f t="shared" si="11"/>
        <v>236.59</v>
      </c>
      <c r="Z781" s="19" t="str">
        <f>IF(Y781=0,"скрыть","")</f>
        <v/>
      </c>
      <c r="AZ781" s="10"/>
      <c r="BA781" s="10"/>
      <c r="BB781" s="10"/>
      <c r="BC781" s="10"/>
      <c r="BD781" s="10"/>
      <c r="BE781" s="10"/>
      <c r="BF781" s="10"/>
      <c r="BG781" s="10"/>
      <c r="BH781" s="10"/>
      <c r="BI781" s="10"/>
      <c r="BJ781" s="10"/>
      <c r="BK781" s="10"/>
      <c r="BL781" s="10"/>
      <c r="BM781" s="10"/>
      <c r="BN781" s="10"/>
      <c r="BO781" s="10"/>
      <c r="BP781" s="10"/>
      <c r="BQ781" s="10"/>
      <c r="BR781" s="10"/>
      <c r="BS781" s="10"/>
      <c r="BT781" s="10"/>
      <c r="BU781" s="10"/>
      <c r="BV781" s="10"/>
      <c r="BW781" s="10"/>
    </row>
    <row r="782" spans="1:75" ht="12" x14ac:dyDescent="0.2">
      <c r="A782" s="14">
        <v>31</v>
      </c>
      <c r="B782" s="20">
        <f t="shared" si="11"/>
        <v>0</v>
      </c>
      <c r="C782" s="20">
        <f t="shared" si="11"/>
        <v>0</v>
      </c>
      <c r="D782" s="20">
        <f t="shared" si="11"/>
        <v>0</v>
      </c>
      <c r="E782" s="20">
        <f t="shared" si="11"/>
        <v>0</v>
      </c>
      <c r="F782" s="20">
        <f t="shared" si="11"/>
        <v>0</v>
      </c>
      <c r="G782" s="20">
        <f t="shared" si="11"/>
        <v>0</v>
      </c>
      <c r="H782" s="20">
        <f t="shared" si="11"/>
        <v>0</v>
      </c>
      <c r="I782" s="20">
        <f t="shared" si="11"/>
        <v>0</v>
      </c>
      <c r="J782" s="20">
        <f t="shared" si="11"/>
        <v>0</v>
      </c>
      <c r="K782" s="20">
        <f t="shared" si="11"/>
        <v>0</v>
      </c>
      <c r="L782" s="20">
        <f t="shared" si="11"/>
        <v>0</v>
      </c>
      <c r="M782" s="20">
        <f t="shared" si="11"/>
        <v>0</v>
      </c>
      <c r="N782" s="20">
        <f t="shared" si="11"/>
        <v>0</v>
      </c>
      <c r="O782" s="20">
        <f t="shared" si="11"/>
        <v>0</v>
      </c>
      <c r="P782" s="20">
        <f t="shared" si="11"/>
        <v>0</v>
      </c>
      <c r="Q782" s="20">
        <f t="shared" si="11"/>
        <v>0</v>
      </c>
      <c r="R782" s="20">
        <f t="shared" si="11"/>
        <v>0</v>
      </c>
      <c r="S782" s="20">
        <f t="shared" si="11"/>
        <v>0</v>
      </c>
      <c r="T782" s="20">
        <f t="shared" si="11"/>
        <v>0</v>
      </c>
      <c r="U782" s="20">
        <f t="shared" si="11"/>
        <v>0</v>
      </c>
      <c r="V782" s="20">
        <f t="shared" si="11"/>
        <v>0</v>
      </c>
      <c r="W782" s="20">
        <f t="shared" si="11"/>
        <v>0</v>
      </c>
      <c r="X782" s="20">
        <f t="shared" si="11"/>
        <v>67.59</v>
      </c>
      <c r="Y782" s="20">
        <f t="shared" si="11"/>
        <v>60.82</v>
      </c>
      <c r="Z782" s="19" t="str">
        <f>IF(Y782=0,"скрыть","")</f>
        <v/>
      </c>
      <c r="AZ782" s="10"/>
      <c r="BA782" s="10"/>
      <c r="BB782" s="10"/>
      <c r="BC782" s="10"/>
      <c r="BD782" s="10"/>
      <c r="BE782" s="10"/>
      <c r="BF782" s="10"/>
      <c r="BG782" s="10"/>
      <c r="BH782" s="10"/>
      <c r="BI782" s="10"/>
      <c r="BJ782" s="10"/>
      <c r="BK782" s="10"/>
      <c r="BL782" s="10"/>
      <c r="BM782" s="10"/>
      <c r="BN782" s="10"/>
      <c r="BO782" s="10"/>
      <c r="BP782" s="10"/>
      <c r="BQ782" s="10"/>
      <c r="BR782" s="10"/>
      <c r="BS782" s="10"/>
      <c r="BT782" s="10"/>
      <c r="BU782" s="10"/>
      <c r="BV782" s="10"/>
      <c r="BW782" s="10"/>
    </row>
    <row r="783" spans="1:75" s="8" customFormat="1" ht="18.95" customHeight="1" x14ac:dyDescent="0.25">
      <c r="A783" s="3"/>
      <c r="B783" s="112" t="s">
        <v>100</v>
      </c>
      <c r="C783" s="112"/>
      <c r="D783" s="112"/>
      <c r="E783" s="112"/>
      <c r="F783" s="112"/>
      <c r="G783" s="112"/>
      <c r="H783" s="112"/>
      <c r="I783" s="112"/>
      <c r="J783" s="112"/>
      <c r="K783" s="112"/>
      <c r="L783" s="112"/>
      <c r="M783" s="112"/>
      <c r="N783" s="112"/>
      <c r="O783" s="112"/>
      <c r="P783" s="112"/>
      <c r="Q783" s="112"/>
      <c r="R783" s="112"/>
      <c r="S783" s="112"/>
      <c r="T783" s="112" t="s">
        <v>101</v>
      </c>
      <c r="U783" s="112"/>
      <c r="V783" s="112"/>
      <c r="W783" s="112"/>
      <c r="X783" s="112"/>
      <c r="Y783" s="112"/>
      <c r="Z783" s="7"/>
    </row>
    <row r="784" spans="1:75" s="8" customFormat="1" ht="21" customHeight="1" x14ac:dyDescent="0.2">
      <c r="A784" s="2"/>
      <c r="B784" s="112"/>
      <c r="C784" s="112"/>
      <c r="D784" s="112"/>
      <c r="E784" s="112"/>
      <c r="F784" s="112"/>
      <c r="G784" s="112"/>
      <c r="H784" s="112"/>
      <c r="I784" s="112"/>
      <c r="J784" s="112"/>
      <c r="K784" s="112"/>
      <c r="L784" s="112"/>
      <c r="M784" s="112"/>
      <c r="N784" s="112"/>
      <c r="O784" s="112"/>
      <c r="P784" s="112"/>
      <c r="Q784" s="112"/>
      <c r="R784" s="112"/>
      <c r="S784" s="112"/>
      <c r="T784" s="112"/>
      <c r="U784" s="112"/>
      <c r="V784" s="112"/>
      <c r="W784" s="112"/>
      <c r="X784" s="112"/>
      <c r="Y784" s="112"/>
      <c r="Z784" s="7"/>
    </row>
    <row r="785" spans="1:26" s="8" customFormat="1" ht="20.25" customHeight="1" x14ac:dyDescent="0.25">
      <c r="A785" s="3"/>
      <c r="B785" s="92" t="s">
        <v>102</v>
      </c>
      <c r="C785" s="92"/>
      <c r="D785" s="92"/>
      <c r="E785" s="92"/>
      <c r="F785" s="92"/>
      <c r="G785" s="92"/>
      <c r="H785" s="92"/>
      <c r="I785" s="92"/>
      <c r="J785" s="92"/>
      <c r="K785" s="92"/>
      <c r="L785" s="92"/>
      <c r="M785" s="92"/>
      <c r="N785" s="92"/>
      <c r="O785" s="92"/>
      <c r="P785" s="92"/>
      <c r="Q785" s="92"/>
      <c r="R785" s="92"/>
      <c r="S785" s="92"/>
      <c r="T785" s="115">
        <f>T570</f>
        <v>3.42</v>
      </c>
      <c r="U785" s="115"/>
      <c r="V785" s="115"/>
      <c r="W785" s="115"/>
      <c r="X785" s="115"/>
      <c r="Y785" s="115"/>
      <c r="Z785" s="7"/>
    </row>
    <row r="786" spans="1:26" s="8" customFormat="1" ht="20.25" customHeight="1" x14ac:dyDescent="0.2">
      <c r="A786" s="2"/>
      <c r="B786" s="92"/>
      <c r="C786" s="92"/>
      <c r="D786" s="92"/>
      <c r="E786" s="92"/>
      <c r="F786" s="92"/>
      <c r="G786" s="92"/>
      <c r="H786" s="92"/>
      <c r="I786" s="92"/>
      <c r="J786" s="92"/>
      <c r="K786" s="92"/>
      <c r="L786" s="92"/>
      <c r="M786" s="92"/>
      <c r="N786" s="92"/>
      <c r="O786" s="92"/>
      <c r="P786" s="92"/>
      <c r="Q786" s="92"/>
      <c r="R786" s="92"/>
      <c r="S786" s="92"/>
      <c r="T786" s="115"/>
      <c r="U786" s="115"/>
      <c r="V786" s="115"/>
      <c r="W786" s="115"/>
      <c r="X786" s="115"/>
      <c r="Y786" s="115"/>
      <c r="Z786" s="7"/>
    </row>
    <row r="787" spans="1:26" s="8" customFormat="1" ht="20.25" customHeight="1" x14ac:dyDescent="0.25">
      <c r="A787" s="3"/>
      <c r="B787" s="110" t="s">
        <v>107</v>
      </c>
      <c r="C787" s="110"/>
      <c r="D787" s="110"/>
      <c r="E787" s="110"/>
      <c r="F787" s="110"/>
      <c r="G787" s="110"/>
      <c r="H787" s="110"/>
      <c r="I787" s="110"/>
      <c r="J787" s="110"/>
      <c r="K787" s="110"/>
      <c r="L787" s="110"/>
      <c r="M787" s="110"/>
      <c r="N787" s="110"/>
      <c r="O787" s="110"/>
      <c r="P787" s="110"/>
      <c r="Q787" s="110"/>
      <c r="R787" s="110"/>
      <c r="S787" s="110"/>
      <c r="T787" s="115">
        <f>T572</f>
        <v>134.38</v>
      </c>
      <c r="U787" s="115"/>
      <c r="V787" s="115"/>
      <c r="W787" s="115"/>
      <c r="X787" s="115"/>
      <c r="Y787" s="115"/>
      <c r="Z787" s="7"/>
    </row>
    <row r="788" spans="1:26" s="8" customFormat="1" ht="20.25" customHeight="1" x14ac:dyDescent="0.2">
      <c r="A788" s="2"/>
      <c r="B788" s="110"/>
      <c r="C788" s="110"/>
      <c r="D788" s="110"/>
      <c r="E788" s="110"/>
      <c r="F788" s="110"/>
      <c r="G788" s="110"/>
      <c r="H788" s="110"/>
      <c r="I788" s="110"/>
      <c r="J788" s="110"/>
      <c r="K788" s="110"/>
      <c r="L788" s="110"/>
      <c r="M788" s="110"/>
      <c r="N788" s="110"/>
      <c r="O788" s="110"/>
      <c r="P788" s="110"/>
      <c r="Q788" s="110"/>
      <c r="R788" s="110"/>
      <c r="S788" s="110"/>
      <c r="T788" s="115"/>
      <c r="U788" s="115"/>
      <c r="V788" s="115"/>
      <c r="W788" s="115"/>
      <c r="X788" s="115"/>
      <c r="Y788" s="115"/>
      <c r="Z788" s="7"/>
    </row>
    <row r="789" spans="1:26" s="8" customFormat="1" ht="48" customHeight="1" x14ac:dyDescent="0.25">
      <c r="A789" s="2"/>
      <c r="B789" s="114" t="s">
        <v>104</v>
      </c>
      <c r="C789" s="114"/>
      <c r="D789" s="114"/>
      <c r="E789" s="114"/>
      <c r="F789" s="114"/>
      <c r="G789" s="114"/>
      <c r="H789" s="114"/>
      <c r="I789" s="114"/>
      <c r="J789" s="114"/>
      <c r="K789" s="114"/>
      <c r="L789" s="114"/>
      <c r="M789" s="114"/>
      <c r="N789" s="114"/>
      <c r="O789" s="114"/>
      <c r="P789" s="114"/>
      <c r="Q789" s="114"/>
      <c r="R789" s="114"/>
      <c r="S789" s="114"/>
      <c r="T789" s="114"/>
      <c r="U789" s="114"/>
      <c r="V789" s="114"/>
      <c r="W789" s="114"/>
      <c r="X789" s="114"/>
      <c r="Y789" s="114"/>
      <c r="Z789" s="7"/>
    </row>
    <row r="790" spans="1:26" ht="15.75" x14ac:dyDescent="0.25">
      <c r="B790" s="91" t="str">
        <f>CONCATENATE("6.2. Ставка за мощность, приобретаемую потребителем (покупателем), предельного уровня нерегулируемой цены - ",TEXT($M$22,"# ###,00")," рублей/МВт в месяц без НДС")</f>
        <v>6.2. Ставка за мощность, приобретаемую потребителем (покупателем), предельного уровня нерегулируемой цены - 873 649,46 рублей/МВт в месяц без НДС</v>
      </c>
      <c r="C790" s="91"/>
      <c r="D790" s="91"/>
      <c r="E790" s="91"/>
      <c r="F790" s="91"/>
      <c r="G790" s="91"/>
      <c r="H790" s="91"/>
      <c r="I790" s="91"/>
      <c r="J790" s="91"/>
      <c r="K790" s="91"/>
      <c r="L790" s="91"/>
      <c r="M790" s="91"/>
      <c r="N790" s="91"/>
      <c r="O790" s="91"/>
      <c r="P790" s="91"/>
      <c r="Q790" s="91"/>
      <c r="R790" s="91"/>
      <c r="S790" s="91"/>
      <c r="T790" s="91"/>
      <c r="U790" s="91"/>
      <c r="V790" s="91"/>
      <c r="W790" s="91"/>
      <c r="X790" s="91"/>
      <c r="Y790" s="91"/>
    </row>
    <row r="791" spans="1:26" ht="31.9" customHeight="1" x14ac:dyDescent="0.25">
      <c r="A791" s="17"/>
      <c r="B791" s="109" t="s">
        <v>108</v>
      </c>
      <c r="C791" s="109"/>
      <c r="D791" s="109"/>
      <c r="E791" s="109"/>
      <c r="F791" s="109"/>
      <c r="G791" s="109"/>
      <c r="H791" s="109"/>
      <c r="I791" s="109"/>
      <c r="J791" s="109"/>
      <c r="K791" s="109"/>
      <c r="L791" s="109"/>
      <c r="M791" s="109"/>
      <c r="N791" s="109"/>
      <c r="O791" s="109"/>
      <c r="P791" s="109"/>
      <c r="Q791" s="109"/>
      <c r="R791" s="109"/>
      <c r="S791" s="109"/>
      <c r="T791" s="109"/>
      <c r="U791" s="109"/>
      <c r="V791" s="109"/>
      <c r="W791" s="109"/>
      <c r="X791" s="109"/>
      <c r="Y791" s="109"/>
    </row>
    <row r="792" spans="1:26" s="8" customFormat="1" ht="18" customHeight="1" x14ac:dyDescent="0.25">
      <c r="A792" s="3"/>
      <c r="B792" s="92"/>
      <c r="C792" s="92"/>
      <c r="D792" s="92"/>
      <c r="E792" s="92"/>
      <c r="F792" s="92"/>
      <c r="G792" s="92"/>
      <c r="H792" s="92"/>
      <c r="I792" s="92"/>
      <c r="J792" s="92"/>
      <c r="K792" s="92"/>
      <c r="L792" s="92"/>
      <c r="M792" s="92"/>
      <c r="N792" s="93" t="s">
        <v>3</v>
      </c>
      <c r="O792" s="93"/>
      <c r="P792" s="93"/>
      <c r="Q792" s="93"/>
      <c r="R792" s="93"/>
      <c r="S792" s="93"/>
      <c r="T792" s="93"/>
      <c r="U792" s="93"/>
      <c r="V792" s="93"/>
      <c r="W792" s="93"/>
      <c r="X792" s="93"/>
      <c r="Y792" s="93"/>
      <c r="Z792" s="7"/>
    </row>
    <row r="793" spans="1:26" s="8" customFormat="1" ht="17.100000000000001" customHeight="1" x14ac:dyDescent="0.25">
      <c r="A793" s="3"/>
      <c r="B793" s="93"/>
      <c r="C793" s="93"/>
      <c r="D793" s="93"/>
      <c r="E793" s="93"/>
      <c r="F793" s="93"/>
      <c r="G793" s="93"/>
      <c r="H793" s="93"/>
      <c r="I793" s="93"/>
      <c r="J793" s="93"/>
      <c r="K793" s="93"/>
      <c r="L793" s="93"/>
      <c r="M793" s="93"/>
      <c r="N793" s="93" t="s">
        <v>4</v>
      </c>
      <c r="O793" s="93"/>
      <c r="P793" s="93"/>
      <c r="Q793" s="93" t="s">
        <v>5</v>
      </c>
      <c r="R793" s="93"/>
      <c r="S793" s="93"/>
      <c r="T793" s="93" t="s">
        <v>6</v>
      </c>
      <c r="U793" s="93"/>
      <c r="V793" s="93"/>
      <c r="W793" s="93" t="s">
        <v>7</v>
      </c>
      <c r="X793" s="93"/>
      <c r="Y793" s="93"/>
      <c r="Z793" s="7"/>
    </row>
    <row r="794" spans="1:26" s="8" customFormat="1" ht="31.9" customHeight="1" x14ac:dyDescent="0.25">
      <c r="A794" s="3"/>
      <c r="B794" s="110" t="s">
        <v>95</v>
      </c>
      <c r="C794" s="110"/>
      <c r="D794" s="110"/>
      <c r="E794" s="110"/>
      <c r="F794" s="110"/>
      <c r="G794" s="110"/>
      <c r="H794" s="110"/>
      <c r="I794" s="110"/>
      <c r="J794" s="110"/>
      <c r="K794" s="110"/>
      <c r="L794" s="110"/>
      <c r="M794" s="110"/>
      <c r="N794" s="111">
        <v>1038019.59</v>
      </c>
      <c r="O794" s="111"/>
      <c r="P794" s="111"/>
      <c r="Q794" s="111">
        <v>1131959.8700000001</v>
      </c>
      <c r="R794" s="111"/>
      <c r="S794" s="111"/>
      <c r="T794" s="111">
        <v>1613135.45</v>
      </c>
      <c r="U794" s="111"/>
      <c r="V794" s="111"/>
      <c r="W794" s="111">
        <v>1892425.45</v>
      </c>
      <c r="X794" s="111"/>
      <c r="Y794" s="111"/>
      <c r="Z794" s="7"/>
    </row>
  </sheetData>
  <mergeCells count="252">
    <mergeCell ref="B794:M794"/>
    <mergeCell ref="N794:P794"/>
    <mergeCell ref="Q794:S794"/>
    <mergeCell ref="T794:V794"/>
    <mergeCell ref="W794:Y794"/>
    <mergeCell ref="B789:Y789"/>
    <mergeCell ref="B790:Y790"/>
    <mergeCell ref="B791:Y791"/>
    <mergeCell ref="B792:M792"/>
    <mergeCell ref="N792:Y792"/>
    <mergeCell ref="B793:M793"/>
    <mergeCell ref="N793:P793"/>
    <mergeCell ref="Q793:S793"/>
    <mergeCell ref="T793:V793"/>
    <mergeCell ref="W793:Y793"/>
    <mergeCell ref="B783:S784"/>
    <mergeCell ref="T783:Y784"/>
    <mergeCell ref="B785:S786"/>
    <mergeCell ref="T785:Y786"/>
    <mergeCell ref="B787:S788"/>
    <mergeCell ref="T787:Y788"/>
    <mergeCell ref="A681:A682"/>
    <mergeCell ref="B681:Y682"/>
    <mergeCell ref="A715:A716"/>
    <mergeCell ref="B715:Y716"/>
    <mergeCell ref="A749:A750"/>
    <mergeCell ref="B749:Y750"/>
    <mergeCell ref="A579:A580"/>
    <mergeCell ref="B579:Y580"/>
    <mergeCell ref="A613:A614"/>
    <mergeCell ref="B613:Y614"/>
    <mergeCell ref="A647:A648"/>
    <mergeCell ref="B647:Y648"/>
    <mergeCell ref="B572:S573"/>
    <mergeCell ref="T572:Y573"/>
    <mergeCell ref="B574:Y574"/>
    <mergeCell ref="B575:Y575"/>
    <mergeCell ref="A576:Y577"/>
    <mergeCell ref="B578:Y578"/>
    <mergeCell ref="A534:A535"/>
    <mergeCell ref="B534:Y535"/>
    <mergeCell ref="B568:S569"/>
    <mergeCell ref="T568:Y569"/>
    <mergeCell ref="B570:S571"/>
    <mergeCell ref="T570:Y571"/>
    <mergeCell ref="A432:A433"/>
    <mergeCell ref="B432:Y433"/>
    <mergeCell ref="A466:A467"/>
    <mergeCell ref="B466:Y467"/>
    <mergeCell ref="A500:A501"/>
    <mergeCell ref="B500:Y501"/>
    <mergeCell ref="A361:Y362"/>
    <mergeCell ref="B363:Y363"/>
    <mergeCell ref="A364:A365"/>
    <mergeCell ref="B364:Y365"/>
    <mergeCell ref="A398:A399"/>
    <mergeCell ref="B398:Y399"/>
    <mergeCell ref="B359:M359"/>
    <mergeCell ref="N359:P359"/>
    <mergeCell ref="Q359:S359"/>
    <mergeCell ref="T359:V359"/>
    <mergeCell ref="W359:Y359"/>
    <mergeCell ref="B360:M360"/>
    <mergeCell ref="N360:P360"/>
    <mergeCell ref="Q360:S360"/>
    <mergeCell ref="T360:V360"/>
    <mergeCell ref="W360:Y360"/>
    <mergeCell ref="A322:A323"/>
    <mergeCell ref="B322:Y323"/>
    <mergeCell ref="B356:Y356"/>
    <mergeCell ref="B357:Y357"/>
    <mergeCell ref="B358:M358"/>
    <mergeCell ref="N358:Y358"/>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A1:Y3"/>
    <mergeCell ref="A4:Y6"/>
    <mergeCell ref="A7:Y9"/>
    <mergeCell ref="B11:Y11"/>
    <mergeCell ref="B13:M13"/>
    <mergeCell ref="N13:Y13"/>
    <mergeCell ref="B14:M14"/>
    <mergeCell ref="N14:P14"/>
    <mergeCell ref="Q14:S14"/>
    <mergeCell ref="T14:V14"/>
    <mergeCell ref="W14:Y14"/>
  </mergeCells>
  <printOptions horizontalCentered="1"/>
  <pageMargins left="0.78740157480314965" right="0" top="0" bottom="0" header="0.51181102362204722" footer="0.51181102362204722"/>
  <pageSetup paperSize="9" fitToHeight="2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outlinePr summaryBelow="0" summaryRight="0"/>
    <pageSetUpPr autoPageBreaks="0" fitToPage="1"/>
  </sheetPr>
  <dimension ref="A1:BW794"/>
  <sheetViews>
    <sheetView topLeftCell="A115" zoomScale="80" zoomScaleNormal="80" workbookViewId="0">
      <selection sqref="A1:XFD791"/>
    </sheetView>
  </sheetViews>
  <sheetFormatPr defaultColWidth="9.140625" defaultRowHeight="11.25" x14ac:dyDescent="0.2"/>
  <cols>
    <col min="1" max="1" width="6" style="2" customWidth="1"/>
    <col min="2" max="25" width="8.7109375" style="2" customWidth="1"/>
    <col min="26" max="26" width="0.85546875" style="5" customWidth="1"/>
    <col min="27" max="16384" width="9.140625" style="1"/>
  </cols>
  <sheetData>
    <row r="1" spans="1:25" x14ac:dyDescent="0.2">
      <c r="A1" s="89" t="s">
        <v>0</v>
      </c>
      <c r="B1" s="89"/>
      <c r="C1" s="89"/>
      <c r="D1" s="89"/>
      <c r="E1" s="89"/>
      <c r="F1" s="89"/>
      <c r="G1" s="89"/>
      <c r="H1" s="89"/>
      <c r="I1" s="89"/>
      <c r="J1" s="89"/>
      <c r="K1" s="89"/>
      <c r="L1" s="89"/>
      <c r="M1" s="89"/>
      <c r="N1" s="89"/>
      <c r="O1" s="89"/>
      <c r="P1" s="89"/>
      <c r="Q1" s="89"/>
      <c r="R1" s="89"/>
      <c r="S1" s="89"/>
      <c r="T1" s="89"/>
      <c r="U1" s="89"/>
      <c r="V1" s="89"/>
      <c r="W1" s="89"/>
      <c r="X1" s="89"/>
      <c r="Y1" s="89"/>
    </row>
    <row r="2" spans="1:25" x14ac:dyDescent="0.2">
      <c r="A2" s="89"/>
      <c r="B2" s="89"/>
      <c r="C2" s="89"/>
      <c r="D2" s="89"/>
      <c r="E2" s="89"/>
      <c r="F2" s="89"/>
      <c r="G2" s="89"/>
      <c r="H2" s="89"/>
      <c r="I2" s="89"/>
      <c r="J2" s="89"/>
      <c r="K2" s="89"/>
      <c r="L2" s="89"/>
      <c r="M2" s="89"/>
      <c r="N2" s="89"/>
      <c r="O2" s="89"/>
      <c r="P2" s="89"/>
      <c r="Q2" s="89"/>
      <c r="R2" s="89"/>
      <c r="S2" s="89"/>
      <c r="T2" s="89"/>
      <c r="U2" s="89"/>
      <c r="V2" s="89"/>
      <c r="W2" s="89"/>
      <c r="X2" s="89"/>
      <c r="Y2" s="89"/>
    </row>
    <row r="3" spans="1:25" x14ac:dyDescent="0.2">
      <c r="A3" s="89"/>
      <c r="B3" s="89"/>
      <c r="C3" s="89"/>
      <c r="D3" s="89"/>
      <c r="E3" s="89"/>
      <c r="F3" s="89"/>
      <c r="G3" s="89"/>
      <c r="H3" s="89"/>
      <c r="I3" s="89"/>
      <c r="J3" s="89"/>
      <c r="K3" s="89"/>
      <c r="L3" s="89"/>
      <c r="M3" s="89"/>
      <c r="N3" s="89"/>
      <c r="O3" s="89"/>
      <c r="P3" s="89"/>
      <c r="Q3" s="89"/>
      <c r="R3" s="89"/>
      <c r="S3" s="89"/>
      <c r="T3" s="89"/>
      <c r="U3" s="89"/>
      <c r="V3" s="89"/>
      <c r="W3" s="89"/>
      <c r="X3" s="89"/>
      <c r="Y3" s="89"/>
    </row>
    <row r="4" spans="1:25" ht="11.25" customHeight="1" x14ac:dyDescent="0.2">
      <c r="A4" s="90" t="s">
        <v>138</v>
      </c>
      <c r="B4" s="90"/>
      <c r="C4" s="90"/>
      <c r="D4" s="90"/>
      <c r="E4" s="90"/>
      <c r="F4" s="90"/>
      <c r="G4" s="90"/>
      <c r="H4" s="90"/>
      <c r="I4" s="90"/>
      <c r="J4" s="90"/>
      <c r="K4" s="90"/>
      <c r="L4" s="90"/>
      <c r="M4" s="90"/>
      <c r="N4" s="90"/>
      <c r="O4" s="90"/>
      <c r="P4" s="90"/>
      <c r="Q4" s="90"/>
      <c r="R4" s="90"/>
      <c r="S4" s="90"/>
      <c r="T4" s="90"/>
      <c r="U4" s="90"/>
      <c r="V4" s="90"/>
      <c r="W4" s="90"/>
      <c r="X4" s="90"/>
      <c r="Y4" s="90"/>
    </row>
    <row r="5" spans="1:25" ht="11.25" customHeight="1" x14ac:dyDescent="0.2">
      <c r="A5" s="90"/>
      <c r="B5" s="90"/>
      <c r="C5" s="90"/>
      <c r="D5" s="90"/>
      <c r="E5" s="90"/>
      <c r="F5" s="90"/>
      <c r="G5" s="90"/>
      <c r="H5" s="90"/>
      <c r="I5" s="90"/>
      <c r="J5" s="90"/>
      <c r="K5" s="90"/>
      <c r="L5" s="90"/>
      <c r="M5" s="90"/>
      <c r="N5" s="90"/>
      <c r="O5" s="90"/>
      <c r="P5" s="90"/>
      <c r="Q5" s="90"/>
      <c r="R5" s="90"/>
      <c r="S5" s="90"/>
      <c r="T5" s="90"/>
      <c r="U5" s="90"/>
      <c r="V5" s="90"/>
      <c r="W5" s="90"/>
      <c r="X5" s="90"/>
      <c r="Y5" s="90"/>
    </row>
    <row r="6" spans="1:25" ht="11.25" customHeight="1" x14ac:dyDescent="0.2">
      <c r="A6" s="90"/>
      <c r="B6" s="90"/>
      <c r="C6" s="90"/>
      <c r="D6" s="90"/>
      <c r="E6" s="90"/>
      <c r="F6" s="90"/>
      <c r="G6" s="90"/>
      <c r="H6" s="90"/>
      <c r="I6" s="90"/>
      <c r="J6" s="90"/>
      <c r="K6" s="90"/>
      <c r="L6" s="90"/>
      <c r="M6" s="90"/>
      <c r="N6" s="90"/>
      <c r="O6" s="90"/>
      <c r="P6" s="90"/>
      <c r="Q6" s="90"/>
      <c r="R6" s="90"/>
      <c r="S6" s="90"/>
      <c r="T6" s="90"/>
      <c r="U6" s="90"/>
      <c r="V6" s="90"/>
      <c r="W6" s="90"/>
      <c r="X6" s="90"/>
      <c r="Y6" s="90"/>
    </row>
    <row r="7" spans="1:25" x14ac:dyDescent="0.2">
      <c r="A7" s="90" t="s">
        <v>1</v>
      </c>
      <c r="B7" s="90"/>
      <c r="C7" s="90"/>
      <c r="D7" s="90"/>
      <c r="E7" s="90"/>
      <c r="F7" s="90"/>
      <c r="G7" s="90"/>
      <c r="H7" s="90"/>
      <c r="I7" s="90"/>
      <c r="J7" s="90"/>
      <c r="K7" s="90"/>
      <c r="L7" s="90"/>
      <c r="M7" s="90"/>
      <c r="N7" s="90"/>
      <c r="O7" s="90"/>
      <c r="P7" s="90"/>
      <c r="Q7" s="90"/>
      <c r="R7" s="90"/>
      <c r="S7" s="90"/>
      <c r="T7" s="90"/>
      <c r="U7" s="90"/>
      <c r="V7" s="90"/>
      <c r="W7" s="90"/>
      <c r="X7" s="90"/>
      <c r="Y7" s="90"/>
    </row>
    <row r="8" spans="1:25" x14ac:dyDescent="0.2">
      <c r="A8" s="90"/>
      <c r="B8" s="90"/>
      <c r="C8" s="90"/>
      <c r="D8" s="90"/>
      <c r="E8" s="90"/>
      <c r="F8" s="90"/>
      <c r="G8" s="90"/>
      <c r="H8" s="90"/>
      <c r="I8" s="90"/>
      <c r="J8" s="90"/>
      <c r="K8" s="90"/>
      <c r="L8" s="90"/>
      <c r="M8" s="90"/>
      <c r="N8" s="90"/>
      <c r="O8" s="90"/>
      <c r="P8" s="90"/>
      <c r="Q8" s="90"/>
      <c r="R8" s="90"/>
      <c r="S8" s="90"/>
      <c r="T8" s="90"/>
      <c r="U8" s="90"/>
      <c r="V8" s="90"/>
      <c r="W8" s="90"/>
      <c r="X8" s="90"/>
      <c r="Y8" s="90"/>
    </row>
    <row r="9" spans="1:25" x14ac:dyDescent="0.2">
      <c r="A9" s="90"/>
      <c r="B9" s="90"/>
      <c r="C9" s="90"/>
      <c r="D9" s="90"/>
      <c r="E9" s="90"/>
      <c r="F9" s="90"/>
      <c r="G9" s="90"/>
      <c r="H9" s="90"/>
      <c r="I9" s="90"/>
      <c r="J9" s="90"/>
      <c r="K9" s="90"/>
      <c r="L9" s="90"/>
      <c r="M9" s="90"/>
      <c r="N9" s="90"/>
      <c r="O9" s="90"/>
      <c r="P9" s="90"/>
      <c r="Q9" s="90"/>
      <c r="R9" s="90"/>
      <c r="S9" s="90"/>
      <c r="T9" s="90"/>
      <c r="U9" s="90"/>
      <c r="V9" s="90"/>
      <c r="W9" s="90"/>
      <c r="X9" s="90"/>
      <c r="Y9" s="90"/>
    </row>
    <row r="11" spans="1:25" ht="15.75" x14ac:dyDescent="0.25">
      <c r="B11" s="91" t="s">
        <v>2</v>
      </c>
      <c r="C11" s="91"/>
      <c r="D11" s="91"/>
      <c r="E11" s="91"/>
      <c r="F11" s="91"/>
      <c r="G11" s="91"/>
      <c r="H11" s="91"/>
      <c r="I11" s="91"/>
      <c r="J11" s="91"/>
      <c r="K11" s="91"/>
      <c r="L11" s="91"/>
      <c r="M11" s="91"/>
      <c r="N11" s="91"/>
      <c r="O11" s="91"/>
      <c r="P11" s="91"/>
      <c r="Q11" s="91"/>
      <c r="R11" s="91"/>
      <c r="S11" s="91"/>
      <c r="T11" s="91"/>
      <c r="U11" s="91"/>
      <c r="V11" s="91"/>
      <c r="W11" s="91"/>
      <c r="X11" s="91"/>
      <c r="Y11" s="91"/>
    </row>
    <row r="13" spans="1:25" ht="15.75" x14ac:dyDescent="0.25">
      <c r="A13" s="3"/>
      <c r="B13" s="92"/>
      <c r="C13" s="92"/>
      <c r="D13" s="92"/>
      <c r="E13" s="92"/>
      <c r="F13" s="92"/>
      <c r="G13" s="92"/>
      <c r="H13" s="92"/>
      <c r="I13" s="92"/>
      <c r="J13" s="92"/>
      <c r="K13" s="92"/>
      <c r="L13" s="92"/>
      <c r="M13" s="92"/>
      <c r="N13" s="93" t="s">
        <v>3</v>
      </c>
      <c r="O13" s="93"/>
      <c r="P13" s="93"/>
      <c r="Q13" s="93"/>
      <c r="R13" s="93"/>
      <c r="S13" s="93"/>
      <c r="T13" s="93"/>
      <c r="U13" s="93"/>
      <c r="V13" s="93"/>
      <c r="W13" s="93"/>
      <c r="X13" s="93"/>
      <c r="Y13" s="93"/>
    </row>
    <row r="14" spans="1:25" ht="15.75" x14ac:dyDescent="0.25">
      <c r="A14" s="3"/>
      <c r="B14" s="92"/>
      <c r="C14" s="92"/>
      <c r="D14" s="92"/>
      <c r="E14" s="92"/>
      <c r="F14" s="92"/>
      <c r="G14" s="92"/>
      <c r="H14" s="92"/>
      <c r="I14" s="92"/>
      <c r="J14" s="92"/>
      <c r="K14" s="92"/>
      <c r="L14" s="92"/>
      <c r="M14" s="92"/>
      <c r="N14" s="93" t="s">
        <v>4</v>
      </c>
      <c r="O14" s="93"/>
      <c r="P14" s="93"/>
      <c r="Q14" s="93" t="s">
        <v>5</v>
      </c>
      <c r="R14" s="93"/>
      <c r="S14" s="93"/>
      <c r="T14" s="93" t="s">
        <v>6</v>
      </c>
      <c r="U14" s="93"/>
      <c r="V14" s="93"/>
      <c r="W14" s="93" t="s">
        <v>7</v>
      </c>
      <c r="X14" s="93"/>
      <c r="Y14" s="93"/>
    </row>
    <row r="15" spans="1:25" ht="15.75" x14ac:dyDescent="0.25">
      <c r="A15" s="3"/>
      <c r="B15" s="92" t="s">
        <v>8</v>
      </c>
      <c r="C15" s="92"/>
      <c r="D15" s="92"/>
      <c r="E15" s="92"/>
      <c r="F15" s="92"/>
      <c r="G15" s="92"/>
      <c r="H15" s="92"/>
      <c r="I15" s="92"/>
      <c r="J15" s="92"/>
      <c r="K15" s="92"/>
      <c r="L15" s="92"/>
      <c r="M15" s="92"/>
      <c r="N15" s="94">
        <v>5176.16</v>
      </c>
      <c r="O15" s="94"/>
      <c r="P15" s="94"/>
      <c r="Q15" s="94">
        <v>5726.26</v>
      </c>
      <c r="R15" s="94"/>
      <c r="S15" s="94"/>
      <c r="T15" s="94">
        <v>6200.6100000000006</v>
      </c>
      <c r="U15" s="94"/>
      <c r="V15" s="94"/>
      <c r="W15" s="94">
        <v>7415.8700000000008</v>
      </c>
      <c r="X15" s="94"/>
      <c r="Y15" s="94"/>
    </row>
    <row r="17" spans="2:25" ht="15.75" x14ac:dyDescent="0.25">
      <c r="B17" s="91" t="s">
        <v>9</v>
      </c>
      <c r="C17" s="91"/>
      <c r="D17" s="91"/>
      <c r="E17" s="91"/>
      <c r="F17" s="91"/>
      <c r="G17" s="91"/>
      <c r="H17" s="91"/>
      <c r="I17" s="91"/>
      <c r="J17" s="91"/>
      <c r="K17" s="91"/>
      <c r="L17" s="91"/>
      <c r="M17" s="91"/>
      <c r="N17" s="91"/>
      <c r="O17" s="91"/>
      <c r="P17" s="91"/>
      <c r="Q17" s="91"/>
      <c r="R17" s="91"/>
      <c r="S17" s="91"/>
      <c r="T17" s="91"/>
      <c r="U17" s="91"/>
      <c r="V17" s="91"/>
      <c r="W17" s="91"/>
      <c r="X17" s="91"/>
      <c r="Y17" s="91"/>
    </row>
    <row r="18" spans="2:25" ht="15.75" x14ac:dyDescent="0.25">
      <c r="B18" s="91" t="s">
        <v>10</v>
      </c>
      <c r="C18" s="91"/>
      <c r="D18" s="91"/>
      <c r="E18" s="91"/>
      <c r="F18" s="91"/>
      <c r="G18" s="91"/>
      <c r="H18" s="91"/>
      <c r="I18" s="91"/>
      <c r="J18" s="95">
        <v>2789.23</v>
      </c>
      <c r="K18" s="95"/>
      <c r="L18" s="91" t="s">
        <v>11</v>
      </c>
      <c r="M18" s="91"/>
      <c r="N18" s="91"/>
      <c r="O18" s="91"/>
    </row>
    <row r="19" spans="2:25" ht="15.75" x14ac:dyDescent="0.25">
      <c r="B19" s="91" t="s">
        <v>12</v>
      </c>
      <c r="C19" s="91"/>
      <c r="D19" s="91"/>
      <c r="E19" s="91"/>
      <c r="F19" s="91"/>
      <c r="G19" s="91"/>
      <c r="H19" s="91"/>
      <c r="I19" s="91"/>
      <c r="J19" s="91"/>
      <c r="K19" s="91"/>
      <c r="L19" s="91"/>
      <c r="M19" s="91"/>
      <c r="N19" s="91"/>
      <c r="O19" s="91"/>
      <c r="P19" s="91"/>
      <c r="Q19" s="91"/>
      <c r="R19" s="91"/>
      <c r="S19" s="91"/>
      <c r="T19" s="91"/>
      <c r="U19" s="91"/>
      <c r="V19" s="91"/>
      <c r="W19" s="91"/>
      <c r="X19" s="91"/>
      <c r="Y19" s="91"/>
    </row>
    <row r="20" spans="2:25" ht="15.75" x14ac:dyDescent="0.25">
      <c r="B20" s="91" t="s">
        <v>13</v>
      </c>
      <c r="C20" s="91"/>
      <c r="D20" s="91"/>
      <c r="E20" s="91"/>
      <c r="F20" s="91"/>
      <c r="G20" s="91"/>
      <c r="H20" s="91"/>
      <c r="I20" s="91"/>
      <c r="J20" s="91"/>
      <c r="K20" s="91"/>
      <c r="L20" s="91"/>
      <c r="M20" s="91"/>
      <c r="N20" s="91"/>
      <c r="O20" s="91"/>
      <c r="P20" s="91"/>
      <c r="Q20" s="91"/>
      <c r="R20" s="91"/>
      <c r="S20" s="91"/>
      <c r="T20" s="91"/>
      <c r="U20" s="91"/>
      <c r="V20" s="91"/>
      <c r="W20" s="91"/>
      <c r="X20" s="91"/>
      <c r="Y20" s="91"/>
    </row>
    <row r="21" spans="2:25" ht="15.75" x14ac:dyDescent="0.25">
      <c r="B21" s="91" t="s">
        <v>14</v>
      </c>
      <c r="C21" s="91"/>
      <c r="D21" s="91"/>
      <c r="E21" s="91"/>
      <c r="F21" s="91"/>
      <c r="G21" s="91"/>
      <c r="H21" s="91"/>
      <c r="I21" s="91"/>
      <c r="J21" s="91"/>
      <c r="K21" s="91"/>
      <c r="L21" s="91"/>
      <c r="M21" s="91"/>
      <c r="N21" s="91"/>
      <c r="O21" s="95">
        <v>1628.22</v>
      </c>
      <c r="P21" s="95"/>
      <c r="Q21" s="91" t="s">
        <v>15</v>
      </c>
      <c r="R21" s="91"/>
      <c r="S21" s="91"/>
    </row>
    <row r="22" spans="2:25" ht="15.75" x14ac:dyDescent="0.25">
      <c r="B22" s="91" t="s">
        <v>16</v>
      </c>
      <c r="C22" s="91"/>
      <c r="D22" s="91"/>
      <c r="E22" s="91"/>
      <c r="F22" s="91"/>
      <c r="G22" s="91"/>
      <c r="H22" s="91"/>
      <c r="I22" s="91"/>
      <c r="J22" s="91"/>
      <c r="K22" s="91"/>
      <c r="L22" s="91"/>
      <c r="M22" s="95">
        <v>873649.46</v>
      </c>
      <c r="N22" s="95"/>
      <c r="O22" s="91" t="s">
        <v>17</v>
      </c>
      <c r="P22" s="91"/>
      <c r="Q22" s="91"/>
    </row>
    <row r="23" spans="2:25" ht="15.75" x14ac:dyDescent="0.25">
      <c r="B23" s="91" t="s">
        <v>18</v>
      </c>
      <c r="C23" s="91"/>
      <c r="D23" s="91"/>
      <c r="E23" s="91"/>
      <c r="F23" s="91"/>
      <c r="G23" s="91"/>
      <c r="H23" s="91"/>
      <c r="I23" s="91"/>
      <c r="J23" s="91"/>
      <c r="K23" s="91"/>
      <c r="L23" s="91"/>
      <c r="M23" s="91"/>
      <c r="N23" s="91"/>
      <c r="O23" s="91"/>
      <c r="P23" s="91"/>
      <c r="Q23" s="91"/>
      <c r="R23" s="91"/>
      <c r="S23" s="91"/>
      <c r="T23" s="91"/>
      <c r="U23" s="91"/>
      <c r="V23" s="91"/>
      <c r="W23" s="91"/>
      <c r="X23" s="91"/>
      <c r="Y23" s="91"/>
    </row>
    <row r="24" spans="2:25" ht="15.75" x14ac:dyDescent="0.25">
      <c r="B24" s="116">
        <v>1.3289160646938799E-3</v>
      </c>
      <c r="C24" s="116"/>
      <c r="D24" s="116"/>
      <c r="E24" s="116"/>
      <c r="F24" s="91" t="s">
        <v>19</v>
      </c>
      <c r="G24" s="91"/>
    </row>
    <row r="25" spans="2:25" ht="15.75" x14ac:dyDescent="0.25">
      <c r="B25" s="91" t="s">
        <v>20</v>
      </c>
      <c r="C25" s="91"/>
      <c r="D25" s="91"/>
      <c r="E25" s="91"/>
      <c r="F25" s="91"/>
      <c r="G25" s="91"/>
      <c r="H25" s="91"/>
      <c r="I25" s="91"/>
      <c r="J25" s="91"/>
      <c r="K25" s="91"/>
      <c r="L25" s="91"/>
      <c r="M25" s="91"/>
      <c r="N25" s="91"/>
      <c r="O25" s="91"/>
      <c r="P25" s="99">
        <v>173.05799999999999</v>
      </c>
      <c r="Q25" s="99"/>
      <c r="R25" s="3" t="s">
        <v>21</v>
      </c>
    </row>
    <row r="26" spans="2:25" ht="15.75" x14ac:dyDescent="0.25">
      <c r="B26" s="91" t="s">
        <v>22</v>
      </c>
      <c r="C26" s="91"/>
      <c r="D26" s="91"/>
      <c r="E26" s="91"/>
      <c r="F26" s="91"/>
      <c r="G26" s="91"/>
      <c r="H26" s="91"/>
      <c r="I26" s="91"/>
      <c r="J26" s="91"/>
      <c r="K26" s="91"/>
      <c r="L26" s="91"/>
      <c r="M26" s="91"/>
      <c r="N26" s="91"/>
      <c r="O26" s="91"/>
      <c r="P26" s="91"/>
      <c r="Q26" s="91"/>
      <c r="R26" s="91"/>
      <c r="S26" s="91"/>
      <c r="T26" s="91"/>
      <c r="U26" s="91"/>
      <c r="V26" s="91"/>
      <c r="W26" s="91"/>
      <c r="X26" s="91"/>
      <c r="Y26" s="91"/>
    </row>
    <row r="27" spans="2:25" ht="15.75" x14ac:dyDescent="0.25">
      <c r="B27" s="91" t="s">
        <v>23</v>
      </c>
      <c r="C27" s="91"/>
      <c r="D27" s="91"/>
      <c r="E27" s="91"/>
      <c r="F27" s="91"/>
      <c r="G27" s="91"/>
      <c r="H27" s="96">
        <v>5.1018582467999998E-4</v>
      </c>
      <c r="I27" s="96"/>
      <c r="J27" s="91" t="s">
        <v>21</v>
      </c>
      <c r="K27" s="91"/>
    </row>
    <row r="28" spans="2:25" ht="15.75" x14ac:dyDescent="0.25">
      <c r="B28" s="91" t="s">
        <v>24</v>
      </c>
      <c r="C28" s="91"/>
      <c r="D28" s="91"/>
      <c r="E28" s="91"/>
      <c r="F28" s="91"/>
      <c r="G28" s="91"/>
      <c r="H28" s="91"/>
      <c r="I28" s="91"/>
      <c r="J28" s="91"/>
      <c r="K28" s="91"/>
      <c r="L28" s="91"/>
      <c r="M28" s="91"/>
      <c r="N28" s="91"/>
      <c r="O28" s="91"/>
      <c r="P28" s="91"/>
      <c r="Q28" s="91"/>
      <c r="R28" s="91"/>
      <c r="S28" s="91"/>
      <c r="T28" s="91"/>
      <c r="U28" s="91"/>
      <c r="V28" s="91"/>
      <c r="W28" s="91"/>
      <c r="X28" s="91"/>
      <c r="Y28" s="91"/>
    </row>
    <row r="29" spans="2:25" ht="15.75" x14ac:dyDescent="0.25">
      <c r="B29" s="91" t="s">
        <v>25</v>
      </c>
      <c r="C29" s="91"/>
      <c r="D29" s="91"/>
      <c r="E29" s="91"/>
      <c r="F29" s="91"/>
      <c r="G29" s="97">
        <f>SUM(I31:J35)</f>
        <v>16.21630529337731</v>
      </c>
      <c r="H29" s="97"/>
      <c r="I29" s="97"/>
      <c r="J29" s="3" t="s">
        <v>21</v>
      </c>
    </row>
    <row r="30" spans="2:25" ht="15.75" x14ac:dyDescent="0.25">
      <c r="B30" s="91" t="s">
        <v>26</v>
      </c>
      <c r="C30" s="91"/>
      <c r="D30" s="91"/>
      <c r="E30" s="91"/>
    </row>
    <row r="31" spans="2:25" ht="15.75" x14ac:dyDescent="0.25">
      <c r="D31" s="91" t="s">
        <v>27</v>
      </c>
      <c r="E31" s="91"/>
      <c r="F31" s="91"/>
      <c r="G31" s="91"/>
      <c r="H31" s="91"/>
      <c r="I31" s="97">
        <v>0.12630529337731</v>
      </c>
      <c r="J31" s="97"/>
      <c r="K31" s="97"/>
      <c r="L31" s="3" t="s">
        <v>21</v>
      </c>
    </row>
    <row r="32" spans="2:25" ht="15.75" x14ac:dyDescent="0.25">
      <c r="D32" s="91" t="s">
        <v>28</v>
      </c>
      <c r="E32" s="91"/>
      <c r="F32" s="91"/>
      <c r="G32" s="91"/>
      <c r="H32" s="91"/>
      <c r="I32" s="99">
        <v>12.393000000000001</v>
      </c>
      <c r="J32" s="99"/>
      <c r="K32" s="99"/>
      <c r="L32" s="3" t="s">
        <v>21</v>
      </c>
    </row>
    <row r="33" spans="2:25" ht="15.75" x14ac:dyDescent="0.25">
      <c r="D33" s="91" t="s">
        <v>29</v>
      </c>
      <c r="E33" s="91"/>
      <c r="F33" s="91"/>
      <c r="G33" s="91"/>
      <c r="H33" s="91"/>
      <c r="I33" s="99">
        <v>3.6970000000000001</v>
      </c>
      <c r="J33" s="99"/>
      <c r="K33" s="99"/>
      <c r="L33" s="3" t="s">
        <v>21</v>
      </c>
    </row>
    <row r="34" spans="2:25" ht="15.75" x14ac:dyDescent="0.25">
      <c r="D34" s="91" t="s">
        <v>30</v>
      </c>
      <c r="E34" s="91"/>
      <c r="F34" s="91"/>
      <c r="G34" s="91"/>
      <c r="H34" s="91"/>
      <c r="I34" s="100">
        <v>0</v>
      </c>
      <c r="J34" s="100"/>
      <c r="K34" s="100"/>
      <c r="L34" s="3" t="s">
        <v>21</v>
      </c>
    </row>
    <row r="35" spans="2:25" ht="15.75" x14ac:dyDescent="0.25">
      <c r="D35" s="91" t="s">
        <v>31</v>
      </c>
      <c r="E35" s="91"/>
      <c r="F35" s="91"/>
      <c r="G35" s="91"/>
      <c r="H35" s="91"/>
      <c r="I35" s="99">
        <v>0</v>
      </c>
      <c r="J35" s="99"/>
      <c r="K35" s="99"/>
      <c r="L35" s="3" t="s">
        <v>21</v>
      </c>
    </row>
    <row r="36" spans="2:25" ht="15.75" x14ac:dyDescent="0.25">
      <c r="B36" s="91" t="s">
        <v>32</v>
      </c>
      <c r="C36" s="91"/>
      <c r="D36" s="91"/>
      <c r="E36" s="91"/>
      <c r="F36" s="91"/>
      <c r="G36" s="91"/>
      <c r="H36" s="91"/>
      <c r="I36" s="91"/>
      <c r="J36" s="91"/>
      <c r="K36" s="91"/>
      <c r="L36" s="91"/>
      <c r="M36" s="91"/>
      <c r="N36" s="91"/>
      <c r="O36" s="91"/>
      <c r="P36" s="99">
        <v>81.894199999999998</v>
      </c>
      <c r="Q36" s="99"/>
      <c r="R36" s="3" t="s">
        <v>21</v>
      </c>
    </row>
    <row r="37" spans="2:25" ht="15.75" x14ac:dyDescent="0.25">
      <c r="B37" s="91" t="s">
        <v>33</v>
      </c>
      <c r="C37" s="91"/>
      <c r="D37" s="91"/>
      <c r="E37" s="91"/>
      <c r="F37" s="91"/>
      <c r="G37" s="91"/>
      <c r="H37" s="91"/>
      <c r="I37" s="91"/>
      <c r="J37" s="91"/>
      <c r="K37" s="91"/>
      <c r="L37" s="91"/>
      <c r="M37" s="91"/>
      <c r="N37" s="91"/>
      <c r="O37" s="91"/>
      <c r="P37" s="91"/>
      <c r="Q37" s="91"/>
      <c r="R37" s="91"/>
      <c r="S37" s="91"/>
      <c r="T37" s="91"/>
      <c r="U37" s="91"/>
      <c r="V37" s="91"/>
      <c r="W37" s="91"/>
      <c r="X37" s="91"/>
      <c r="Y37" s="91"/>
    </row>
    <row r="38" spans="2:25" ht="15.75" x14ac:dyDescent="0.25">
      <c r="B38" s="99">
        <v>93.15100000000001</v>
      </c>
      <c r="C38" s="99"/>
      <c r="D38" s="91" t="s">
        <v>34</v>
      </c>
      <c r="E38" s="91"/>
    </row>
    <row r="39" spans="2:25" ht="15.75" x14ac:dyDescent="0.25">
      <c r="B39" s="91" t="s">
        <v>35</v>
      </c>
      <c r="C39" s="91"/>
      <c r="D39" s="91"/>
      <c r="E39" s="91"/>
    </row>
    <row r="40" spans="2:25" ht="15.75" x14ac:dyDescent="0.25">
      <c r="D40" s="91" t="s">
        <v>36</v>
      </c>
      <c r="E40" s="91"/>
      <c r="F40" s="91"/>
      <c r="G40" s="99">
        <v>93.15100000000001</v>
      </c>
      <c r="H40" s="99"/>
      <c r="I40" s="91" t="s">
        <v>34</v>
      </c>
      <c r="J40" s="91"/>
    </row>
    <row r="41" spans="2:25" ht="15.75" x14ac:dyDescent="0.25">
      <c r="E41" s="91" t="s">
        <v>37</v>
      </c>
      <c r="F41" s="91"/>
      <c r="G41" s="91"/>
      <c r="H41" s="91"/>
      <c r="I41" s="99">
        <v>58.328000000000003</v>
      </c>
      <c r="J41" s="99"/>
      <c r="K41" s="91" t="s">
        <v>34</v>
      </c>
      <c r="L41" s="91"/>
    </row>
    <row r="42" spans="2:25" ht="15.75" x14ac:dyDescent="0.25">
      <c r="E42" s="91" t="s">
        <v>38</v>
      </c>
      <c r="F42" s="91"/>
      <c r="G42" s="91"/>
      <c r="H42" s="91"/>
      <c r="I42" s="99">
        <v>18.434999999999999</v>
      </c>
      <c r="J42" s="99"/>
      <c r="K42" s="91" t="s">
        <v>34</v>
      </c>
      <c r="L42" s="91"/>
    </row>
    <row r="43" spans="2:25" ht="15.75" x14ac:dyDescent="0.25">
      <c r="E43" s="91" t="s">
        <v>39</v>
      </c>
      <c r="F43" s="91"/>
      <c r="G43" s="91"/>
      <c r="H43" s="91"/>
      <c r="I43" s="99">
        <v>16.388000000000002</v>
      </c>
      <c r="J43" s="99"/>
      <c r="K43" s="91" t="s">
        <v>34</v>
      </c>
      <c r="L43" s="91"/>
    </row>
    <row r="44" spans="2:25" ht="15.75" x14ac:dyDescent="0.25">
      <c r="D44" s="91" t="s">
        <v>40</v>
      </c>
      <c r="E44" s="91"/>
      <c r="F44" s="91"/>
      <c r="G44" s="100">
        <v>0</v>
      </c>
      <c r="H44" s="100"/>
      <c r="I44" s="91" t="s">
        <v>34</v>
      </c>
      <c r="J44" s="91"/>
    </row>
    <row r="45" spans="2:25" ht="15.75" x14ac:dyDescent="0.25">
      <c r="E45" s="91" t="s">
        <v>37</v>
      </c>
      <c r="F45" s="91"/>
      <c r="G45" s="91"/>
      <c r="H45" s="91"/>
      <c r="I45" s="100">
        <v>0</v>
      </c>
      <c r="J45" s="100"/>
      <c r="K45" s="91" t="s">
        <v>34</v>
      </c>
      <c r="L45" s="91"/>
    </row>
    <row r="46" spans="2:25" ht="15.75" x14ac:dyDescent="0.25">
      <c r="E46" s="91" t="s">
        <v>39</v>
      </c>
      <c r="F46" s="91"/>
      <c r="G46" s="91"/>
      <c r="H46" s="91"/>
      <c r="I46" s="100">
        <v>0</v>
      </c>
      <c r="J46" s="100"/>
      <c r="K46" s="91" t="s">
        <v>34</v>
      </c>
      <c r="L46" s="91"/>
    </row>
    <row r="47" spans="2:25" ht="15.75" x14ac:dyDescent="0.25">
      <c r="B47" s="91" t="s">
        <v>41</v>
      </c>
      <c r="C47" s="91"/>
      <c r="D47" s="91"/>
      <c r="E47" s="91"/>
      <c r="F47" s="91"/>
      <c r="G47" s="91"/>
      <c r="H47" s="91"/>
      <c r="I47" s="91"/>
      <c r="J47" s="91"/>
      <c r="K47" s="91"/>
      <c r="L47" s="91"/>
      <c r="M47" s="91"/>
      <c r="N47" s="91"/>
      <c r="O47" s="91"/>
      <c r="P47" s="91"/>
      <c r="Q47" s="104">
        <v>107358.05499999999</v>
      </c>
      <c r="R47" s="104"/>
      <c r="S47" s="91" t="s">
        <v>34</v>
      </c>
      <c r="T47" s="91"/>
    </row>
    <row r="48" spans="2:25" ht="15.75" x14ac:dyDescent="0.25">
      <c r="B48" s="91" t="s">
        <v>42</v>
      </c>
      <c r="C48" s="91"/>
      <c r="D48" s="91"/>
      <c r="E48" s="91"/>
      <c r="F48" s="91"/>
      <c r="G48" s="91"/>
      <c r="H48" s="91"/>
      <c r="I48" s="91"/>
      <c r="J48" s="91"/>
      <c r="K48" s="91"/>
      <c r="L48" s="91"/>
      <c r="M48" s="91"/>
      <c r="N48" s="91"/>
      <c r="O48" s="91"/>
      <c r="P48" s="91"/>
      <c r="Q48" s="91"/>
      <c r="R48" s="91"/>
      <c r="S48" s="91"/>
      <c r="T48" s="91"/>
      <c r="U48" s="91"/>
      <c r="V48" s="91"/>
      <c r="W48" s="91"/>
      <c r="X48" s="91"/>
      <c r="Y48" s="91"/>
    </row>
    <row r="49" spans="1:26" ht="15.75" x14ac:dyDescent="0.25">
      <c r="B49" s="91" t="s">
        <v>43</v>
      </c>
      <c r="C49" s="91"/>
      <c r="D49" s="91"/>
      <c r="E49" s="99">
        <v>0.13100000000000001</v>
      </c>
      <c r="F49" s="99"/>
      <c r="G49" s="91" t="s">
        <v>34</v>
      </c>
      <c r="H49" s="91"/>
    </row>
    <row r="50" spans="1:26" ht="15.75" x14ac:dyDescent="0.25">
      <c r="B50" s="3" t="s">
        <v>44</v>
      </c>
      <c r="C50" s="3"/>
      <c r="D50" s="3"/>
      <c r="E50" s="6"/>
      <c r="F50" s="6"/>
      <c r="G50" s="3"/>
      <c r="H50" s="3"/>
      <c r="O50" s="103">
        <v>0.13100000000000001</v>
      </c>
      <c r="P50" s="103"/>
      <c r="Q50" s="91" t="s">
        <v>34</v>
      </c>
      <c r="R50" s="91"/>
    </row>
    <row r="51" spans="1:26" ht="15.75" x14ac:dyDescent="0.25">
      <c r="B51" s="91" t="s">
        <v>45</v>
      </c>
      <c r="C51" s="91"/>
      <c r="D51" s="91"/>
      <c r="E51" s="91"/>
      <c r="F51" s="91"/>
      <c r="G51" s="91"/>
      <c r="H51" s="91"/>
      <c r="I51" s="91"/>
      <c r="J51" s="91"/>
      <c r="K51" s="91"/>
      <c r="L51" s="91"/>
      <c r="M51" s="91"/>
      <c r="N51" s="91"/>
      <c r="O51" s="91"/>
      <c r="P51" s="91"/>
      <c r="Q51" s="91"/>
      <c r="R51" s="91"/>
      <c r="S51" s="91"/>
      <c r="T51" s="91"/>
      <c r="U51" s="91"/>
      <c r="V51" s="91"/>
      <c r="W51" s="91"/>
      <c r="X51" s="91"/>
      <c r="Y51" s="91"/>
    </row>
    <row r="52" spans="1:26" ht="15.75" x14ac:dyDescent="0.25">
      <c r="B52" s="91" t="s">
        <v>46</v>
      </c>
      <c r="C52" s="91"/>
      <c r="D52" s="91"/>
      <c r="E52" s="104">
        <v>10013.239</v>
      </c>
      <c r="F52" s="104"/>
      <c r="G52" s="91" t="s">
        <v>34</v>
      </c>
      <c r="H52" s="91"/>
    </row>
    <row r="53" spans="1:26" ht="15.75" x14ac:dyDescent="0.25">
      <c r="B53" s="91" t="s">
        <v>35</v>
      </c>
      <c r="C53" s="91"/>
      <c r="D53" s="91"/>
      <c r="E53" s="91"/>
    </row>
    <row r="54" spans="1:26" ht="15.75" x14ac:dyDescent="0.25">
      <c r="D54" s="91" t="s">
        <v>27</v>
      </c>
      <c r="E54" s="91"/>
      <c r="F54" s="91"/>
      <c r="G54" s="91"/>
      <c r="H54" s="91"/>
      <c r="I54" s="99">
        <v>93.15100000000001</v>
      </c>
      <c r="J54" s="99"/>
      <c r="K54" s="91" t="s">
        <v>34</v>
      </c>
      <c r="L54" s="91"/>
    </row>
    <row r="55" spans="1:26" ht="15.75" x14ac:dyDescent="0.25">
      <c r="D55" s="91" t="s">
        <v>28</v>
      </c>
      <c r="E55" s="91"/>
      <c r="F55" s="91"/>
      <c r="G55" s="91"/>
      <c r="H55" s="91"/>
      <c r="I55" s="99">
        <v>7242.0209999999997</v>
      </c>
      <c r="J55" s="99"/>
      <c r="K55" s="91" t="s">
        <v>34</v>
      </c>
      <c r="L55" s="91"/>
    </row>
    <row r="56" spans="1:26" ht="15.75" x14ac:dyDescent="0.25">
      <c r="D56" s="91" t="s">
        <v>29</v>
      </c>
      <c r="E56" s="91"/>
      <c r="F56" s="91"/>
      <c r="G56" s="91"/>
      <c r="H56" s="91"/>
      <c r="I56" s="100">
        <v>2678.067</v>
      </c>
      <c r="J56" s="100"/>
      <c r="K56" s="91" t="s">
        <v>34</v>
      </c>
      <c r="L56" s="91"/>
    </row>
    <row r="57" spans="1:26" ht="15.75" x14ac:dyDescent="0.25">
      <c r="D57" s="91" t="s">
        <v>30</v>
      </c>
      <c r="E57" s="91"/>
      <c r="F57" s="91"/>
      <c r="G57" s="91"/>
      <c r="H57" s="91"/>
      <c r="I57" s="100">
        <v>0</v>
      </c>
      <c r="J57" s="100"/>
      <c r="K57" s="91" t="s">
        <v>34</v>
      </c>
      <c r="L57" s="91"/>
    </row>
    <row r="58" spans="1:26" ht="15.75" x14ac:dyDescent="0.25">
      <c r="D58" s="91" t="s">
        <v>31</v>
      </c>
      <c r="E58" s="91"/>
      <c r="F58" s="91"/>
      <c r="G58" s="91"/>
      <c r="H58" s="91"/>
      <c r="I58" s="99">
        <v>0</v>
      </c>
      <c r="J58" s="99"/>
      <c r="K58" s="91" t="s">
        <v>34</v>
      </c>
      <c r="L58" s="91"/>
    </row>
    <row r="59" spans="1:26" ht="15.75" x14ac:dyDescent="0.25">
      <c r="B59" s="91" t="s">
        <v>47</v>
      </c>
      <c r="C59" s="91"/>
      <c r="D59" s="91"/>
      <c r="E59" s="91"/>
      <c r="F59" s="91"/>
      <c r="G59" s="91"/>
      <c r="H59" s="91"/>
      <c r="I59" s="91"/>
      <c r="J59" s="91"/>
      <c r="K59" s="91"/>
      <c r="L59" s="91"/>
      <c r="M59" s="91"/>
      <c r="N59" s="91"/>
      <c r="O59" s="91"/>
      <c r="P59" s="91"/>
      <c r="Q59" s="91"/>
      <c r="R59" s="106">
        <v>40947.1</v>
      </c>
      <c r="S59" s="106"/>
      <c r="T59" s="91" t="s">
        <v>34</v>
      </c>
      <c r="U59" s="91"/>
    </row>
    <row r="60" spans="1:26" ht="15.75" x14ac:dyDescent="0.25">
      <c r="B60" s="91" t="s">
        <v>48</v>
      </c>
      <c r="C60" s="91"/>
      <c r="D60" s="91"/>
      <c r="E60" s="91"/>
      <c r="F60" s="91"/>
      <c r="G60" s="91"/>
      <c r="H60" s="91"/>
      <c r="I60" s="91"/>
      <c r="J60" s="91"/>
      <c r="K60" s="91"/>
      <c r="L60" s="91"/>
      <c r="M60" s="91"/>
      <c r="N60" s="91"/>
      <c r="O60" s="91"/>
      <c r="P60" s="91"/>
      <c r="Q60" s="91"/>
      <c r="R60" s="91"/>
      <c r="S60" s="91"/>
      <c r="T60" s="91"/>
      <c r="U60" s="91"/>
      <c r="V60" s="91"/>
      <c r="W60" s="91"/>
      <c r="X60" s="91"/>
      <c r="Y60" s="91"/>
    </row>
    <row r="61" spans="1:26" ht="15.75" x14ac:dyDescent="0.25">
      <c r="B61" s="91" t="s">
        <v>49</v>
      </c>
      <c r="C61" s="91"/>
      <c r="D61" s="91"/>
      <c r="E61" s="91"/>
      <c r="F61" s="91"/>
      <c r="G61" s="100">
        <v>0</v>
      </c>
      <c r="H61" s="100"/>
      <c r="I61" s="91" t="s">
        <v>50</v>
      </c>
      <c r="J61" s="91"/>
      <c r="K61" s="91"/>
      <c r="L61" s="91"/>
    </row>
    <row r="62" spans="1:26" s="8" customFormat="1" ht="21" customHeight="1" x14ac:dyDescent="0.2">
      <c r="A62" s="105" t="s">
        <v>51</v>
      </c>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7"/>
    </row>
    <row r="63" spans="1:26" s="8" customFormat="1" ht="23.1" customHeight="1" x14ac:dyDescent="0.2">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7"/>
    </row>
    <row r="64" spans="1:26" ht="15.75" x14ac:dyDescent="0.25">
      <c r="B64" s="91" t="s">
        <v>52</v>
      </c>
      <c r="C64" s="91"/>
      <c r="D64" s="91"/>
      <c r="E64" s="91"/>
      <c r="F64" s="91"/>
      <c r="G64" s="91"/>
      <c r="H64" s="91"/>
      <c r="I64" s="91"/>
      <c r="J64" s="91"/>
      <c r="K64" s="91"/>
      <c r="L64" s="91"/>
      <c r="M64" s="91"/>
      <c r="N64" s="91"/>
      <c r="O64" s="91"/>
      <c r="P64" s="91"/>
      <c r="Q64" s="91"/>
      <c r="R64" s="91"/>
      <c r="S64" s="91"/>
      <c r="T64" s="91"/>
      <c r="U64" s="91"/>
      <c r="V64" s="91"/>
      <c r="W64" s="91"/>
      <c r="X64" s="91"/>
      <c r="Y64" s="91"/>
    </row>
    <row r="65" spans="1:36" ht="15.75" x14ac:dyDescent="0.25">
      <c r="A65" s="3"/>
      <c r="B65" s="92"/>
      <c r="C65" s="92"/>
      <c r="D65" s="92"/>
      <c r="E65" s="92"/>
      <c r="F65" s="92"/>
      <c r="G65" s="92"/>
      <c r="H65" s="92"/>
      <c r="I65" s="92"/>
      <c r="J65" s="92"/>
      <c r="K65" s="92"/>
      <c r="L65" s="92"/>
      <c r="M65" s="92"/>
      <c r="N65" s="93" t="s">
        <v>53</v>
      </c>
      <c r="O65" s="93"/>
      <c r="P65" s="93"/>
      <c r="Q65" s="93"/>
      <c r="R65" s="93"/>
      <c r="S65" s="93"/>
      <c r="T65" s="93"/>
      <c r="U65" s="93"/>
      <c r="V65" s="93"/>
      <c r="W65" s="93"/>
      <c r="X65" s="93"/>
      <c r="Y65" s="93"/>
    </row>
    <row r="66" spans="1:36" s="8" customFormat="1" ht="18" customHeight="1" x14ac:dyDescent="0.25">
      <c r="A66" s="3"/>
      <c r="B66" s="92"/>
      <c r="C66" s="92"/>
      <c r="D66" s="92"/>
      <c r="E66" s="92"/>
      <c r="F66" s="92"/>
      <c r="G66" s="92"/>
      <c r="H66" s="92"/>
      <c r="I66" s="92"/>
      <c r="J66" s="92"/>
      <c r="K66" s="92"/>
      <c r="L66" s="92"/>
      <c r="M66" s="92"/>
      <c r="N66" s="93" t="s">
        <v>3</v>
      </c>
      <c r="O66" s="93"/>
      <c r="P66" s="93"/>
      <c r="Q66" s="93"/>
      <c r="R66" s="93"/>
      <c r="S66" s="93"/>
      <c r="T66" s="93"/>
      <c r="U66" s="93"/>
      <c r="V66" s="93"/>
      <c r="W66" s="93"/>
      <c r="X66" s="93"/>
      <c r="Y66" s="93"/>
      <c r="Z66" s="7"/>
    </row>
    <row r="67" spans="1:36" s="8" customFormat="1" ht="17.100000000000001" customHeight="1" x14ac:dyDescent="0.25">
      <c r="A67" s="3"/>
      <c r="B67" s="93" t="s">
        <v>54</v>
      </c>
      <c r="C67" s="93"/>
      <c r="D67" s="93"/>
      <c r="E67" s="93"/>
      <c r="F67" s="93"/>
      <c r="G67" s="93"/>
      <c r="H67" s="93"/>
      <c r="I67" s="93"/>
      <c r="J67" s="93"/>
      <c r="K67" s="93"/>
      <c r="L67" s="93"/>
      <c r="M67" s="93"/>
      <c r="N67" s="93" t="s">
        <v>4</v>
      </c>
      <c r="O67" s="93"/>
      <c r="P67" s="93"/>
      <c r="Q67" s="93" t="s">
        <v>5</v>
      </c>
      <c r="R67" s="93"/>
      <c r="S67" s="93"/>
      <c r="T67" s="93" t="s">
        <v>6</v>
      </c>
      <c r="U67" s="93"/>
      <c r="V67" s="93"/>
      <c r="W67" s="93" t="s">
        <v>7</v>
      </c>
      <c r="X67" s="93"/>
      <c r="Y67" s="93"/>
      <c r="Z67" s="7"/>
    </row>
    <row r="68" spans="1:36" s="8" customFormat="1" ht="15.75" customHeight="1" x14ac:dyDescent="0.25">
      <c r="A68" s="3"/>
      <c r="B68" s="92" t="s">
        <v>55</v>
      </c>
      <c r="C68" s="92"/>
      <c r="D68" s="92"/>
      <c r="E68" s="92"/>
      <c r="F68" s="92"/>
      <c r="G68" s="92"/>
      <c r="H68" s="92"/>
      <c r="I68" s="92"/>
      <c r="J68" s="92"/>
      <c r="K68" s="92"/>
      <c r="L68" s="92"/>
      <c r="M68" s="92"/>
      <c r="N68" s="94">
        <v>3613.5199999999995</v>
      </c>
      <c r="O68" s="94"/>
      <c r="P68" s="94"/>
      <c r="Q68" s="94">
        <v>4163.62</v>
      </c>
      <c r="R68" s="94"/>
      <c r="S68" s="94"/>
      <c r="T68" s="94">
        <v>4637.97</v>
      </c>
      <c r="U68" s="94"/>
      <c r="V68" s="94"/>
      <c r="W68" s="94">
        <v>5853.23</v>
      </c>
      <c r="X68" s="94"/>
      <c r="Y68" s="94"/>
      <c r="Z68" s="9"/>
    </row>
    <row r="69" spans="1:36" s="8" customFormat="1" ht="15.75" customHeight="1" x14ac:dyDescent="0.25">
      <c r="A69" s="3"/>
      <c r="B69" s="92" t="s">
        <v>56</v>
      </c>
      <c r="C69" s="92"/>
      <c r="D69" s="92"/>
      <c r="E69" s="92"/>
      <c r="F69" s="92"/>
      <c r="G69" s="92"/>
      <c r="H69" s="92"/>
      <c r="I69" s="92"/>
      <c r="J69" s="92"/>
      <c r="K69" s="92"/>
      <c r="L69" s="92"/>
      <c r="M69" s="92"/>
      <c r="N69" s="94">
        <v>5359.9600000000009</v>
      </c>
      <c r="O69" s="94"/>
      <c r="P69" s="94"/>
      <c r="Q69" s="94">
        <v>5910.06</v>
      </c>
      <c r="R69" s="94"/>
      <c r="S69" s="94"/>
      <c r="T69" s="94">
        <v>6384.4100000000008</v>
      </c>
      <c r="U69" s="94"/>
      <c r="V69" s="94"/>
      <c r="W69" s="94">
        <v>7599.67</v>
      </c>
      <c r="X69" s="94"/>
      <c r="Y69" s="94"/>
      <c r="Z69" s="9"/>
    </row>
    <row r="70" spans="1:36" s="8" customFormat="1" ht="15.75" customHeight="1" x14ac:dyDescent="0.25">
      <c r="A70" s="3"/>
      <c r="B70" s="92" t="s">
        <v>57</v>
      </c>
      <c r="C70" s="92"/>
      <c r="D70" s="92"/>
      <c r="E70" s="92"/>
      <c r="F70" s="92"/>
      <c r="G70" s="92"/>
      <c r="H70" s="92"/>
      <c r="I70" s="92"/>
      <c r="J70" s="92"/>
      <c r="K70" s="92"/>
      <c r="L70" s="92"/>
      <c r="M70" s="92"/>
      <c r="N70" s="94">
        <v>9620.69</v>
      </c>
      <c r="O70" s="94"/>
      <c r="P70" s="94"/>
      <c r="Q70" s="94">
        <v>10170.790000000001</v>
      </c>
      <c r="R70" s="94"/>
      <c r="S70" s="94"/>
      <c r="T70" s="94">
        <v>10645.140000000001</v>
      </c>
      <c r="U70" s="94"/>
      <c r="V70" s="94"/>
      <c r="W70" s="94">
        <v>11860.400000000001</v>
      </c>
      <c r="X70" s="94"/>
      <c r="Y70" s="94"/>
      <c r="Z70" s="9"/>
    </row>
    <row r="71" spans="1:36" ht="15.75" x14ac:dyDescent="0.25">
      <c r="B71" s="91" t="s">
        <v>58</v>
      </c>
      <c r="C71" s="91"/>
      <c r="D71" s="91"/>
      <c r="E71" s="91"/>
      <c r="F71" s="91"/>
      <c r="G71" s="91"/>
      <c r="H71" s="91"/>
      <c r="I71" s="91"/>
      <c r="J71" s="91"/>
      <c r="K71" s="91"/>
      <c r="L71" s="91"/>
      <c r="M71" s="91"/>
      <c r="N71" s="91"/>
      <c r="O71" s="91"/>
      <c r="P71" s="91"/>
      <c r="Q71" s="91"/>
      <c r="R71" s="91"/>
      <c r="S71" s="91"/>
      <c r="T71" s="91"/>
      <c r="U71" s="91"/>
      <c r="V71" s="91"/>
      <c r="W71" s="91"/>
      <c r="X71" s="91"/>
      <c r="Y71" s="91"/>
      <c r="AA71" s="10"/>
      <c r="AB71" s="10"/>
      <c r="AC71" s="10"/>
      <c r="AD71" s="10"/>
      <c r="AE71" s="10"/>
      <c r="AF71" s="10"/>
      <c r="AG71" s="10"/>
      <c r="AH71" s="10"/>
      <c r="AI71" s="10"/>
      <c r="AJ71" s="10"/>
    </row>
    <row r="72" spans="1:36" ht="15.75" x14ac:dyDescent="0.25">
      <c r="A72" s="3"/>
      <c r="B72" s="92"/>
      <c r="C72" s="92"/>
      <c r="D72" s="92"/>
      <c r="E72" s="92"/>
      <c r="F72" s="92"/>
      <c r="G72" s="92"/>
      <c r="H72" s="92"/>
      <c r="I72" s="92"/>
      <c r="J72" s="92"/>
      <c r="K72" s="92"/>
      <c r="L72" s="92"/>
      <c r="M72" s="92"/>
      <c r="N72" s="93" t="s">
        <v>53</v>
      </c>
      <c r="O72" s="93"/>
      <c r="P72" s="93"/>
      <c r="Q72" s="93"/>
      <c r="R72" s="93"/>
      <c r="S72" s="93"/>
      <c r="T72" s="93"/>
      <c r="U72" s="93"/>
      <c r="V72" s="93"/>
      <c r="W72" s="93"/>
      <c r="X72" s="93"/>
      <c r="Y72" s="93"/>
      <c r="AA72" s="10"/>
      <c r="AB72" s="10"/>
      <c r="AC72" s="10"/>
      <c r="AD72" s="10"/>
      <c r="AE72" s="10"/>
      <c r="AF72" s="10"/>
      <c r="AG72" s="10"/>
      <c r="AH72" s="10"/>
      <c r="AI72" s="10"/>
      <c r="AJ72" s="10"/>
    </row>
    <row r="73" spans="1:36" s="8" customFormat="1" ht="18" customHeight="1" x14ac:dyDescent="0.25">
      <c r="A73" s="3"/>
      <c r="B73" s="92"/>
      <c r="C73" s="92"/>
      <c r="D73" s="92"/>
      <c r="E73" s="92"/>
      <c r="F73" s="92"/>
      <c r="G73" s="92"/>
      <c r="H73" s="92"/>
      <c r="I73" s="92"/>
      <c r="J73" s="92"/>
      <c r="K73" s="92"/>
      <c r="L73" s="92"/>
      <c r="M73" s="92"/>
      <c r="N73" s="93" t="s">
        <v>3</v>
      </c>
      <c r="O73" s="93"/>
      <c r="P73" s="93"/>
      <c r="Q73" s="93"/>
      <c r="R73" s="93"/>
      <c r="S73" s="93"/>
      <c r="T73" s="93"/>
      <c r="U73" s="93"/>
      <c r="V73" s="93"/>
      <c r="W73" s="93"/>
      <c r="X73" s="93"/>
      <c r="Y73" s="93"/>
      <c r="Z73" s="7"/>
      <c r="AA73" s="10"/>
      <c r="AB73" s="10"/>
      <c r="AC73" s="10"/>
      <c r="AD73" s="10"/>
      <c r="AE73" s="10"/>
      <c r="AF73" s="10"/>
      <c r="AG73" s="10"/>
      <c r="AH73" s="10"/>
      <c r="AI73" s="10"/>
      <c r="AJ73" s="10"/>
    </row>
    <row r="74" spans="1:36" s="8" customFormat="1" ht="17.100000000000001" customHeight="1" x14ac:dyDescent="0.25">
      <c r="A74" s="3"/>
      <c r="B74" s="93" t="s">
        <v>54</v>
      </c>
      <c r="C74" s="93"/>
      <c r="D74" s="93"/>
      <c r="E74" s="93"/>
      <c r="F74" s="93"/>
      <c r="G74" s="93"/>
      <c r="H74" s="93"/>
      <c r="I74" s="93"/>
      <c r="J74" s="93"/>
      <c r="K74" s="93"/>
      <c r="L74" s="93"/>
      <c r="M74" s="93"/>
      <c r="N74" s="93" t="s">
        <v>4</v>
      </c>
      <c r="O74" s="93"/>
      <c r="P74" s="93"/>
      <c r="Q74" s="93" t="s">
        <v>5</v>
      </c>
      <c r="R74" s="93"/>
      <c r="S74" s="93"/>
      <c r="T74" s="93" t="s">
        <v>6</v>
      </c>
      <c r="U74" s="93"/>
      <c r="V74" s="93"/>
      <c r="W74" s="93" t="s">
        <v>7</v>
      </c>
      <c r="X74" s="93"/>
      <c r="Y74" s="93"/>
      <c r="Z74" s="7"/>
    </row>
    <row r="75" spans="1:36" s="8" customFormat="1" ht="15.75" customHeight="1" x14ac:dyDescent="0.25">
      <c r="A75" s="3"/>
      <c r="B75" s="92" t="s">
        <v>59</v>
      </c>
      <c r="C75" s="92"/>
      <c r="D75" s="92"/>
      <c r="E75" s="92"/>
      <c r="F75" s="92"/>
      <c r="G75" s="92"/>
      <c r="H75" s="92"/>
      <c r="I75" s="92"/>
      <c r="J75" s="92"/>
      <c r="K75" s="92"/>
      <c r="L75" s="92"/>
      <c r="M75" s="92"/>
      <c r="N75" s="94">
        <v>3613.5199999999995</v>
      </c>
      <c r="O75" s="94"/>
      <c r="P75" s="94"/>
      <c r="Q75" s="94">
        <v>4163.62</v>
      </c>
      <c r="R75" s="94"/>
      <c r="S75" s="94"/>
      <c r="T75" s="94">
        <v>4637.97</v>
      </c>
      <c r="U75" s="94"/>
      <c r="V75" s="94"/>
      <c r="W75" s="94">
        <v>5853.23</v>
      </c>
      <c r="X75" s="94"/>
      <c r="Y75" s="94"/>
      <c r="Z75" s="7"/>
    </row>
    <row r="76" spans="1:36" s="8" customFormat="1" ht="15.75" customHeight="1" x14ac:dyDescent="0.25">
      <c r="A76" s="3"/>
      <c r="B76" s="92" t="s">
        <v>60</v>
      </c>
      <c r="C76" s="92"/>
      <c r="D76" s="92"/>
      <c r="E76" s="92"/>
      <c r="F76" s="92"/>
      <c r="G76" s="92"/>
      <c r="H76" s="92"/>
      <c r="I76" s="92"/>
      <c r="J76" s="92"/>
      <c r="K76" s="92"/>
      <c r="L76" s="92"/>
      <c r="M76" s="92"/>
      <c r="N76" s="94">
        <v>7603.1500000000005</v>
      </c>
      <c r="O76" s="94"/>
      <c r="P76" s="94"/>
      <c r="Q76" s="94">
        <v>8153.25</v>
      </c>
      <c r="R76" s="94"/>
      <c r="S76" s="94"/>
      <c r="T76" s="94">
        <v>8627.6</v>
      </c>
      <c r="U76" s="94"/>
      <c r="V76" s="94"/>
      <c r="W76" s="94">
        <v>9842.86</v>
      </c>
      <c r="X76" s="94"/>
      <c r="Y76" s="94"/>
      <c r="Z76" s="7"/>
    </row>
    <row r="77" spans="1:36" s="8" customFormat="1" ht="27.95" customHeight="1" x14ac:dyDescent="0.2">
      <c r="A77" s="105" t="s">
        <v>61</v>
      </c>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7"/>
      <c r="AA77" s="11"/>
      <c r="AB77" s="11"/>
      <c r="AC77" s="11"/>
      <c r="AD77" s="11"/>
      <c r="AE77" s="11"/>
      <c r="AF77" s="11"/>
      <c r="AG77" s="11"/>
      <c r="AH77" s="11"/>
      <c r="AI77" s="11"/>
      <c r="AJ77" s="11"/>
    </row>
    <row r="78" spans="1:36" s="8" customFormat="1" ht="27" customHeight="1" x14ac:dyDescent="0.2">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7"/>
      <c r="AA78" s="11"/>
      <c r="AB78" s="11"/>
      <c r="AC78" s="11"/>
      <c r="AD78" s="11"/>
      <c r="AE78" s="11"/>
      <c r="AF78" s="11"/>
      <c r="AG78" s="11"/>
      <c r="AH78" s="11"/>
      <c r="AI78" s="11"/>
      <c r="AJ78" s="11"/>
    </row>
    <row r="79" spans="1:36" ht="15.75" x14ac:dyDescent="0.25">
      <c r="B79" s="91" t="s">
        <v>62</v>
      </c>
      <c r="C79" s="91"/>
      <c r="D79" s="91"/>
      <c r="E79" s="91"/>
      <c r="F79" s="91"/>
      <c r="G79" s="91"/>
      <c r="H79" s="91"/>
      <c r="I79" s="91"/>
      <c r="J79" s="91"/>
      <c r="K79" s="91"/>
      <c r="L79" s="91"/>
      <c r="M79" s="91"/>
      <c r="N79" s="91"/>
      <c r="O79" s="91"/>
      <c r="P79" s="91"/>
      <c r="Q79" s="91"/>
      <c r="R79" s="91"/>
      <c r="S79" s="91"/>
      <c r="T79" s="91"/>
      <c r="U79" s="91"/>
      <c r="V79" s="91"/>
      <c r="W79" s="91"/>
      <c r="X79" s="91"/>
      <c r="Y79" s="91"/>
    </row>
    <row r="80" spans="1:36" ht="11.25" customHeight="1" x14ac:dyDescent="0.2">
      <c r="A80" s="107"/>
      <c r="B80" s="108" t="s">
        <v>63</v>
      </c>
      <c r="C80" s="108"/>
      <c r="D80" s="108"/>
      <c r="E80" s="108"/>
      <c r="F80" s="108"/>
      <c r="G80" s="108"/>
      <c r="H80" s="108"/>
      <c r="I80" s="108"/>
      <c r="J80" s="108"/>
      <c r="K80" s="108"/>
      <c r="L80" s="108"/>
      <c r="M80" s="108"/>
      <c r="N80" s="108"/>
      <c r="O80" s="108"/>
      <c r="P80" s="108"/>
      <c r="Q80" s="108"/>
      <c r="R80" s="108"/>
      <c r="S80" s="108"/>
      <c r="T80" s="108"/>
      <c r="U80" s="108"/>
      <c r="V80" s="108"/>
      <c r="W80" s="108"/>
      <c r="X80" s="108"/>
      <c r="Y80" s="108"/>
    </row>
    <row r="81" spans="1:75" ht="11.25" customHeight="1" x14ac:dyDescent="0.2">
      <c r="A81" s="107"/>
      <c r="B81" s="108"/>
      <c r="C81" s="108"/>
      <c r="D81" s="108"/>
      <c r="E81" s="108"/>
      <c r="F81" s="108"/>
      <c r="G81" s="108"/>
      <c r="H81" s="108"/>
      <c r="I81" s="108"/>
      <c r="J81" s="108"/>
      <c r="K81" s="108"/>
      <c r="L81" s="108"/>
      <c r="M81" s="108"/>
      <c r="N81" s="108"/>
      <c r="O81" s="108"/>
      <c r="P81" s="108"/>
      <c r="Q81" s="108"/>
      <c r="R81" s="108"/>
      <c r="S81" s="108"/>
      <c r="T81" s="108"/>
      <c r="U81" s="108"/>
      <c r="V81" s="108"/>
      <c r="W81" s="108"/>
      <c r="X81" s="108"/>
      <c r="Y81" s="108"/>
    </row>
    <row r="82" spans="1:75" s="8" customFormat="1" ht="32.65" customHeight="1" x14ac:dyDescent="0.2">
      <c r="A82" s="12" t="s">
        <v>64</v>
      </c>
      <c r="B82" s="13" t="s">
        <v>65</v>
      </c>
      <c r="C82" s="13" t="s">
        <v>66</v>
      </c>
      <c r="D82" s="13" t="s">
        <v>67</v>
      </c>
      <c r="E82" s="13" t="s">
        <v>68</v>
      </c>
      <c r="F82" s="13" t="s">
        <v>69</v>
      </c>
      <c r="G82" s="13" t="s">
        <v>70</v>
      </c>
      <c r="H82" s="13" t="s">
        <v>71</v>
      </c>
      <c r="I82" s="13" t="s">
        <v>72</v>
      </c>
      <c r="J82" s="13" t="s">
        <v>73</v>
      </c>
      <c r="K82" s="13" t="s">
        <v>74</v>
      </c>
      <c r="L82" s="13" t="s">
        <v>75</v>
      </c>
      <c r="M82" s="13" t="s">
        <v>76</v>
      </c>
      <c r="N82" s="13" t="s">
        <v>77</v>
      </c>
      <c r="O82" s="13" t="s">
        <v>78</v>
      </c>
      <c r="P82" s="13" t="s">
        <v>79</v>
      </c>
      <c r="Q82" s="13" t="s">
        <v>80</v>
      </c>
      <c r="R82" s="13" t="s">
        <v>81</v>
      </c>
      <c r="S82" s="13" t="s">
        <v>82</v>
      </c>
      <c r="T82" s="13" t="s">
        <v>83</v>
      </c>
      <c r="U82" s="13" t="s">
        <v>84</v>
      </c>
      <c r="V82" s="13" t="s">
        <v>85</v>
      </c>
      <c r="W82" s="13" t="s">
        <v>86</v>
      </c>
      <c r="X82" s="13" t="s">
        <v>87</v>
      </c>
      <c r="Y82" s="13" t="s">
        <v>88</v>
      </c>
      <c r="Z82" s="7"/>
    </row>
    <row r="83" spans="1:75" ht="12" x14ac:dyDescent="0.2">
      <c r="A83" s="14">
        <v>1</v>
      </c>
      <c r="B83" s="15">
        <v>3926.35</v>
      </c>
      <c r="C83" s="15">
        <v>3802.72</v>
      </c>
      <c r="D83" s="15">
        <v>3715.83</v>
      </c>
      <c r="E83" s="15">
        <v>3647.9399999999996</v>
      </c>
      <c r="F83" s="15">
        <v>3629.2899999999995</v>
      </c>
      <c r="G83" s="15">
        <v>3641.45</v>
      </c>
      <c r="H83" s="15">
        <v>3671.33</v>
      </c>
      <c r="I83" s="15">
        <v>3835.24</v>
      </c>
      <c r="J83" s="15">
        <v>4071.7999999999997</v>
      </c>
      <c r="K83" s="15">
        <v>4240.8700000000008</v>
      </c>
      <c r="L83" s="15">
        <v>4256.7800000000007</v>
      </c>
      <c r="M83" s="15">
        <v>4250.1100000000006</v>
      </c>
      <c r="N83" s="15">
        <v>4236.41</v>
      </c>
      <c r="O83" s="15">
        <v>4235.34</v>
      </c>
      <c r="P83" s="15">
        <v>4215.3100000000004</v>
      </c>
      <c r="Q83" s="15">
        <v>4162.83</v>
      </c>
      <c r="R83" s="15">
        <v>4105.3700000000008</v>
      </c>
      <c r="S83" s="15">
        <v>4112.9799999999996</v>
      </c>
      <c r="T83" s="15">
        <v>4152.67</v>
      </c>
      <c r="U83" s="15">
        <v>4184.8100000000004</v>
      </c>
      <c r="V83" s="15">
        <v>4199.6499999999996</v>
      </c>
      <c r="W83" s="15">
        <v>4299.97</v>
      </c>
      <c r="X83" s="15">
        <v>4164.22</v>
      </c>
      <c r="Y83" s="15">
        <v>4027.5299999999997</v>
      </c>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row>
    <row r="84" spans="1:75" ht="12" x14ac:dyDescent="0.2">
      <c r="A84" s="14">
        <v>2</v>
      </c>
      <c r="B84" s="15">
        <v>3738.18</v>
      </c>
      <c r="C84" s="15">
        <v>3565.2499999999995</v>
      </c>
      <c r="D84" s="15">
        <v>3476.7799999999997</v>
      </c>
      <c r="E84" s="15">
        <v>3476.87</v>
      </c>
      <c r="F84" s="15">
        <v>3504.47</v>
      </c>
      <c r="G84" s="15">
        <v>3622.2599999999998</v>
      </c>
      <c r="H84" s="15">
        <v>3822.2999999999997</v>
      </c>
      <c r="I84" s="15">
        <v>4069.08</v>
      </c>
      <c r="J84" s="15">
        <v>4220.41</v>
      </c>
      <c r="K84" s="15">
        <v>4219.68</v>
      </c>
      <c r="L84" s="15">
        <v>4204.3900000000003</v>
      </c>
      <c r="M84" s="15">
        <v>4265.0600000000004</v>
      </c>
      <c r="N84" s="15">
        <v>4280.63</v>
      </c>
      <c r="O84" s="15">
        <v>4288.22</v>
      </c>
      <c r="P84" s="15">
        <v>4263.92</v>
      </c>
      <c r="Q84" s="15">
        <v>4214.96</v>
      </c>
      <c r="R84" s="15">
        <v>4184.6000000000004</v>
      </c>
      <c r="S84" s="15">
        <v>4171.25</v>
      </c>
      <c r="T84" s="15">
        <v>4142.79</v>
      </c>
      <c r="U84" s="15">
        <v>4112.74</v>
      </c>
      <c r="V84" s="15">
        <v>4136.67</v>
      </c>
      <c r="W84" s="15">
        <v>4208.2299999999996</v>
      </c>
      <c r="X84" s="15">
        <v>4030.4999999999995</v>
      </c>
      <c r="Y84" s="15">
        <v>3742.9399999999996</v>
      </c>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row>
    <row r="85" spans="1:75" ht="12" x14ac:dyDescent="0.2">
      <c r="A85" s="14">
        <v>3</v>
      </c>
      <c r="B85" s="15">
        <v>3601.5199999999995</v>
      </c>
      <c r="C85" s="15">
        <v>3469.68</v>
      </c>
      <c r="D85" s="15">
        <v>3451.5699999999997</v>
      </c>
      <c r="E85" s="15">
        <v>3453.6</v>
      </c>
      <c r="F85" s="15">
        <v>3472.7099999999996</v>
      </c>
      <c r="G85" s="15">
        <v>3576.62</v>
      </c>
      <c r="H85" s="15">
        <v>3753.2999999999997</v>
      </c>
      <c r="I85" s="15">
        <v>3973.9999999999995</v>
      </c>
      <c r="J85" s="15">
        <v>4173.67</v>
      </c>
      <c r="K85" s="15">
        <v>4258.5</v>
      </c>
      <c r="L85" s="15">
        <v>4265.29</v>
      </c>
      <c r="M85" s="15">
        <v>4269</v>
      </c>
      <c r="N85" s="15">
        <v>4272.16</v>
      </c>
      <c r="O85" s="15">
        <v>4290.96</v>
      </c>
      <c r="P85" s="15">
        <v>4272.3600000000006</v>
      </c>
      <c r="Q85" s="15">
        <v>4265.6499999999996</v>
      </c>
      <c r="R85" s="15">
        <v>4260.3100000000004</v>
      </c>
      <c r="S85" s="15">
        <v>4251.7299999999996</v>
      </c>
      <c r="T85" s="15">
        <v>4226.3700000000008</v>
      </c>
      <c r="U85" s="15">
        <v>4217.83</v>
      </c>
      <c r="V85" s="15">
        <v>4236.88</v>
      </c>
      <c r="W85" s="15">
        <v>4251.1000000000004</v>
      </c>
      <c r="X85" s="15">
        <v>4022.7599999999998</v>
      </c>
      <c r="Y85" s="15">
        <v>3799.9599999999996</v>
      </c>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row>
    <row r="86" spans="1:75" ht="12" x14ac:dyDescent="0.2">
      <c r="A86" s="14">
        <v>4</v>
      </c>
      <c r="B86" s="15">
        <v>3570.74</v>
      </c>
      <c r="C86" s="15">
        <v>3469.0099999999998</v>
      </c>
      <c r="D86" s="15">
        <v>3399.1499999999996</v>
      </c>
      <c r="E86" s="15">
        <v>3382.89</v>
      </c>
      <c r="F86" s="15">
        <v>3437.58</v>
      </c>
      <c r="G86" s="15">
        <v>3493.39</v>
      </c>
      <c r="H86" s="15">
        <v>3697.5899999999997</v>
      </c>
      <c r="I86" s="15">
        <v>3978.8199999999997</v>
      </c>
      <c r="J86" s="15">
        <v>4067.0699999999997</v>
      </c>
      <c r="K86" s="15">
        <v>4185.29</v>
      </c>
      <c r="L86" s="15">
        <v>4166.8500000000004</v>
      </c>
      <c r="M86" s="15">
        <v>4287.6100000000006</v>
      </c>
      <c r="N86" s="15">
        <v>4289.0600000000004</v>
      </c>
      <c r="O86" s="15">
        <v>4304.59</v>
      </c>
      <c r="P86" s="15">
        <v>4277.1499999999996</v>
      </c>
      <c r="Q86" s="15">
        <v>4240.2299999999996</v>
      </c>
      <c r="R86" s="15">
        <v>4194.08</v>
      </c>
      <c r="S86" s="15">
        <v>4137.4500000000007</v>
      </c>
      <c r="T86" s="15">
        <v>4068.95</v>
      </c>
      <c r="U86" s="15">
        <v>4068.5299999999997</v>
      </c>
      <c r="V86" s="15">
        <v>4132.96</v>
      </c>
      <c r="W86" s="15">
        <v>4237.9799999999996</v>
      </c>
      <c r="X86" s="15">
        <v>4004.14</v>
      </c>
      <c r="Y86" s="15">
        <v>3840.99</v>
      </c>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row>
    <row r="87" spans="1:75" ht="12" x14ac:dyDescent="0.2">
      <c r="A87" s="14">
        <v>5</v>
      </c>
      <c r="B87" s="15">
        <v>3768.83</v>
      </c>
      <c r="C87" s="15">
        <v>3588.6499999999996</v>
      </c>
      <c r="D87" s="15">
        <v>3517.18</v>
      </c>
      <c r="E87" s="15">
        <v>3494.99</v>
      </c>
      <c r="F87" s="15">
        <v>3544.9799999999996</v>
      </c>
      <c r="G87" s="15">
        <v>3661.08</v>
      </c>
      <c r="H87" s="15">
        <v>3779.81</v>
      </c>
      <c r="I87" s="15">
        <v>3998.5199999999995</v>
      </c>
      <c r="J87" s="15">
        <v>4160.71</v>
      </c>
      <c r="K87" s="15">
        <v>4218.99</v>
      </c>
      <c r="L87" s="15">
        <v>4244.29</v>
      </c>
      <c r="M87" s="15">
        <v>4334.04</v>
      </c>
      <c r="N87" s="15">
        <v>4317.58</v>
      </c>
      <c r="O87" s="15">
        <v>4338.6200000000008</v>
      </c>
      <c r="P87" s="15">
        <v>4318.7700000000004</v>
      </c>
      <c r="Q87" s="15">
        <v>4279.88</v>
      </c>
      <c r="R87" s="15">
        <v>4247.51</v>
      </c>
      <c r="S87" s="15">
        <v>4233.1100000000006</v>
      </c>
      <c r="T87" s="15">
        <v>4233.3900000000003</v>
      </c>
      <c r="U87" s="15">
        <v>4188.1200000000008</v>
      </c>
      <c r="V87" s="15">
        <v>4225.3700000000008</v>
      </c>
      <c r="W87" s="15">
        <v>4301.93</v>
      </c>
      <c r="X87" s="15">
        <v>4104.72</v>
      </c>
      <c r="Y87" s="15">
        <v>3969.16</v>
      </c>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row>
    <row r="88" spans="1:75" ht="12" x14ac:dyDescent="0.2">
      <c r="A88" s="14">
        <v>6</v>
      </c>
      <c r="B88" s="15">
        <v>3881.33</v>
      </c>
      <c r="C88" s="15">
        <v>3813.0499999999997</v>
      </c>
      <c r="D88" s="15">
        <v>3705.6099999999997</v>
      </c>
      <c r="E88" s="15">
        <v>3592.2</v>
      </c>
      <c r="F88" s="15">
        <v>3590.8599999999997</v>
      </c>
      <c r="G88" s="15">
        <v>3686.64</v>
      </c>
      <c r="H88" s="15">
        <v>3735.97</v>
      </c>
      <c r="I88" s="15">
        <v>3848.9199999999996</v>
      </c>
      <c r="J88" s="15">
        <v>4120.38</v>
      </c>
      <c r="K88" s="15">
        <v>4263.66</v>
      </c>
      <c r="L88" s="15">
        <v>4335.6000000000004</v>
      </c>
      <c r="M88" s="15">
        <v>4315.2800000000007</v>
      </c>
      <c r="N88" s="15">
        <v>4263.7800000000007</v>
      </c>
      <c r="O88" s="15">
        <v>4260.41</v>
      </c>
      <c r="P88" s="15">
        <v>4242</v>
      </c>
      <c r="Q88" s="15">
        <v>4233.05</v>
      </c>
      <c r="R88" s="15">
        <v>4194.0300000000007</v>
      </c>
      <c r="S88" s="15">
        <v>4149.17</v>
      </c>
      <c r="T88" s="15">
        <v>4145.8</v>
      </c>
      <c r="U88" s="15">
        <v>4185.8700000000008</v>
      </c>
      <c r="V88" s="15">
        <v>4201.43</v>
      </c>
      <c r="W88" s="15">
        <v>4193.3</v>
      </c>
      <c r="X88" s="15">
        <v>4137.68</v>
      </c>
      <c r="Y88" s="15">
        <v>3986.5899999999997</v>
      </c>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row>
    <row r="89" spans="1:75" ht="12" x14ac:dyDescent="0.2">
      <c r="A89" s="14">
        <v>7</v>
      </c>
      <c r="B89" s="15">
        <v>3823.37</v>
      </c>
      <c r="C89" s="15">
        <v>3687.45</v>
      </c>
      <c r="D89" s="15">
        <v>3575.0699999999997</v>
      </c>
      <c r="E89" s="15">
        <v>3526.2699999999995</v>
      </c>
      <c r="F89" s="15">
        <v>3506.81</v>
      </c>
      <c r="G89" s="15">
        <v>3472.49</v>
      </c>
      <c r="H89" s="15">
        <v>3577.2599999999998</v>
      </c>
      <c r="I89" s="15">
        <v>3671.45</v>
      </c>
      <c r="J89" s="15">
        <v>3840.3999999999996</v>
      </c>
      <c r="K89" s="15">
        <v>3989.6499999999996</v>
      </c>
      <c r="L89" s="15">
        <v>4022.14</v>
      </c>
      <c r="M89" s="15">
        <v>4031.49</v>
      </c>
      <c r="N89" s="15">
        <v>4024.6899999999996</v>
      </c>
      <c r="O89" s="15">
        <v>4016.1499999999996</v>
      </c>
      <c r="P89" s="15">
        <v>4005.8199999999997</v>
      </c>
      <c r="Q89" s="15">
        <v>4001.3599999999997</v>
      </c>
      <c r="R89" s="15">
        <v>3989.8599999999997</v>
      </c>
      <c r="S89" s="15">
        <v>3956.6699999999996</v>
      </c>
      <c r="T89" s="15">
        <v>3987.99</v>
      </c>
      <c r="U89" s="15">
        <v>4024.31</v>
      </c>
      <c r="V89" s="15">
        <v>4122.6000000000004</v>
      </c>
      <c r="W89" s="15">
        <v>4042.14</v>
      </c>
      <c r="X89" s="15">
        <v>3996.39</v>
      </c>
      <c r="Y89" s="15">
        <v>3847.81</v>
      </c>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row>
    <row r="90" spans="1:75" ht="12" x14ac:dyDescent="0.2">
      <c r="A90" s="14">
        <v>8</v>
      </c>
      <c r="B90" s="15">
        <v>3819.6299999999997</v>
      </c>
      <c r="C90" s="15">
        <v>3730.5899999999997</v>
      </c>
      <c r="D90" s="15">
        <v>3611.93</v>
      </c>
      <c r="E90" s="15">
        <v>3563.93</v>
      </c>
      <c r="F90" s="15">
        <v>3545.97</v>
      </c>
      <c r="G90" s="15">
        <v>3556.7699999999995</v>
      </c>
      <c r="H90" s="15">
        <v>3620.0099999999998</v>
      </c>
      <c r="I90" s="15">
        <v>3737.93</v>
      </c>
      <c r="J90" s="15">
        <v>3942.87</v>
      </c>
      <c r="K90" s="15">
        <v>4115.6000000000004</v>
      </c>
      <c r="L90" s="15">
        <v>4162.6200000000008</v>
      </c>
      <c r="M90" s="15">
        <v>4169.1400000000003</v>
      </c>
      <c r="N90" s="15">
        <v>4154.38</v>
      </c>
      <c r="O90" s="15">
        <v>4149.33</v>
      </c>
      <c r="P90" s="15">
        <v>4141.3600000000006</v>
      </c>
      <c r="Q90" s="15">
        <v>4133.05</v>
      </c>
      <c r="R90" s="15">
        <v>4100.62</v>
      </c>
      <c r="S90" s="15">
        <v>4026.97</v>
      </c>
      <c r="T90" s="15">
        <v>4036.08</v>
      </c>
      <c r="U90" s="15">
        <v>4060.68</v>
      </c>
      <c r="V90" s="15">
        <v>4104.58</v>
      </c>
      <c r="W90" s="15">
        <v>4061.6099999999997</v>
      </c>
      <c r="X90" s="15">
        <v>4022.5699999999997</v>
      </c>
      <c r="Y90" s="15">
        <v>3926.5499999999997</v>
      </c>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row>
    <row r="91" spans="1:75" ht="12" x14ac:dyDescent="0.2">
      <c r="A91" s="14">
        <v>9</v>
      </c>
      <c r="B91" s="15">
        <v>3856.7599999999998</v>
      </c>
      <c r="C91" s="15">
        <v>3746.8199999999997</v>
      </c>
      <c r="D91" s="15">
        <v>3691.2499999999995</v>
      </c>
      <c r="E91" s="15">
        <v>3648.2699999999995</v>
      </c>
      <c r="F91" s="15">
        <v>3612.1</v>
      </c>
      <c r="G91" s="15">
        <v>3601.22</v>
      </c>
      <c r="H91" s="15">
        <v>3626.1299999999997</v>
      </c>
      <c r="I91" s="15">
        <v>3716.8599999999997</v>
      </c>
      <c r="J91" s="15">
        <v>3949.33</v>
      </c>
      <c r="K91" s="15">
        <v>4061.3599999999997</v>
      </c>
      <c r="L91" s="15">
        <v>4132.8600000000006</v>
      </c>
      <c r="M91" s="15">
        <v>4125.01</v>
      </c>
      <c r="N91" s="15">
        <v>4115.43</v>
      </c>
      <c r="O91" s="15">
        <v>4113.7700000000004</v>
      </c>
      <c r="P91" s="15">
        <v>4106.1000000000004</v>
      </c>
      <c r="Q91" s="15">
        <v>4088.2599999999998</v>
      </c>
      <c r="R91" s="15">
        <v>4032.9199999999996</v>
      </c>
      <c r="S91" s="15">
        <v>3954.74</v>
      </c>
      <c r="T91" s="15">
        <v>3972.8399999999997</v>
      </c>
      <c r="U91" s="15">
        <v>4000.7899999999995</v>
      </c>
      <c r="V91" s="15">
        <v>4056.3799999999997</v>
      </c>
      <c r="W91" s="15">
        <v>3991.5199999999995</v>
      </c>
      <c r="X91" s="15">
        <v>4099.6000000000004</v>
      </c>
      <c r="Y91" s="15">
        <v>3983.5399999999995</v>
      </c>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row>
    <row r="92" spans="1:75" ht="12" x14ac:dyDescent="0.2">
      <c r="A92" s="14">
        <v>10</v>
      </c>
      <c r="B92" s="15">
        <v>3948.1299999999997</v>
      </c>
      <c r="C92" s="15">
        <v>3761.8599999999997</v>
      </c>
      <c r="D92" s="15">
        <v>3680.8599999999997</v>
      </c>
      <c r="E92" s="15">
        <v>3633.3999999999996</v>
      </c>
      <c r="F92" s="15">
        <v>3656.1899999999996</v>
      </c>
      <c r="G92" s="15">
        <v>3714.18</v>
      </c>
      <c r="H92" s="15">
        <v>3893.7499999999995</v>
      </c>
      <c r="I92" s="15">
        <v>4023.7299999999996</v>
      </c>
      <c r="J92" s="15">
        <v>4210.49</v>
      </c>
      <c r="K92" s="15">
        <v>4173.8600000000006</v>
      </c>
      <c r="L92" s="15">
        <v>4160.16</v>
      </c>
      <c r="M92" s="15">
        <v>4297.43</v>
      </c>
      <c r="N92" s="15">
        <v>4300.93</v>
      </c>
      <c r="O92" s="15">
        <v>4314.9500000000007</v>
      </c>
      <c r="P92" s="15">
        <v>4295.42</v>
      </c>
      <c r="Q92" s="15">
        <v>4286.9500000000007</v>
      </c>
      <c r="R92" s="15">
        <v>4247.82</v>
      </c>
      <c r="S92" s="15">
        <v>4214.2700000000004</v>
      </c>
      <c r="T92" s="15">
        <v>4201.83</v>
      </c>
      <c r="U92" s="15">
        <v>4131.49</v>
      </c>
      <c r="V92" s="15">
        <v>4156.04</v>
      </c>
      <c r="W92" s="15">
        <v>4241.92</v>
      </c>
      <c r="X92" s="15">
        <v>4041.2699999999995</v>
      </c>
      <c r="Y92" s="15">
        <v>3964.9199999999996</v>
      </c>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row>
    <row r="93" spans="1:75" ht="12" x14ac:dyDescent="0.2">
      <c r="A93" s="14">
        <v>11</v>
      </c>
      <c r="B93" s="15">
        <v>3581.91</v>
      </c>
      <c r="C93" s="15">
        <v>3451.89</v>
      </c>
      <c r="D93" s="15">
        <v>3408.3299999999995</v>
      </c>
      <c r="E93" s="15">
        <v>3366.9199999999996</v>
      </c>
      <c r="F93" s="15">
        <v>3386.5899999999997</v>
      </c>
      <c r="G93" s="15">
        <v>3463.33</v>
      </c>
      <c r="H93" s="15">
        <v>3623.6</v>
      </c>
      <c r="I93" s="15">
        <v>3824.85</v>
      </c>
      <c r="J93" s="15">
        <v>4050.39</v>
      </c>
      <c r="K93" s="15">
        <v>4134.26</v>
      </c>
      <c r="L93" s="15">
        <v>4148.46</v>
      </c>
      <c r="M93" s="15">
        <v>4202.1200000000008</v>
      </c>
      <c r="N93" s="15">
        <v>4217.0200000000004</v>
      </c>
      <c r="O93" s="15">
        <v>4220.07</v>
      </c>
      <c r="P93" s="15">
        <v>4195.7000000000007</v>
      </c>
      <c r="Q93" s="15">
        <v>4103.33</v>
      </c>
      <c r="R93" s="15">
        <v>4054.1699999999996</v>
      </c>
      <c r="S93" s="15">
        <v>4038.3799999999997</v>
      </c>
      <c r="T93" s="15">
        <v>4021.16</v>
      </c>
      <c r="U93" s="15">
        <v>4001.5699999999997</v>
      </c>
      <c r="V93" s="15">
        <v>4042.7499999999995</v>
      </c>
      <c r="W93" s="15">
        <v>4100.7299999999996</v>
      </c>
      <c r="X93" s="15">
        <v>3976.06</v>
      </c>
      <c r="Y93" s="15">
        <v>3704.24</v>
      </c>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row>
    <row r="94" spans="1:75" ht="12" x14ac:dyDescent="0.2">
      <c r="A94" s="14">
        <v>12</v>
      </c>
      <c r="B94" s="15">
        <v>3567.0099999999998</v>
      </c>
      <c r="C94" s="15">
        <v>3444.35</v>
      </c>
      <c r="D94" s="15">
        <v>3379.7999999999997</v>
      </c>
      <c r="E94" s="15">
        <v>3329.1499999999996</v>
      </c>
      <c r="F94" s="15">
        <v>3411.3999999999996</v>
      </c>
      <c r="G94" s="15">
        <v>3468.2299999999996</v>
      </c>
      <c r="H94" s="15">
        <v>3664.0099999999998</v>
      </c>
      <c r="I94" s="15">
        <v>3889.47</v>
      </c>
      <c r="J94" s="15">
        <v>4079.5099999999998</v>
      </c>
      <c r="K94" s="15">
        <v>4203.5600000000004</v>
      </c>
      <c r="L94" s="15">
        <v>4208.0300000000007</v>
      </c>
      <c r="M94" s="15">
        <v>4229.6100000000006</v>
      </c>
      <c r="N94" s="15">
        <v>4225.2299999999996</v>
      </c>
      <c r="O94" s="15">
        <v>4242.16</v>
      </c>
      <c r="P94" s="15">
        <v>4238.13</v>
      </c>
      <c r="Q94" s="15">
        <v>4227.4500000000007</v>
      </c>
      <c r="R94" s="15">
        <v>4220.2800000000007</v>
      </c>
      <c r="S94" s="15">
        <v>4207.8</v>
      </c>
      <c r="T94" s="15">
        <v>4180</v>
      </c>
      <c r="U94" s="15">
        <v>4072.5899999999997</v>
      </c>
      <c r="V94" s="15">
        <v>4158.7000000000007</v>
      </c>
      <c r="W94" s="15">
        <v>4240.8600000000006</v>
      </c>
      <c r="X94" s="15">
        <v>4085.9999999999995</v>
      </c>
      <c r="Y94" s="15">
        <v>3959.8599999999997</v>
      </c>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row>
    <row r="95" spans="1:75" ht="12" x14ac:dyDescent="0.2">
      <c r="A95" s="14">
        <v>13</v>
      </c>
      <c r="B95" s="15">
        <v>3894.81</v>
      </c>
      <c r="C95" s="15">
        <v>3639.1699999999996</v>
      </c>
      <c r="D95" s="15">
        <v>3502.1299999999997</v>
      </c>
      <c r="E95" s="15">
        <v>3468.4199999999996</v>
      </c>
      <c r="F95" s="15">
        <v>3464.74</v>
      </c>
      <c r="G95" s="15">
        <v>3469.4599999999996</v>
      </c>
      <c r="H95" s="15">
        <v>3602.1299999999997</v>
      </c>
      <c r="I95" s="15">
        <v>3783.5899999999997</v>
      </c>
      <c r="J95" s="15">
        <v>3971.87</v>
      </c>
      <c r="K95" s="15">
        <v>4231.83</v>
      </c>
      <c r="L95" s="15">
        <v>4265.54</v>
      </c>
      <c r="M95" s="15">
        <v>4267.4500000000007</v>
      </c>
      <c r="N95" s="15">
        <v>4250.1100000000006</v>
      </c>
      <c r="O95" s="15">
        <v>4245.47</v>
      </c>
      <c r="P95" s="15">
        <v>4240.1200000000008</v>
      </c>
      <c r="Q95" s="15">
        <v>4221.09</v>
      </c>
      <c r="R95" s="15">
        <v>4143.6000000000004</v>
      </c>
      <c r="S95" s="15">
        <v>4042.4999999999995</v>
      </c>
      <c r="T95" s="15">
        <v>4036.2299999999996</v>
      </c>
      <c r="U95" s="15">
        <v>4062.68</v>
      </c>
      <c r="V95" s="15">
        <v>4083.5299999999997</v>
      </c>
      <c r="W95" s="15">
        <v>4078.47</v>
      </c>
      <c r="X95" s="15">
        <v>4106.3600000000006</v>
      </c>
      <c r="Y95" s="15">
        <v>3963.93</v>
      </c>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row>
    <row r="96" spans="1:75" ht="12" x14ac:dyDescent="0.2">
      <c r="A96" s="14">
        <v>14</v>
      </c>
      <c r="B96" s="15">
        <v>3745.35</v>
      </c>
      <c r="C96" s="15">
        <v>3545.1899999999996</v>
      </c>
      <c r="D96" s="15">
        <v>3468.4399999999996</v>
      </c>
      <c r="E96" s="15">
        <v>3456.89</v>
      </c>
      <c r="F96" s="15">
        <v>3440.0899999999997</v>
      </c>
      <c r="G96" s="15">
        <v>3354.2499999999995</v>
      </c>
      <c r="H96" s="15">
        <v>3331.14</v>
      </c>
      <c r="I96" s="15">
        <v>3530.58</v>
      </c>
      <c r="J96" s="15">
        <v>3803.1499999999996</v>
      </c>
      <c r="K96" s="15">
        <v>3960.1099999999997</v>
      </c>
      <c r="L96" s="15">
        <v>3994.2099999999996</v>
      </c>
      <c r="M96" s="15">
        <v>4001.47</v>
      </c>
      <c r="N96" s="15">
        <v>3995.1299999999997</v>
      </c>
      <c r="O96" s="15">
        <v>3994.5399999999995</v>
      </c>
      <c r="P96" s="15">
        <v>3992.6699999999996</v>
      </c>
      <c r="Q96" s="15">
        <v>3990.7</v>
      </c>
      <c r="R96" s="15">
        <v>3976.5399999999995</v>
      </c>
      <c r="S96" s="15">
        <v>3932.4999999999995</v>
      </c>
      <c r="T96" s="15">
        <v>3968.06</v>
      </c>
      <c r="U96" s="15">
        <v>4012.2499999999995</v>
      </c>
      <c r="V96" s="15">
        <v>4050.99</v>
      </c>
      <c r="W96" s="15">
        <v>4051.6699999999996</v>
      </c>
      <c r="X96" s="15">
        <v>4007.4799999999996</v>
      </c>
      <c r="Y96" s="15">
        <v>3894.3199999999997</v>
      </c>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row>
    <row r="97" spans="1:75" ht="12" x14ac:dyDescent="0.2">
      <c r="A97" s="14">
        <v>15</v>
      </c>
      <c r="B97" s="15">
        <v>3690.2799999999997</v>
      </c>
      <c r="C97" s="15">
        <v>3506.6299999999997</v>
      </c>
      <c r="D97" s="15">
        <v>3455.95</v>
      </c>
      <c r="E97" s="15">
        <v>3429.99</v>
      </c>
      <c r="F97" s="15">
        <v>3456.56</v>
      </c>
      <c r="G97" s="15">
        <v>3522.08</v>
      </c>
      <c r="H97" s="15">
        <v>3732.3999999999996</v>
      </c>
      <c r="I97" s="15">
        <v>3959.7699999999995</v>
      </c>
      <c r="J97" s="15">
        <v>4245.13</v>
      </c>
      <c r="K97" s="15">
        <v>4290.3500000000004</v>
      </c>
      <c r="L97" s="15">
        <v>4277.21</v>
      </c>
      <c r="M97" s="15">
        <v>4306.4799999999996</v>
      </c>
      <c r="N97" s="15">
        <v>4298.8100000000004</v>
      </c>
      <c r="O97" s="15">
        <v>4331.8600000000006</v>
      </c>
      <c r="P97" s="15">
        <v>4296.3600000000006</v>
      </c>
      <c r="Q97" s="15">
        <v>4279.29</v>
      </c>
      <c r="R97" s="15">
        <v>4245.8100000000004</v>
      </c>
      <c r="S97" s="15">
        <v>4219.2800000000007</v>
      </c>
      <c r="T97" s="15">
        <v>4163.0300000000007</v>
      </c>
      <c r="U97" s="15">
        <v>4121.41</v>
      </c>
      <c r="V97" s="15">
        <v>4163.09</v>
      </c>
      <c r="W97" s="15">
        <v>4258.25</v>
      </c>
      <c r="X97" s="15">
        <v>4005.2599999999998</v>
      </c>
      <c r="Y97" s="15">
        <v>3884.4799999999996</v>
      </c>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row>
    <row r="98" spans="1:75" ht="12" x14ac:dyDescent="0.2">
      <c r="A98" s="14">
        <v>16</v>
      </c>
      <c r="B98" s="15">
        <v>3636.72</v>
      </c>
      <c r="C98" s="15">
        <v>3543.41</v>
      </c>
      <c r="D98" s="15">
        <v>3463.3999999999996</v>
      </c>
      <c r="E98" s="15">
        <v>3451.58</v>
      </c>
      <c r="F98" s="15">
        <v>3463.89</v>
      </c>
      <c r="G98" s="15">
        <v>3597.0899999999997</v>
      </c>
      <c r="H98" s="15">
        <v>3783.4599999999996</v>
      </c>
      <c r="I98" s="15">
        <v>3964.0199999999995</v>
      </c>
      <c r="J98" s="15">
        <v>4141.26</v>
      </c>
      <c r="K98" s="15">
        <v>4187</v>
      </c>
      <c r="L98" s="15">
        <v>4169.51</v>
      </c>
      <c r="M98" s="15">
        <v>4222.8900000000003</v>
      </c>
      <c r="N98" s="15">
        <v>4234.3</v>
      </c>
      <c r="O98" s="15">
        <v>4268.16</v>
      </c>
      <c r="P98" s="15">
        <v>4259.8700000000008</v>
      </c>
      <c r="Q98" s="15">
        <v>4220.0200000000004</v>
      </c>
      <c r="R98" s="15">
        <v>4126.0200000000004</v>
      </c>
      <c r="S98" s="15">
        <v>4083.9599999999996</v>
      </c>
      <c r="T98" s="15">
        <v>4043.6299999999997</v>
      </c>
      <c r="U98" s="15">
        <v>4030.7299999999996</v>
      </c>
      <c r="V98" s="15">
        <v>4080.58</v>
      </c>
      <c r="W98" s="15">
        <v>4248.49</v>
      </c>
      <c r="X98" s="15">
        <v>4027.31</v>
      </c>
      <c r="Y98" s="15">
        <v>3822.7499999999995</v>
      </c>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row>
    <row r="99" spans="1:75" ht="12" x14ac:dyDescent="0.2">
      <c r="A99" s="14">
        <v>17</v>
      </c>
      <c r="B99" s="15">
        <v>3546.5499999999997</v>
      </c>
      <c r="C99" s="15">
        <v>3457.4599999999996</v>
      </c>
      <c r="D99" s="15">
        <v>3387.0899999999997</v>
      </c>
      <c r="E99" s="15">
        <v>3331.8199999999997</v>
      </c>
      <c r="F99" s="15">
        <v>3364.7999999999997</v>
      </c>
      <c r="G99" s="15">
        <v>3467.2999999999997</v>
      </c>
      <c r="H99" s="15">
        <v>3722.6499999999996</v>
      </c>
      <c r="I99" s="15">
        <v>3934.4199999999996</v>
      </c>
      <c r="J99" s="15">
        <v>4058.1099999999997</v>
      </c>
      <c r="K99" s="15">
        <v>4162.97</v>
      </c>
      <c r="L99" s="15">
        <v>4117.6499999999996</v>
      </c>
      <c r="M99" s="15">
        <v>4221.42</v>
      </c>
      <c r="N99" s="15">
        <v>4225.6100000000006</v>
      </c>
      <c r="O99" s="15">
        <v>4247.0300000000007</v>
      </c>
      <c r="P99" s="15">
        <v>4243.66</v>
      </c>
      <c r="Q99" s="15">
        <v>4161.82</v>
      </c>
      <c r="R99" s="15">
        <v>4087.24</v>
      </c>
      <c r="S99" s="15">
        <v>4049.2599999999998</v>
      </c>
      <c r="T99" s="15">
        <v>4028.7999999999997</v>
      </c>
      <c r="U99" s="15">
        <v>4006.5499999999997</v>
      </c>
      <c r="V99" s="15">
        <v>4049.4599999999996</v>
      </c>
      <c r="W99" s="15">
        <v>4202.22</v>
      </c>
      <c r="X99" s="15">
        <v>3985.7899999999995</v>
      </c>
      <c r="Y99" s="15">
        <v>3755.85</v>
      </c>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row>
    <row r="100" spans="1:75" ht="12" x14ac:dyDescent="0.2">
      <c r="A100" s="14">
        <v>18</v>
      </c>
      <c r="B100" s="15">
        <v>3611.2299999999996</v>
      </c>
      <c r="C100" s="15">
        <v>3508.0499999999997</v>
      </c>
      <c r="D100" s="15">
        <v>3413.5299999999997</v>
      </c>
      <c r="E100" s="15">
        <v>3389.7099999999996</v>
      </c>
      <c r="F100" s="15">
        <v>3451.72</v>
      </c>
      <c r="G100" s="15">
        <v>3531.97</v>
      </c>
      <c r="H100" s="15">
        <v>3730.9599999999996</v>
      </c>
      <c r="I100" s="15">
        <v>3961.0199999999995</v>
      </c>
      <c r="J100" s="15">
        <v>4219.66</v>
      </c>
      <c r="K100" s="15">
        <v>4286.51</v>
      </c>
      <c r="L100" s="15">
        <v>4273.16</v>
      </c>
      <c r="M100" s="15">
        <v>4300.05</v>
      </c>
      <c r="N100" s="15">
        <v>4299.8999999999996</v>
      </c>
      <c r="O100" s="15">
        <v>4347.84</v>
      </c>
      <c r="P100" s="15">
        <v>4325.7299999999996</v>
      </c>
      <c r="Q100" s="15">
        <v>4305.6900000000005</v>
      </c>
      <c r="R100" s="15">
        <v>4296.6499999999996</v>
      </c>
      <c r="S100" s="15">
        <v>4278.17</v>
      </c>
      <c r="T100" s="15">
        <v>4252.08</v>
      </c>
      <c r="U100" s="15">
        <v>4244.24</v>
      </c>
      <c r="V100" s="15">
        <v>4256.71</v>
      </c>
      <c r="W100" s="15">
        <v>4325.2800000000007</v>
      </c>
      <c r="X100" s="15">
        <v>4123.2800000000007</v>
      </c>
      <c r="Y100" s="15">
        <v>3904.3799999999997</v>
      </c>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row>
    <row r="101" spans="1:75" ht="12" x14ac:dyDescent="0.2">
      <c r="A101" s="14">
        <v>19</v>
      </c>
      <c r="B101" s="15">
        <v>3600.72</v>
      </c>
      <c r="C101" s="15">
        <v>3458.93</v>
      </c>
      <c r="D101" s="15">
        <v>3361.24</v>
      </c>
      <c r="E101" s="15">
        <v>3314.45</v>
      </c>
      <c r="F101" s="15">
        <v>3333.6099999999997</v>
      </c>
      <c r="G101" s="15">
        <v>3573.18</v>
      </c>
      <c r="H101" s="15">
        <v>3735.8799999999997</v>
      </c>
      <c r="I101" s="15">
        <v>4031.9799999999996</v>
      </c>
      <c r="J101" s="15">
        <v>4287.88</v>
      </c>
      <c r="K101" s="15">
        <v>4364.3700000000008</v>
      </c>
      <c r="L101" s="15">
        <v>4368.58</v>
      </c>
      <c r="M101" s="15">
        <v>4395.47</v>
      </c>
      <c r="N101" s="15">
        <v>4394.26</v>
      </c>
      <c r="O101" s="15">
        <v>4409.57</v>
      </c>
      <c r="P101" s="15">
        <v>4405.3100000000004</v>
      </c>
      <c r="Q101" s="15">
        <v>4387.7299999999996</v>
      </c>
      <c r="R101" s="15">
        <v>4350.8500000000004</v>
      </c>
      <c r="S101" s="15">
        <v>4312.6499999999996</v>
      </c>
      <c r="T101" s="15">
        <v>4275.41</v>
      </c>
      <c r="U101" s="15">
        <v>4256.09</v>
      </c>
      <c r="V101" s="15">
        <v>4265.25</v>
      </c>
      <c r="W101" s="15">
        <v>4315.96</v>
      </c>
      <c r="X101" s="15">
        <v>4164.8900000000003</v>
      </c>
      <c r="Y101" s="15">
        <v>3909.1499999999996</v>
      </c>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row>
    <row r="102" spans="1:75" ht="12" x14ac:dyDescent="0.2">
      <c r="A102" s="14">
        <v>20</v>
      </c>
      <c r="B102" s="15">
        <v>3858.0899999999997</v>
      </c>
      <c r="C102" s="15">
        <v>3717.58</v>
      </c>
      <c r="D102" s="15">
        <v>3634.99</v>
      </c>
      <c r="E102" s="15">
        <v>3534.9399999999996</v>
      </c>
      <c r="F102" s="15">
        <v>3517.4999999999995</v>
      </c>
      <c r="G102" s="15">
        <v>3565.7299999999996</v>
      </c>
      <c r="H102" s="15">
        <v>3655.95</v>
      </c>
      <c r="I102" s="15">
        <v>3823.7499999999995</v>
      </c>
      <c r="J102" s="15">
        <v>4048.1899999999996</v>
      </c>
      <c r="K102" s="15">
        <v>4222.8100000000004</v>
      </c>
      <c r="L102" s="15">
        <v>4287.3100000000004</v>
      </c>
      <c r="M102" s="15">
        <v>4279.2299999999996</v>
      </c>
      <c r="N102" s="15">
        <v>4184.6100000000006</v>
      </c>
      <c r="O102" s="15">
        <v>4163.88</v>
      </c>
      <c r="P102" s="15">
        <v>4148.49</v>
      </c>
      <c r="Q102" s="15">
        <v>4112.8999999999996</v>
      </c>
      <c r="R102" s="15">
        <v>4084.3199999999997</v>
      </c>
      <c r="S102" s="15">
        <v>4045.0399999999995</v>
      </c>
      <c r="T102" s="15">
        <v>4049.0499999999997</v>
      </c>
      <c r="U102" s="15">
        <v>4076.37</v>
      </c>
      <c r="V102" s="15">
        <v>4118.6200000000008</v>
      </c>
      <c r="W102" s="15">
        <v>4123.5200000000004</v>
      </c>
      <c r="X102" s="15">
        <v>4007.7699999999995</v>
      </c>
      <c r="Y102" s="15">
        <v>3829.5699999999997</v>
      </c>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row>
    <row r="103" spans="1:75" ht="12" x14ac:dyDescent="0.2">
      <c r="A103" s="14">
        <v>21</v>
      </c>
      <c r="B103" s="15">
        <v>3871.3999999999996</v>
      </c>
      <c r="C103" s="15">
        <v>3669.5399999999995</v>
      </c>
      <c r="D103" s="15">
        <v>3556.2099999999996</v>
      </c>
      <c r="E103" s="15">
        <v>3474.81</v>
      </c>
      <c r="F103" s="15">
        <v>3462.18</v>
      </c>
      <c r="G103" s="15">
        <v>3451.1499999999996</v>
      </c>
      <c r="H103" s="15">
        <v>3482.95</v>
      </c>
      <c r="I103" s="15">
        <v>3707.0899999999997</v>
      </c>
      <c r="J103" s="15">
        <v>3921.0199999999995</v>
      </c>
      <c r="K103" s="15">
        <v>4148.38</v>
      </c>
      <c r="L103" s="15">
        <v>4230.92</v>
      </c>
      <c r="M103" s="15">
        <v>4242.58</v>
      </c>
      <c r="N103" s="15">
        <v>4238.13</v>
      </c>
      <c r="O103" s="15">
        <v>4239.18</v>
      </c>
      <c r="P103" s="15">
        <v>4239.5200000000004</v>
      </c>
      <c r="Q103" s="15">
        <v>4232.05</v>
      </c>
      <c r="R103" s="15">
        <v>4187.33</v>
      </c>
      <c r="S103" s="15">
        <v>4119.47</v>
      </c>
      <c r="T103" s="15">
        <v>4133.46</v>
      </c>
      <c r="U103" s="15">
        <v>4218.7000000000007</v>
      </c>
      <c r="V103" s="15">
        <v>4265.51</v>
      </c>
      <c r="W103" s="15">
        <v>4235.0200000000004</v>
      </c>
      <c r="X103" s="15">
        <v>4173.38</v>
      </c>
      <c r="Y103" s="15">
        <v>3950.5099999999998</v>
      </c>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row>
    <row r="104" spans="1:75" ht="12" x14ac:dyDescent="0.2">
      <c r="A104" s="14">
        <v>22</v>
      </c>
      <c r="B104" s="15">
        <v>3665.7899999999995</v>
      </c>
      <c r="C104" s="15">
        <v>3522.5699999999997</v>
      </c>
      <c r="D104" s="15">
        <v>3453.1</v>
      </c>
      <c r="E104" s="15">
        <v>3430.93</v>
      </c>
      <c r="F104" s="15">
        <v>3417.47</v>
      </c>
      <c r="G104" s="15">
        <v>3470.49</v>
      </c>
      <c r="H104" s="15">
        <v>3712.83</v>
      </c>
      <c r="I104" s="15">
        <v>3932.49</v>
      </c>
      <c r="J104" s="15">
        <v>4219.51</v>
      </c>
      <c r="K104" s="15">
        <v>4300.3100000000004</v>
      </c>
      <c r="L104" s="15">
        <v>4298.38</v>
      </c>
      <c r="M104" s="15">
        <v>4304.5</v>
      </c>
      <c r="N104" s="15">
        <v>4320.7299999999996</v>
      </c>
      <c r="O104" s="15">
        <v>4389.09</v>
      </c>
      <c r="P104" s="15">
        <v>4362.3900000000003</v>
      </c>
      <c r="Q104" s="15">
        <v>4320.88</v>
      </c>
      <c r="R104" s="15">
        <v>4288.8999999999996</v>
      </c>
      <c r="S104" s="15">
        <v>4280.74</v>
      </c>
      <c r="T104" s="15">
        <v>4244.5600000000004</v>
      </c>
      <c r="U104" s="15">
        <v>4113.3999999999996</v>
      </c>
      <c r="V104" s="15">
        <v>4195.49</v>
      </c>
      <c r="W104" s="15">
        <v>4283.7000000000007</v>
      </c>
      <c r="X104" s="15">
        <v>4016.6</v>
      </c>
      <c r="Y104" s="15">
        <v>3823.95</v>
      </c>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row>
    <row r="105" spans="1:75" ht="12" x14ac:dyDescent="0.2">
      <c r="A105" s="14">
        <v>23</v>
      </c>
      <c r="B105" s="15">
        <v>3661.6899999999996</v>
      </c>
      <c r="C105" s="15">
        <v>3496.0299999999997</v>
      </c>
      <c r="D105" s="15">
        <v>3414.4799999999996</v>
      </c>
      <c r="E105" s="15">
        <v>3377.9599999999996</v>
      </c>
      <c r="F105" s="15">
        <v>3430.66</v>
      </c>
      <c r="G105" s="15">
        <v>3574.7699999999995</v>
      </c>
      <c r="H105" s="15">
        <v>3693.45</v>
      </c>
      <c r="I105" s="15">
        <v>3923.95</v>
      </c>
      <c r="J105" s="15">
        <v>4144.1900000000005</v>
      </c>
      <c r="K105" s="15">
        <v>4239.1900000000005</v>
      </c>
      <c r="L105" s="15">
        <v>4201.49</v>
      </c>
      <c r="M105" s="15">
        <v>4272.4400000000005</v>
      </c>
      <c r="N105" s="15">
        <v>4273.26</v>
      </c>
      <c r="O105" s="15">
        <v>4303.3999999999996</v>
      </c>
      <c r="P105" s="15">
        <v>4297.2000000000007</v>
      </c>
      <c r="Q105" s="15">
        <v>4278.6200000000008</v>
      </c>
      <c r="R105" s="15">
        <v>4263.22</v>
      </c>
      <c r="S105" s="15">
        <v>4209.3500000000004</v>
      </c>
      <c r="T105" s="15">
        <v>4155.84</v>
      </c>
      <c r="U105" s="15">
        <v>4106.6100000000006</v>
      </c>
      <c r="V105" s="15">
        <v>4130.6900000000005</v>
      </c>
      <c r="W105" s="15">
        <v>4215.9400000000005</v>
      </c>
      <c r="X105" s="15">
        <v>4018.2</v>
      </c>
      <c r="Y105" s="15">
        <v>3769.6699999999996</v>
      </c>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row>
    <row r="106" spans="1:75" ht="12" x14ac:dyDescent="0.2">
      <c r="A106" s="14">
        <v>24</v>
      </c>
      <c r="B106" s="15">
        <v>3678.0699999999997</v>
      </c>
      <c r="C106" s="15">
        <v>3471.5199999999995</v>
      </c>
      <c r="D106" s="15">
        <v>3441.1099999999997</v>
      </c>
      <c r="E106" s="15">
        <v>3398.89</v>
      </c>
      <c r="F106" s="15">
        <v>3405.6899999999996</v>
      </c>
      <c r="G106" s="15">
        <v>3563.99</v>
      </c>
      <c r="H106" s="15">
        <v>3830.2999999999997</v>
      </c>
      <c r="I106" s="15">
        <v>4076.16</v>
      </c>
      <c r="J106" s="15">
        <v>4248.21</v>
      </c>
      <c r="K106" s="15">
        <v>4298.42</v>
      </c>
      <c r="L106" s="15">
        <v>4301.91</v>
      </c>
      <c r="M106" s="15">
        <v>4303.25</v>
      </c>
      <c r="N106" s="15">
        <v>4286.49</v>
      </c>
      <c r="O106" s="15">
        <v>4297.8500000000004</v>
      </c>
      <c r="P106" s="15">
        <v>4309.8600000000006</v>
      </c>
      <c r="Q106" s="15">
        <v>4319.74</v>
      </c>
      <c r="R106" s="15">
        <v>4301.33</v>
      </c>
      <c r="S106" s="15">
        <v>4283.1499999999996</v>
      </c>
      <c r="T106" s="15">
        <v>4275.63</v>
      </c>
      <c r="U106" s="15">
        <v>4266.6400000000003</v>
      </c>
      <c r="V106" s="15">
        <v>4268.6900000000005</v>
      </c>
      <c r="W106" s="15">
        <v>4270.74</v>
      </c>
      <c r="X106" s="15">
        <v>4116.58</v>
      </c>
      <c r="Y106" s="15">
        <v>3803.3799999999997</v>
      </c>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row>
    <row r="107" spans="1:75" ht="12" x14ac:dyDescent="0.2">
      <c r="A107" s="14">
        <v>25</v>
      </c>
      <c r="B107" s="15">
        <v>3498.7499999999995</v>
      </c>
      <c r="C107" s="15">
        <v>3397.52</v>
      </c>
      <c r="D107" s="15">
        <v>3335.24</v>
      </c>
      <c r="E107" s="15">
        <v>3287.3599999999997</v>
      </c>
      <c r="F107" s="15">
        <v>3287.56</v>
      </c>
      <c r="G107" s="15">
        <v>3450.5399999999995</v>
      </c>
      <c r="H107" s="15">
        <v>3835.1099999999997</v>
      </c>
      <c r="I107" s="15">
        <v>3997.74</v>
      </c>
      <c r="J107" s="15">
        <v>4208.99</v>
      </c>
      <c r="K107" s="15">
        <v>4264.0300000000007</v>
      </c>
      <c r="L107" s="15">
        <v>4275.9500000000007</v>
      </c>
      <c r="M107" s="15">
        <v>4285</v>
      </c>
      <c r="N107" s="15">
        <v>4267.17</v>
      </c>
      <c r="O107" s="15">
        <v>4274.2700000000004</v>
      </c>
      <c r="P107" s="15">
        <v>4295.91</v>
      </c>
      <c r="Q107" s="15">
        <v>4305.68</v>
      </c>
      <c r="R107" s="15">
        <v>4290.41</v>
      </c>
      <c r="S107" s="15">
        <v>4278.9500000000007</v>
      </c>
      <c r="T107" s="15">
        <v>4270.1200000000008</v>
      </c>
      <c r="U107" s="15">
        <v>4263.3100000000004</v>
      </c>
      <c r="V107" s="15">
        <v>4267.84</v>
      </c>
      <c r="W107" s="15">
        <v>4264.97</v>
      </c>
      <c r="X107" s="15">
        <v>4083.24</v>
      </c>
      <c r="Y107" s="15">
        <v>3715.2499999999995</v>
      </c>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row>
    <row r="108" spans="1:75" ht="12" x14ac:dyDescent="0.2">
      <c r="A108" s="14">
        <v>26</v>
      </c>
      <c r="B108" s="15">
        <v>3609.2699999999995</v>
      </c>
      <c r="C108" s="15">
        <v>3469.89</v>
      </c>
      <c r="D108" s="15">
        <v>3413.6099999999997</v>
      </c>
      <c r="E108" s="15">
        <v>3369.6</v>
      </c>
      <c r="F108" s="15">
        <v>3392.22</v>
      </c>
      <c r="G108" s="15">
        <v>3480.64</v>
      </c>
      <c r="H108" s="15">
        <v>3881.95</v>
      </c>
      <c r="I108" s="15">
        <v>4057.66</v>
      </c>
      <c r="J108" s="15">
        <v>4302.25</v>
      </c>
      <c r="K108" s="15">
        <v>4365.3100000000004</v>
      </c>
      <c r="L108" s="15">
        <v>4371.6400000000003</v>
      </c>
      <c r="M108" s="15">
        <v>4363.1000000000004</v>
      </c>
      <c r="N108" s="15">
        <v>4353.6000000000004</v>
      </c>
      <c r="O108" s="15">
        <v>4371.7000000000007</v>
      </c>
      <c r="P108" s="15">
        <v>4368.3500000000004</v>
      </c>
      <c r="Q108" s="15">
        <v>4357.8100000000004</v>
      </c>
      <c r="R108" s="15">
        <v>4341.6900000000005</v>
      </c>
      <c r="S108" s="15">
        <v>4350.6499999999996</v>
      </c>
      <c r="T108" s="15">
        <v>4344.8500000000004</v>
      </c>
      <c r="U108" s="15">
        <v>4320.7700000000004</v>
      </c>
      <c r="V108" s="15">
        <v>4328.2299999999996</v>
      </c>
      <c r="W108" s="15">
        <v>4346.7700000000004</v>
      </c>
      <c r="X108" s="15">
        <v>4288.0200000000004</v>
      </c>
      <c r="Y108" s="15">
        <v>3966.2</v>
      </c>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row>
    <row r="109" spans="1:75" ht="12" x14ac:dyDescent="0.2">
      <c r="A109" s="14">
        <v>27</v>
      </c>
      <c r="B109" s="15">
        <v>3906.8999999999996</v>
      </c>
      <c r="C109" s="15">
        <v>3669.4599999999996</v>
      </c>
      <c r="D109" s="15">
        <v>3528.5899999999997</v>
      </c>
      <c r="E109" s="15">
        <v>3477.7699999999995</v>
      </c>
      <c r="F109" s="15">
        <v>3461.5099999999998</v>
      </c>
      <c r="G109" s="15">
        <v>3434.58</v>
      </c>
      <c r="H109" s="15">
        <v>3749.1699999999996</v>
      </c>
      <c r="I109" s="15">
        <v>3901.45</v>
      </c>
      <c r="J109" s="15">
        <v>4164.6400000000003</v>
      </c>
      <c r="K109" s="15">
        <v>4272.5</v>
      </c>
      <c r="L109" s="15">
        <v>4301.2800000000007</v>
      </c>
      <c r="M109" s="15">
        <v>4299.8900000000003</v>
      </c>
      <c r="N109" s="15">
        <v>4291.17</v>
      </c>
      <c r="O109" s="15">
        <v>4293.83</v>
      </c>
      <c r="P109" s="15">
        <v>4290.83</v>
      </c>
      <c r="Q109" s="15">
        <v>4273.59</v>
      </c>
      <c r="R109" s="15">
        <v>4254.84</v>
      </c>
      <c r="S109" s="15">
        <v>4197.74</v>
      </c>
      <c r="T109" s="15">
        <v>4194.3600000000006</v>
      </c>
      <c r="U109" s="15">
        <v>4198.6000000000004</v>
      </c>
      <c r="V109" s="15">
        <v>4249.25</v>
      </c>
      <c r="W109" s="15">
        <v>4264.1499999999996</v>
      </c>
      <c r="X109" s="15">
        <v>4169.5600000000004</v>
      </c>
      <c r="Y109" s="15">
        <v>3878.62</v>
      </c>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row>
    <row r="110" spans="1:75" ht="24.75" customHeight="1" x14ac:dyDescent="0.2">
      <c r="A110" s="14">
        <v>28</v>
      </c>
      <c r="B110" s="15">
        <v>3764.5299999999997</v>
      </c>
      <c r="C110" s="15">
        <v>3602.7699999999995</v>
      </c>
      <c r="D110" s="15">
        <v>3480.0699999999997</v>
      </c>
      <c r="E110" s="15">
        <v>3455.0699999999997</v>
      </c>
      <c r="F110" s="15">
        <v>3429.4799999999996</v>
      </c>
      <c r="G110" s="15">
        <v>3405.93</v>
      </c>
      <c r="H110" s="15">
        <v>3605.1099999999997</v>
      </c>
      <c r="I110" s="15">
        <v>3740.6299999999997</v>
      </c>
      <c r="J110" s="15">
        <v>3996.7</v>
      </c>
      <c r="K110" s="15">
        <v>4164.08</v>
      </c>
      <c r="L110" s="15">
        <v>4203.09</v>
      </c>
      <c r="M110" s="15">
        <v>4211.3600000000006</v>
      </c>
      <c r="N110" s="15">
        <v>4204.88</v>
      </c>
      <c r="O110" s="15">
        <v>4210.88</v>
      </c>
      <c r="P110" s="15">
        <v>4211.1900000000005</v>
      </c>
      <c r="Q110" s="15">
        <v>4209.01</v>
      </c>
      <c r="R110" s="15">
        <v>4197.83</v>
      </c>
      <c r="S110" s="15">
        <v>4178.34</v>
      </c>
      <c r="T110" s="15">
        <v>4186.71</v>
      </c>
      <c r="U110" s="15">
        <v>4185.0300000000007</v>
      </c>
      <c r="V110" s="15">
        <v>4219.3700000000008</v>
      </c>
      <c r="W110" s="15">
        <v>4232.93</v>
      </c>
      <c r="X110" s="15">
        <v>4142.4799999999996</v>
      </c>
      <c r="Y110" s="15">
        <v>3830.56</v>
      </c>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row>
    <row r="111" spans="1:75" ht="24.75" customHeight="1" x14ac:dyDescent="0.2">
      <c r="A111" s="14">
        <v>29</v>
      </c>
      <c r="B111" s="15">
        <v>3700.2899999999995</v>
      </c>
      <c r="C111" s="15">
        <v>3530.6</v>
      </c>
      <c r="D111" s="15">
        <v>3448.5299999999997</v>
      </c>
      <c r="E111" s="15">
        <v>3409.5399999999995</v>
      </c>
      <c r="F111" s="15">
        <v>3415.99</v>
      </c>
      <c r="G111" s="15">
        <v>3476.1</v>
      </c>
      <c r="H111" s="15">
        <v>3898.93</v>
      </c>
      <c r="I111" s="15">
        <v>4134.41</v>
      </c>
      <c r="J111" s="15">
        <v>4323.99</v>
      </c>
      <c r="K111" s="15">
        <v>4344.4500000000007</v>
      </c>
      <c r="L111" s="15">
        <v>4354.72</v>
      </c>
      <c r="M111" s="15">
        <v>4383.6000000000004</v>
      </c>
      <c r="N111" s="15">
        <v>4360.91</v>
      </c>
      <c r="O111" s="15">
        <v>4359.67</v>
      </c>
      <c r="P111" s="15">
        <v>4395.4500000000007</v>
      </c>
      <c r="Q111" s="15">
        <v>4380.49</v>
      </c>
      <c r="R111" s="15">
        <v>4360.1400000000003</v>
      </c>
      <c r="S111" s="15">
        <v>4338.92</v>
      </c>
      <c r="T111" s="15">
        <v>4327.38</v>
      </c>
      <c r="U111" s="15">
        <v>4316.2299999999996</v>
      </c>
      <c r="V111" s="15">
        <v>4311.32</v>
      </c>
      <c r="W111" s="15">
        <v>4303.41</v>
      </c>
      <c r="X111" s="15">
        <v>4196.8500000000004</v>
      </c>
      <c r="Y111" s="15">
        <v>3828.22</v>
      </c>
      <c r="Z111" s="5">
        <f>IFERROR(Y111,"скрыть")</f>
        <v>3828.22</v>
      </c>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row>
    <row r="112" spans="1:75" ht="24.75" customHeight="1" x14ac:dyDescent="0.2">
      <c r="A112" s="14">
        <v>30</v>
      </c>
      <c r="B112" s="15">
        <v>3625.2299999999996</v>
      </c>
      <c r="C112" s="15">
        <v>3479.08</v>
      </c>
      <c r="D112" s="15">
        <v>3451.56</v>
      </c>
      <c r="E112" s="15">
        <v>3421.9199999999996</v>
      </c>
      <c r="F112" s="15">
        <v>3428.7899999999995</v>
      </c>
      <c r="G112" s="15">
        <v>3562.5099999999998</v>
      </c>
      <c r="H112" s="15">
        <v>3901.4999999999995</v>
      </c>
      <c r="I112" s="15">
        <v>4156.26</v>
      </c>
      <c r="J112" s="15">
        <v>4317.8500000000004</v>
      </c>
      <c r="K112" s="15">
        <v>4377.04</v>
      </c>
      <c r="L112" s="15">
        <v>4390.6499999999996</v>
      </c>
      <c r="M112" s="15">
        <v>4368.42</v>
      </c>
      <c r="N112" s="15">
        <v>4359.92</v>
      </c>
      <c r="O112" s="15">
        <v>4384.3</v>
      </c>
      <c r="P112" s="15">
        <v>4383.96</v>
      </c>
      <c r="Q112" s="15">
        <v>4368.58</v>
      </c>
      <c r="R112" s="15">
        <v>4354.3900000000003</v>
      </c>
      <c r="S112" s="15">
        <v>4340.66</v>
      </c>
      <c r="T112" s="15">
        <v>4330.0300000000007</v>
      </c>
      <c r="U112" s="15">
        <v>4327.05</v>
      </c>
      <c r="V112" s="15">
        <v>4319.91</v>
      </c>
      <c r="W112" s="15">
        <v>4320.41</v>
      </c>
      <c r="X112" s="15">
        <v>4173.01</v>
      </c>
      <c r="Y112" s="15">
        <v>3836.4199999999996</v>
      </c>
      <c r="Z112" s="5">
        <f>IFERROR(Y112,"скрыть")</f>
        <v>3836.4199999999996</v>
      </c>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row>
    <row r="113" spans="1:75" ht="24.75" customHeight="1" x14ac:dyDescent="0.2">
      <c r="A113" s="14">
        <v>31</v>
      </c>
      <c r="B113" s="15">
        <v>3577.8599999999997</v>
      </c>
      <c r="C113" s="15">
        <v>3450.58</v>
      </c>
      <c r="D113" s="15">
        <v>3381.47</v>
      </c>
      <c r="E113" s="15">
        <v>3334.6499999999996</v>
      </c>
      <c r="F113" s="15">
        <v>3317.27</v>
      </c>
      <c r="G113" s="15">
        <v>3466.08</v>
      </c>
      <c r="H113" s="15">
        <v>3854.7599999999998</v>
      </c>
      <c r="I113" s="15">
        <v>4093.93</v>
      </c>
      <c r="J113" s="15">
        <v>4344.42</v>
      </c>
      <c r="K113" s="15">
        <v>4385.3900000000003</v>
      </c>
      <c r="L113" s="15">
        <v>4401.29</v>
      </c>
      <c r="M113" s="15">
        <v>4392.09</v>
      </c>
      <c r="N113" s="15">
        <v>4377.8100000000004</v>
      </c>
      <c r="O113" s="15">
        <v>4400.7299999999996</v>
      </c>
      <c r="P113" s="15">
        <v>4408.7299999999996</v>
      </c>
      <c r="Q113" s="15">
        <v>4428.41</v>
      </c>
      <c r="R113" s="15">
        <v>4416.0300000000007</v>
      </c>
      <c r="S113" s="15">
        <v>4396.6100000000006</v>
      </c>
      <c r="T113" s="15">
        <v>4381.2000000000007</v>
      </c>
      <c r="U113" s="15">
        <v>4361.93</v>
      </c>
      <c r="V113" s="15">
        <v>4356</v>
      </c>
      <c r="W113" s="15">
        <v>4350.5300000000007</v>
      </c>
      <c r="X113" s="15">
        <v>4200.0600000000004</v>
      </c>
      <c r="Y113" s="15">
        <v>3892.0899999999997</v>
      </c>
      <c r="Z113" s="5">
        <f>IFERROR(Y113,"скрыть")</f>
        <v>3892.0899999999997</v>
      </c>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row>
    <row r="114" spans="1:75" ht="11.25" customHeight="1" x14ac:dyDescent="0.2">
      <c r="A114" s="107"/>
      <c r="B114" s="108" t="s">
        <v>89</v>
      </c>
      <c r="C114" s="108"/>
      <c r="D114" s="108"/>
      <c r="E114" s="108"/>
      <c r="F114" s="108"/>
      <c r="G114" s="108"/>
      <c r="H114" s="108"/>
      <c r="I114" s="108"/>
      <c r="J114" s="108"/>
      <c r="K114" s="108"/>
      <c r="L114" s="108"/>
      <c r="M114" s="108"/>
      <c r="N114" s="108"/>
      <c r="O114" s="108"/>
      <c r="P114" s="108"/>
      <c r="Q114" s="108"/>
      <c r="R114" s="108"/>
      <c r="S114" s="108"/>
      <c r="T114" s="108"/>
      <c r="U114" s="108"/>
      <c r="V114" s="108"/>
      <c r="W114" s="108"/>
      <c r="X114" s="108"/>
      <c r="Y114" s="108"/>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row>
    <row r="115" spans="1:75" ht="11.25" customHeight="1" x14ac:dyDescent="0.2">
      <c r="A115" s="107"/>
      <c r="B115" s="108"/>
      <c r="C115" s="108"/>
      <c r="D115" s="108"/>
      <c r="E115" s="108"/>
      <c r="F115" s="108"/>
      <c r="G115" s="108"/>
      <c r="H115" s="108"/>
      <c r="I115" s="108"/>
      <c r="J115" s="108"/>
      <c r="K115" s="108"/>
      <c r="L115" s="108"/>
      <c r="M115" s="108"/>
      <c r="N115" s="108"/>
      <c r="O115" s="108"/>
      <c r="P115" s="108"/>
      <c r="Q115" s="108"/>
      <c r="R115" s="108"/>
      <c r="S115" s="108"/>
      <c r="T115" s="108"/>
      <c r="U115" s="108"/>
      <c r="V115" s="108"/>
      <c r="W115" s="108"/>
      <c r="X115" s="108"/>
      <c r="Y115" s="108"/>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row>
    <row r="116" spans="1:75" s="8" customFormat="1" ht="32.65" customHeight="1" x14ac:dyDescent="0.2">
      <c r="A116" s="12" t="s">
        <v>64</v>
      </c>
      <c r="B116" s="13" t="s">
        <v>65</v>
      </c>
      <c r="C116" s="13" t="s">
        <v>66</v>
      </c>
      <c r="D116" s="13" t="s">
        <v>67</v>
      </c>
      <c r="E116" s="13" t="s">
        <v>68</v>
      </c>
      <c r="F116" s="13" t="s">
        <v>69</v>
      </c>
      <c r="G116" s="13" t="s">
        <v>70</v>
      </c>
      <c r="H116" s="13" t="s">
        <v>71</v>
      </c>
      <c r="I116" s="13" t="s">
        <v>72</v>
      </c>
      <c r="J116" s="13" t="s">
        <v>73</v>
      </c>
      <c r="K116" s="13" t="s">
        <v>74</v>
      </c>
      <c r="L116" s="13" t="s">
        <v>75</v>
      </c>
      <c r="M116" s="13" t="s">
        <v>76</v>
      </c>
      <c r="N116" s="13" t="s">
        <v>77</v>
      </c>
      <c r="O116" s="13" t="s">
        <v>78</v>
      </c>
      <c r="P116" s="13" t="s">
        <v>79</v>
      </c>
      <c r="Q116" s="13" t="s">
        <v>80</v>
      </c>
      <c r="R116" s="13" t="s">
        <v>81</v>
      </c>
      <c r="S116" s="13" t="s">
        <v>82</v>
      </c>
      <c r="T116" s="13" t="s">
        <v>83</v>
      </c>
      <c r="U116" s="13" t="s">
        <v>84</v>
      </c>
      <c r="V116" s="13" t="s">
        <v>85</v>
      </c>
      <c r="W116" s="13" t="s">
        <v>86</v>
      </c>
      <c r="X116" s="13" t="s">
        <v>87</v>
      </c>
      <c r="Y116" s="13" t="s">
        <v>88</v>
      </c>
      <c r="Z116" s="7"/>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row>
    <row r="117" spans="1:75" ht="12" x14ac:dyDescent="0.2">
      <c r="A117" s="14">
        <v>1</v>
      </c>
      <c r="B117" s="15">
        <v>4476.4500000000007</v>
      </c>
      <c r="C117" s="15">
        <v>4352.82</v>
      </c>
      <c r="D117" s="15">
        <v>4265.93</v>
      </c>
      <c r="E117" s="15">
        <v>4198.04</v>
      </c>
      <c r="F117" s="15">
        <v>4179.3899999999994</v>
      </c>
      <c r="G117" s="15">
        <v>4191.55</v>
      </c>
      <c r="H117" s="15">
        <v>4221.43</v>
      </c>
      <c r="I117" s="15">
        <v>4385.34</v>
      </c>
      <c r="J117" s="15">
        <v>4621.8999999999996</v>
      </c>
      <c r="K117" s="15">
        <v>4790.97</v>
      </c>
      <c r="L117" s="15">
        <v>4806.88</v>
      </c>
      <c r="M117" s="15">
        <v>4800.21</v>
      </c>
      <c r="N117" s="15">
        <v>4786.51</v>
      </c>
      <c r="O117" s="15">
        <v>4785.4400000000005</v>
      </c>
      <c r="P117" s="15">
        <v>4765.41</v>
      </c>
      <c r="Q117" s="15">
        <v>4712.93</v>
      </c>
      <c r="R117" s="15">
        <v>4655.47</v>
      </c>
      <c r="S117" s="15">
        <v>4663.08</v>
      </c>
      <c r="T117" s="15">
        <v>4702.7700000000004</v>
      </c>
      <c r="U117" s="15">
        <v>4734.91</v>
      </c>
      <c r="V117" s="15">
        <v>4749.75</v>
      </c>
      <c r="W117" s="15">
        <v>4850.07</v>
      </c>
      <c r="X117" s="15">
        <v>4714.32</v>
      </c>
      <c r="Y117" s="15">
        <v>4577.63</v>
      </c>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row>
    <row r="118" spans="1:75" ht="12" x14ac:dyDescent="0.2">
      <c r="A118" s="14">
        <v>2</v>
      </c>
      <c r="B118" s="15">
        <v>4288.2800000000007</v>
      </c>
      <c r="C118" s="15">
        <v>4115.3500000000004</v>
      </c>
      <c r="D118" s="15">
        <v>4026.8799999999997</v>
      </c>
      <c r="E118" s="15">
        <v>4026.97</v>
      </c>
      <c r="F118" s="15">
        <v>4054.5699999999997</v>
      </c>
      <c r="G118" s="15">
        <v>4172.3600000000006</v>
      </c>
      <c r="H118" s="15">
        <v>4372.3999999999996</v>
      </c>
      <c r="I118" s="15">
        <v>4619.18</v>
      </c>
      <c r="J118" s="15">
        <v>4770.51</v>
      </c>
      <c r="K118" s="15">
        <v>4769.7800000000007</v>
      </c>
      <c r="L118" s="15">
        <v>4754.49</v>
      </c>
      <c r="M118" s="15">
        <v>4815.16</v>
      </c>
      <c r="N118" s="15">
        <v>4830.7299999999996</v>
      </c>
      <c r="O118" s="15">
        <v>4838.32</v>
      </c>
      <c r="P118" s="15">
        <v>4814.0200000000004</v>
      </c>
      <c r="Q118" s="15">
        <v>4765.0599999999995</v>
      </c>
      <c r="R118" s="15">
        <v>4734.7000000000007</v>
      </c>
      <c r="S118" s="15">
        <v>4721.3500000000004</v>
      </c>
      <c r="T118" s="15">
        <v>4692.8899999999994</v>
      </c>
      <c r="U118" s="15">
        <v>4662.84</v>
      </c>
      <c r="V118" s="15">
        <v>4686.7700000000004</v>
      </c>
      <c r="W118" s="15">
        <v>4758.33</v>
      </c>
      <c r="X118" s="15">
        <v>4580.6000000000004</v>
      </c>
      <c r="Y118" s="15">
        <v>4293.04</v>
      </c>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row>
    <row r="119" spans="1:75" ht="12" x14ac:dyDescent="0.2">
      <c r="A119" s="14">
        <v>3</v>
      </c>
      <c r="B119" s="15">
        <v>4151.62</v>
      </c>
      <c r="C119" s="15">
        <v>4019.7799999999997</v>
      </c>
      <c r="D119" s="15">
        <v>4001.6699999999996</v>
      </c>
      <c r="E119" s="15">
        <v>4003.7</v>
      </c>
      <c r="F119" s="15">
        <v>4022.8099999999995</v>
      </c>
      <c r="G119" s="15">
        <v>4126.72</v>
      </c>
      <c r="H119" s="15">
        <v>4303.3999999999996</v>
      </c>
      <c r="I119" s="15">
        <v>4524.1000000000004</v>
      </c>
      <c r="J119" s="15">
        <v>4723.7700000000004</v>
      </c>
      <c r="K119" s="15">
        <v>4808.6000000000004</v>
      </c>
      <c r="L119" s="15">
        <v>4815.3899999999994</v>
      </c>
      <c r="M119" s="15">
        <v>4819.1000000000004</v>
      </c>
      <c r="N119" s="15">
        <v>4822.26</v>
      </c>
      <c r="O119" s="15">
        <v>4841.0599999999995</v>
      </c>
      <c r="P119" s="15">
        <v>4822.46</v>
      </c>
      <c r="Q119" s="15">
        <v>4815.75</v>
      </c>
      <c r="R119" s="15">
        <v>4810.41</v>
      </c>
      <c r="S119" s="15">
        <v>4801.83</v>
      </c>
      <c r="T119" s="15">
        <v>4776.47</v>
      </c>
      <c r="U119" s="15">
        <v>4767.93</v>
      </c>
      <c r="V119" s="15">
        <v>4786.9799999999996</v>
      </c>
      <c r="W119" s="15">
        <v>4801.2000000000007</v>
      </c>
      <c r="X119" s="15">
        <v>4572.8600000000006</v>
      </c>
      <c r="Y119" s="15">
        <v>4350.0599999999995</v>
      </c>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row>
    <row r="120" spans="1:75" ht="12" x14ac:dyDescent="0.2">
      <c r="A120" s="14">
        <v>4</v>
      </c>
      <c r="B120" s="15">
        <v>4120.84</v>
      </c>
      <c r="C120" s="15">
        <v>4019.1099999999997</v>
      </c>
      <c r="D120" s="15">
        <v>3949.2499999999995</v>
      </c>
      <c r="E120" s="15">
        <v>3932.99</v>
      </c>
      <c r="F120" s="15">
        <v>3987.68</v>
      </c>
      <c r="G120" s="15">
        <v>4043.49</v>
      </c>
      <c r="H120" s="15">
        <v>4247.6900000000005</v>
      </c>
      <c r="I120" s="15">
        <v>4528.92</v>
      </c>
      <c r="J120" s="15">
        <v>4617.17</v>
      </c>
      <c r="K120" s="15">
        <v>4735.3899999999994</v>
      </c>
      <c r="L120" s="15">
        <v>4716.9500000000007</v>
      </c>
      <c r="M120" s="15">
        <v>4837.71</v>
      </c>
      <c r="N120" s="15">
        <v>4839.16</v>
      </c>
      <c r="O120" s="15">
        <v>4854.6900000000005</v>
      </c>
      <c r="P120" s="15">
        <v>4827.25</v>
      </c>
      <c r="Q120" s="15">
        <v>4790.33</v>
      </c>
      <c r="R120" s="15">
        <v>4744.18</v>
      </c>
      <c r="S120" s="15">
        <v>4687.55</v>
      </c>
      <c r="T120" s="15">
        <v>4619.05</v>
      </c>
      <c r="U120" s="15">
        <v>4618.63</v>
      </c>
      <c r="V120" s="15">
        <v>4683.0599999999995</v>
      </c>
      <c r="W120" s="15">
        <v>4788.08</v>
      </c>
      <c r="X120" s="15">
        <v>4554.24</v>
      </c>
      <c r="Y120" s="15">
        <v>4391.09</v>
      </c>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row>
    <row r="121" spans="1:75" ht="12" x14ac:dyDescent="0.2">
      <c r="A121" s="14">
        <v>5</v>
      </c>
      <c r="B121" s="15">
        <v>4318.93</v>
      </c>
      <c r="C121" s="15">
        <v>4138.75</v>
      </c>
      <c r="D121" s="15">
        <v>4067.2799999999997</v>
      </c>
      <c r="E121" s="15">
        <v>4045.0899999999997</v>
      </c>
      <c r="F121" s="15">
        <v>4095.0799999999995</v>
      </c>
      <c r="G121" s="15">
        <v>4211.18</v>
      </c>
      <c r="H121" s="15">
        <v>4329.91</v>
      </c>
      <c r="I121" s="15">
        <v>4548.62</v>
      </c>
      <c r="J121" s="15">
        <v>4710.8099999999995</v>
      </c>
      <c r="K121" s="15">
        <v>4769.09</v>
      </c>
      <c r="L121" s="15">
        <v>4794.3899999999994</v>
      </c>
      <c r="M121" s="15">
        <v>4884.1399999999994</v>
      </c>
      <c r="N121" s="15">
        <v>4867.68</v>
      </c>
      <c r="O121" s="15">
        <v>4888.72</v>
      </c>
      <c r="P121" s="15">
        <v>4868.87</v>
      </c>
      <c r="Q121" s="15">
        <v>4829.9799999999996</v>
      </c>
      <c r="R121" s="15">
        <v>4797.6100000000006</v>
      </c>
      <c r="S121" s="15">
        <v>4783.21</v>
      </c>
      <c r="T121" s="15">
        <v>4783.49</v>
      </c>
      <c r="U121" s="15">
        <v>4738.22</v>
      </c>
      <c r="V121" s="15">
        <v>4775.47</v>
      </c>
      <c r="W121" s="15">
        <v>4852.0300000000007</v>
      </c>
      <c r="X121" s="15">
        <v>4654.82</v>
      </c>
      <c r="Y121" s="15">
        <v>4519.26</v>
      </c>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row>
    <row r="122" spans="1:75" ht="12" x14ac:dyDescent="0.2">
      <c r="A122" s="14">
        <v>6</v>
      </c>
      <c r="B122" s="15">
        <v>4431.43</v>
      </c>
      <c r="C122" s="15">
        <v>4363.1499999999996</v>
      </c>
      <c r="D122" s="15">
        <v>4255.71</v>
      </c>
      <c r="E122" s="15">
        <v>4142.3</v>
      </c>
      <c r="F122" s="15">
        <v>4140.96</v>
      </c>
      <c r="G122" s="15">
        <v>4236.74</v>
      </c>
      <c r="H122" s="15">
        <v>4286.07</v>
      </c>
      <c r="I122" s="15">
        <v>4399.0200000000004</v>
      </c>
      <c r="J122" s="15">
        <v>4670.4799999999996</v>
      </c>
      <c r="K122" s="15">
        <v>4813.76</v>
      </c>
      <c r="L122" s="15">
        <v>4885.7000000000007</v>
      </c>
      <c r="M122" s="15">
        <v>4865.38</v>
      </c>
      <c r="N122" s="15">
        <v>4813.88</v>
      </c>
      <c r="O122" s="15">
        <v>4810.51</v>
      </c>
      <c r="P122" s="15">
        <v>4792.1000000000004</v>
      </c>
      <c r="Q122" s="15">
        <v>4783.1499999999996</v>
      </c>
      <c r="R122" s="15">
        <v>4744.13</v>
      </c>
      <c r="S122" s="15">
        <v>4699.2700000000004</v>
      </c>
      <c r="T122" s="15">
        <v>4695.8999999999996</v>
      </c>
      <c r="U122" s="15">
        <v>4735.97</v>
      </c>
      <c r="V122" s="15">
        <v>4751.5300000000007</v>
      </c>
      <c r="W122" s="15">
        <v>4743.3999999999996</v>
      </c>
      <c r="X122" s="15">
        <v>4687.7800000000007</v>
      </c>
      <c r="Y122" s="15">
        <v>4536.6900000000005</v>
      </c>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row>
    <row r="123" spans="1:75" ht="12" x14ac:dyDescent="0.2">
      <c r="A123" s="14">
        <v>7</v>
      </c>
      <c r="B123" s="15">
        <v>4373.47</v>
      </c>
      <c r="C123" s="15">
        <v>4237.55</v>
      </c>
      <c r="D123" s="15">
        <v>4125.17</v>
      </c>
      <c r="E123" s="15">
        <v>4076.3699999999994</v>
      </c>
      <c r="F123" s="15">
        <v>4056.91</v>
      </c>
      <c r="G123" s="15">
        <v>4022.5899999999997</v>
      </c>
      <c r="H123" s="15">
        <v>4127.3600000000006</v>
      </c>
      <c r="I123" s="15">
        <v>4221.55</v>
      </c>
      <c r="J123" s="15">
        <v>4390.5</v>
      </c>
      <c r="K123" s="15">
        <v>4539.75</v>
      </c>
      <c r="L123" s="15">
        <v>4572.24</v>
      </c>
      <c r="M123" s="15">
        <v>4581.59</v>
      </c>
      <c r="N123" s="15">
        <v>4574.79</v>
      </c>
      <c r="O123" s="15">
        <v>4566.25</v>
      </c>
      <c r="P123" s="15">
        <v>4555.92</v>
      </c>
      <c r="Q123" s="15">
        <v>4551.46</v>
      </c>
      <c r="R123" s="15">
        <v>4539.96</v>
      </c>
      <c r="S123" s="15">
        <v>4506.7700000000004</v>
      </c>
      <c r="T123" s="15">
        <v>4538.09</v>
      </c>
      <c r="U123" s="15">
        <v>4574.41</v>
      </c>
      <c r="V123" s="15">
        <v>4672.7000000000007</v>
      </c>
      <c r="W123" s="15">
        <v>4592.24</v>
      </c>
      <c r="X123" s="15">
        <v>4546.49</v>
      </c>
      <c r="Y123" s="15">
        <v>4397.91</v>
      </c>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row>
    <row r="124" spans="1:75" ht="12" x14ac:dyDescent="0.2">
      <c r="A124" s="14">
        <v>8</v>
      </c>
      <c r="B124" s="15">
        <v>4369.7299999999996</v>
      </c>
      <c r="C124" s="15">
        <v>4280.6900000000005</v>
      </c>
      <c r="D124" s="15">
        <v>4162.0300000000007</v>
      </c>
      <c r="E124" s="15">
        <v>4114.0300000000007</v>
      </c>
      <c r="F124" s="15">
        <v>4096.07</v>
      </c>
      <c r="G124" s="15">
        <v>4106.87</v>
      </c>
      <c r="H124" s="15">
        <v>4170.1100000000006</v>
      </c>
      <c r="I124" s="15">
        <v>4288.0300000000007</v>
      </c>
      <c r="J124" s="15">
        <v>4492.97</v>
      </c>
      <c r="K124" s="15">
        <v>4665.7000000000007</v>
      </c>
      <c r="L124" s="15">
        <v>4712.72</v>
      </c>
      <c r="M124" s="15">
        <v>4719.24</v>
      </c>
      <c r="N124" s="15">
        <v>4704.4799999999996</v>
      </c>
      <c r="O124" s="15">
        <v>4699.43</v>
      </c>
      <c r="P124" s="15">
        <v>4691.46</v>
      </c>
      <c r="Q124" s="15">
        <v>4683.1499999999996</v>
      </c>
      <c r="R124" s="15">
        <v>4650.72</v>
      </c>
      <c r="S124" s="15">
        <v>4577.07</v>
      </c>
      <c r="T124" s="15">
        <v>4586.18</v>
      </c>
      <c r="U124" s="15">
        <v>4610.7800000000007</v>
      </c>
      <c r="V124" s="15">
        <v>4654.68</v>
      </c>
      <c r="W124" s="15">
        <v>4611.71</v>
      </c>
      <c r="X124" s="15">
        <v>4572.67</v>
      </c>
      <c r="Y124" s="15">
        <v>4476.6499999999996</v>
      </c>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row>
    <row r="125" spans="1:75" ht="12" x14ac:dyDescent="0.2">
      <c r="A125" s="14">
        <v>9</v>
      </c>
      <c r="B125" s="15">
        <v>4406.8600000000006</v>
      </c>
      <c r="C125" s="15">
        <v>4296.92</v>
      </c>
      <c r="D125" s="15">
        <v>4241.3500000000004</v>
      </c>
      <c r="E125" s="15">
        <v>4198.37</v>
      </c>
      <c r="F125" s="15">
        <v>4162.2000000000007</v>
      </c>
      <c r="G125" s="15">
        <v>4151.32</v>
      </c>
      <c r="H125" s="15">
        <v>4176.2299999999996</v>
      </c>
      <c r="I125" s="15">
        <v>4266.96</v>
      </c>
      <c r="J125" s="15">
        <v>4499.43</v>
      </c>
      <c r="K125" s="15">
        <v>4611.46</v>
      </c>
      <c r="L125" s="15">
        <v>4682.96</v>
      </c>
      <c r="M125" s="15">
        <v>4675.1100000000006</v>
      </c>
      <c r="N125" s="15">
        <v>4665.5300000000007</v>
      </c>
      <c r="O125" s="15">
        <v>4663.87</v>
      </c>
      <c r="P125" s="15">
        <v>4656.2000000000007</v>
      </c>
      <c r="Q125" s="15">
        <v>4638.3600000000006</v>
      </c>
      <c r="R125" s="15">
        <v>4583.0200000000004</v>
      </c>
      <c r="S125" s="15">
        <v>4504.84</v>
      </c>
      <c r="T125" s="15">
        <v>4522.9400000000005</v>
      </c>
      <c r="U125" s="15">
        <v>4550.8899999999994</v>
      </c>
      <c r="V125" s="15">
        <v>4606.4799999999996</v>
      </c>
      <c r="W125" s="15">
        <v>4541.62</v>
      </c>
      <c r="X125" s="15">
        <v>4649.7000000000007</v>
      </c>
      <c r="Y125" s="15">
        <v>4533.6399999999994</v>
      </c>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row>
    <row r="126" spans="1:75" ht="12" x14ac:dyDescent="0.2">
      <c r="A126" s="14">
        <v>10</v>
      </c>
      <c r="B126" s="15">
        <v>4498.2299999999996</v>
      </c>
      <c r="C126" s="15">
        <v>4311.96</v>
      </c>
      <c r="D126" s="15">
        <v>4230.96</v>
      </c>
      <c r="E126" s="15">
        <v>4183.5</v>
      </c>
      <c r="F126" s="15">
        <v>4206.29</v>
      </c>
      <c r="G126" s="15">
        <v>4264.2800000000007</v>
      </c>
      <c r="H126" s="15">
        <v>4443.8500000000004</v>
      </c>
      <c r="I126" s="15">
        <v>4573.83</v>
      </c>
      <c r="J126" s="15">
        <v>4760.59</v>
      </c>
      <c r="K126" s="15">
        <v>4723.96</v>
      </c>
      <c r="L126" s="15">
        <v>4710.26</v>
      </c>
      <c r="M126" s="15">
        <v>4847.5300000000007</v>
      </c>
      <c r="N126" s="15">
        <v>4851.0300000000007</v>
      </c>
      <c r="O126" s="15">
        <v>4865.05</v>
      </c>
      <c r="P126" s="15">
        <v>4845.5200000000004</v>
      </c>
      <c r="Q126" s="15">
        <v>4837.05</v>
      </c>
      <c r="R126" s="15">
        <v>4797.92</v>
      </c>
      <c r="S126" s="15">
        <v>4764.37</v>
      </c>
      <c r="T126" s="15">
        <v>4751.93</v>
      </c>
      <c r="U126" s="15">
        <v>4681.59</v>
      </c>
      <c r="V126" s="15">
        <v>4706.1399999999994</v>
      </c>
      <c r="W126" s="15">
        <v>4792.0200000000004</v>
      </c>
      <c r="X126" s="15">
        <v>4591.37</v>
      </c>
      <c r="Y126" s="15">
        <v>4515.0200000000004</v>
      </c>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row>
    <row r="127" spans="1:75" ht="12" x14ac:dyDescent="0.2">
      <c r="A127" s="14">
        <v>11</v>
      </c>
      <c r="B127" s="15">
        <v>4132.01</v>
      </c>
      <c r="C127" s="15">
        <v>4001.99</v>
      </c>
      <c r="D127" s="15">
        <v>3958.43</v>
      </c>
      <c r="E127" s="15">
        <v>3917.0199999999995</v>
      </c>
      <c r="F127" s="15">
        <v>3936.6899999999996</v>
      </c>
      <c r="G127" s="15">
        <v>4013.43</v>
      </c>
      <c r="H127" s="15">
        <v>4173.7000000000007</v>
      </c>
      <c r="I127" s="15">
        <v>4374.9500000000007</v>
      </c>
      <c r="J127" s="15">
        <v>4600.49</v>
      </c>
      <c r="K127" s="15">
        <v>4684.3600000000006</v>
      </c>
      <c r="L127" s="15">
        <v>4698.5599999999995</v>
      </c>
      <c r="M127" s="15">
        <v>4752.22</v>
      </c>
      <c r="N127" s="15">
        <v>4767.12</v>
      </c>
      <c r="O127" s="15">
        <v>4770.17</v>
      </c>
      <c r="P127" s="15">
        <v>4745.8</v>
      </c>
      <c r="Q127" s="15">
        <v>4653.43</v>
      </c>
      <c r="R127" s="15">
        <v>4604.2700000000004</v>
      </c>
      <c r="S127" s="15">
        <v>4588.4799999999996</v>
      </c>
      <c r="T127" s="15">
        <v>4571.26</v>
      </c>
      <c r="U127" s="15">
        <v>4551.67</v>
      </c>
      <c r="V127" s="15">
        <v>4592.8500000000004</v>
      </c>
      <c r="W127" s="15">
        <v>4650.83</v>
      </c>
      <c r="X127" s="15">
        <v>4526.16</v>
      </c>
      <c r="Y127" s="15">
        <v>4254.34</v>
      </c>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row>
    <row r="128" spans="1:75" ht="12" x14ac:dyDescent="0.2">
      <c r="A128" s="14">
        <v>12</v>
      </c>
      <c r="B128" s="15">
        <v>4117.1100000000006</v>
      </c>
      <c r="C128" s="15">
        <v>3994.45</v>
      </c>
      <c r="D128" s="15">
        <v>3929.8999999999996</v>
      </c>
      <c r="E128" s="15">
        <v>3879.2499999999995</v>
      </c>
      <c r="F128" s="15">
        <v>3961.4999999999995</v>
      </c>
      <c r="G128" s="15">
        <v>4018.3299999999995</v>
      </c>
      <c r="H128" s="15">
        <v>4214.1100000000006</v>
      </c>
      <c r="I128" s="15">
        <v>4439.57</v>
      </c>
      <c r="J128" s="15">
        <v>4629.6100000000006</v>
      </c>
      <c r="K128" s="15">
        <v>4753.66</v>
      </c>
      <c r="L128" s="15">
        <v>4758.13</v>
      </c>
      <c r="M128" s="15">
        <v>4779.71</v>
      </c>
      <c r="N128" s="15">
        <v>4775.33</v>
      </c>
      <c r="O128" s="15">
        <v>4792.26</v>
      </c>
      <c r="P128" s="15">
        <v>4788.2299999999996</v>
      </c>
      <c r="Q128" s="15">
        <v>4777.55</v>
      </c>
      <c r="R128" s="15">
        <v>4770.38</v>
      </c>
      <c r="S128" s="15">
        <v>4757.8999999999996</v>
      </c>
      <c r="T128" s="15">
        <v>4730.1000000000004</v>
      </c>
      <c r="U128" s="15">
        <v>4622.6900000000005</v>
      </c>
      <c r="V128" s="15">
        <v>4708.8</v>
      </c>
      <c r="W128" s="15">
        <v>4790.96</v>
      </c>
      <c r="X128" s="15">
        <v>4636.1000000000004</v>
      </c>
      <c r="Y128" s="15">
        <v>4509.96</v>
      </c>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row>
    <row r="129" spans="1:75" ht="12" x14ac:dyDescent="0.2">
      <c r="A129" s="14">
        <v>13</v>
      </c>
      <c r="B129" s="15">
        <v>4444.91</v>
      </c>
      <c r="C129" s="15">
        <v>4189.2700000000004</v>
      </c>
      <c r="D129" s="15">
        <v>4052.2299999999996</v>
      </c>
      <c r="E129" s="15">
        <v>4018.5199999999995</v>
      </c>
      <c r="F129" s="15">
        <v>4014.8399999999997</v>
      </c>
      <c r="G129" s="15">
        <v>4019.5599999999995</v>
      </c>
      <c r="H129" s="15">
        <v>4152.2299999999996</v>
      </c>
      <c r="I129" s="15">
        <v>4333.6900000000005</v>
      </c>
      <c r="J129" s="15">
        <v>4521.97</v>
      </c>
      <c r="K129" s="15">
        <v>4781.93</v>
      </c>
      <c r="L129" s="15">
        <v>4815.6399999999994</v>
      </c>
      <c r="M129" s="15">
        <v>4817.55</v>
      </c>
      <c r="N129" s="15">
        <v>4800.21</v>
      </c>
      <c r="O129" s="15">
        <v>4795.57</v>
      </c>
      <c r="P129" s="15">
        <v>4790.22</v>
      </c>
      <c r="Q129" s="15">
        <v>4771.1900000000005</v>
      </c>
      <c r="R129" s="15">
        <v>4693.7000000000007</v>
      </c>
      <c r="S129" s="15">
        <v>4592.6000000000004</v>
      </c>
      <c r="T129" s="15">
        <v>4586.33</v>
      </c>
      <c r="U129" s="15">
        <v>4612.7800000000007</v>
      </c>
      <c r="V129" s="15">
        <v>4633.63</v>
      </c>
      <c r="W129" s="15">
        <v>4628.57</v>
      </c>
      <c r="X129" s="15">
        <v>4656.46</v>
      </c>
      <c r="Y129" s="15">
        <v>4514.0300000000007</v>
      </c>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row>
    <row r="130" spans="1:75" ht="12" x14ac:dyDescent="0.2">
      <c r="A130" s="14">
        <v>14</v>
      </c>
      <c r="B130" s="15">
        <v>4295.4500000000007</v>
      </c>
      <c r="C130" s="15">
        <v>4095.2899999999995</v>
      </c>
      <c r="D130" s="15">
        <v>4018.5399999999995</v>
      </c>
      <c r="E130" s="15">
        <v>4006.99</v>
      </c>
      <c r="F130" s="15">
        <v>3990.1899999999996</v>
      </c>
      <c r="G130" s="15">
        <v>3904.35</v>
      </c>
      <c r="H130" s="15">
        <v>3881.24</v>
      </c>
      <c r="I130" s="15">
        <v>4080.68</v>
      </c>
      <c r="J130" s="15">
        <v>4353.25</v>
      </c>
      <c r="K130" s="15">
        <v>4510.21</v>
      </c>
      <c r="L130" s="15">
        <v>4544.3099999999995</v>
      </c>
      <c r="M130" s="15">
        <v>4551.57</v>
      </c>
      <c r="N130" s="15">
        <v>4545.2299999999996</v>
      </c>
      <c r="O130" s="15">
        <v>4544.6399999999994</v>
      </c>
      <c r="P130" s="15">
        <v>4542.7700000000004</v>
      </c>
      <c r="Q130" s="15">
        <v>4540.8</v>
      </c>
      <c r="R130" s="15">
        <v>4526.6399999999994</v>
      </c>
      <c r="S130" s="15">
        <v>4482.6000000000004</v>
      </c>
      <c r="T130" s="15">
        <v>4518.16</v>
      </c>
      <c r="U130" s="15">
        <v>4562.3500000000004</v>
      </c>
      <c r="V130" s="15">
        <v>4601.09</v>
      </c>
      <c r="W130" s="15">
        <v>4601.7700000000004</v>
      </c>
      <c r="X130" s="15">
        <v>4557.58</v>
      </c>
      <c r="Y130" s="15">
        <v>4444.42</v>
      </c>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row>
    <row r="131" spans="1:75" ht="12" x14ac:dyDescent="0.2">
      <c r="A131" s="14">
        <v>15</v>
      </c>
      <c r="B131" s="15">
        <v>4240.38</v>
      </c>
      <c r="C131" s="15">
        <v>4056.7299999999996</v>
      </c>
      <c r="D131" s="15">
        <v>4006.0499999999997</v>
      </c>
      <c r="E131" s="15">
        <v>3980.0899999999997</v>
      </c>
      <c r="F131" s="15">
        <v>4006.66</v>
      </c>
      <c r="G131" s="15">
        <v>4072.18</v>
      </c>
      <c r="H131" s="15">
        <v>4282.5</v>
      </c>
      <c r="I131" s="15">
        <v>4509.87</v>
      </c>
      <c r="J131" s="15">
        <v>4795.2299999999996</v>
      </c>
      <c r="K131" s="15">
        <v>4840.4500000000007</v>
      </c>
      <c r="L131" s="15">
        <v>4827.3099999999995</v>
      </c>
      <c r="M131" s="15">
        <v>4856.58</v>
      </c>
      <c r="N131" s="15">
        <v>4848.91</v>
      </c>
      <c r="O131" s="15">
        <v>4881.96</v>
      </c>
      <c r="P131" s="15">
        <v>4846.46</v>
      </c>
      <c r="Q131" s="15">
        <v>4829.3899999999994</v>
      </c>
      <c r="R131" s="15">
        <v>4795.91</v>
      </c>
      <c r="S131" s="15">
        <v>4769.38</v>
      </c>
      <c r="T131" s="15">
        <v>4713.13</v>
      </c>
      <c r="U131" s="15">
        <v>4671.51</v>
      </c>
      <c r="V131" s="15">
        <v>4713.1900000000005</v>
      </c>
      <c r="W131" s="15">
        <v>4808.3500000000004</v>
      </c>
      <c r="X131" s="15">
        <v>4555.3600000000006</v>
      </c>
      <c r="Y131" s="15">
        <v>4434.58</v>
      </c>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row>
    <row r="132" spans="1:75" ht="12" x14ac:dyDescent="0.2">
      <c r="A132" s="14">
        <v>16</v>
      </c>
      <c r="B132" s="15">
        <v>4186.82</v>
      </c>
      <c r="C132" s="15">
        <v>4093.5099999999998</v>
      </c>
      <c r="D132" s="15">
        <v>4013.4999999999995</v>
      </c>
      <c r="E132" s="15">
        <v>4001.68</v>
      </c>
      <c r="F132" s="15">
        <v>4013.99</v>
      </c>
      <c r="G132" s="15">
        <v>4147.1900000000005</v>
      </c>
      <c r="H132" s="15">
        <v>4333.5599999999995</v>
      </c>
      <c r="I132" s="15">
        <v>4514.12</v>
      </c>
      <c r="J132" s="15">
        <v>4691.3600000000006</v>
      </c>
      <c r="K132" s="15">
        <v>4737.1000000000004</v>
      </c>
      <c r="L132" s="15">
        <v>4719.6100000000006</v>
      </c>
      <c r="M132" s="15">
        <v>4772.99</v>
      </c>
      <c r="N132" s="15">
        <v>4784.3999999999996</v>
      </c>
      <c r="O132" s="15">
        <v>4818.26</v>
      </c>
      <c r="P132" s="15">
        <v>4809.97</v>
      </c>
      <c r="Q132" s="15">
        <v>4770.12</v>
      </c>
      <c r="R132" s="15">
        <v>4676.12</v>
      </c>
      <c r="S132" s="15">
        <v>4634.0599999999995</v>
      </c>
      <c r="T132" s="15">
        <v>4593.7299999999996</v>
      </c>
      <c r="U132" s="15">
        <v>4580.83</v>
      </c>
      <c r="V132" s="15">
        <v>4630.68</v>
      </c>
      <c r="W132" s="15">
        <v>4798.59</v>
      </c>
      <c r="X132" s="15">
        <v>4577.41</v>
      </c>
      <c r="Y132" s="15">
        <v>4372.8500000000004</v>
      </c>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row>
    <row r="133" spans="1:75" ht="12" x14ac:dyDescent="0.2">
      <c r="A133" s="14">
        <v>17</v>
      </c>
      <c r="B133" s="15">
        <v>4096.6499999999996</v>
      </c>
      <c r="C133" s="15">
        <v>4007.5599999999995</v>
      </c>
      <c r="D133" s="15">
        <v>3937.1899999999996</v>
      </c>
      <c r="E133" s="15">
        <v>3881.9199999999996</v>
      </c>
      <c r="F133" s="15">
        <v>3914.8999999999996</v>
      </c>
      <c r="G133" s="15">
        <v>4017.3999999999996</v>
      </c>
      <c r="H133" s="15">
        <v>4272.75</v>
      </c>
      <c r="I133" s="15">
        <v>4484.5200000000004</v>
      </c>
      <c r="J133" s="15">
        <v>4608.21</v>
      </c>
      <c r="K133" s="15">
        <v>4713.07</v>
      </c>
      <c r="L133" s="15">
        <v>4667.75</v>
      </c>
      <c r="M133" s="15">
        <v>4771.5200000000004</v>
      </c>
      <c r="N133" s="15">
        <v>4775.71</v>
      </c>
      <c r="O133" s="15">
        <v>4797.13</v>
      </c>
      <c r="P133" s="15">
        <v>4793.76</v>
      </c>
      <c r="Q133" s="15">
        <v>4711.92</v>
      </c>
      <c r="R133" s="15">
        <v>4637.34</v>
      </c>
      <c r="S133" s="15">
        <v>4599.3600000000006</v>
      </c>
      <c r="T133" s="15">
        <v>4578.8999999999996</v>
      </c>
      <c r="U133" s="15">
        <v>4556.6499999999996</v>
      </c>
      <c r="V133" s="15">
        <v>4599.5599999999995</v>
      </c>
      <c r="W133" s="15">
        <v>4752.32</v>
      </c>
      <c r="X133" s="15">
        <v>4535.8899999999994</v>
      </c>
      <c r="Y133" s="15">
        <v>4305.9500000000007</v>
      </c>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row>
    <row r="134" spans="1:75" ht="12" x14ac:dyDescent="0.2">
      <c r="A134" s="14">
        <v>18</v>
      </c>
      <c r="B134" s="15">
        <v>4161.33</v>
      </c>
      <c r="C134" s="15">
        <v>4058.1499999999996</v>
      </c>
      <c r="D134" s="15">
        <v>3963.6299999999997</v>
      </c>
      <c r="E134" s="15">
        <v>3939.8099999999995</v>
      </c>
      <c r="F134" s="15">
        <v>4001.8199999999997</v>
      </c>
      <c r="G134" s="15">
        <v>4082.0699999999997</v>
      </c>
      <c r="H134" s="15">
        <v>4281.0599999999995</v>
      </c>
      <c r="I134" s="15">
        <v>4511.12</v>
      </c>
      <c r="J134" s="15">
        <v>4769.76</v>
      </c>
      <c r="K134" s="15">
        <v>4836.6100000000006</v>
      </c>
      <c r="L134" s="15">
        <v>4823.26</v>
      </c>
      <c r="M134" s="15">
        <v>4850.1499999999996</v>
      </c>
      <c r="N134" s="15">
        <v>4850</v>
      </c>
      <c r="O134" s="15">
        <v>4897.9400000000005</v>
      </c>
      <c r="P134" s="15">
        <v>4875.83</v>
      </c>
      <c r="Q134" s="15">
        <v>4855.79</v>
      </c>
      <c r="R134" s="15">
        <v>4846.75</v>
      </c>
      <c r="S134" s="15">
        <v>4828.2700000000004</v>
      </c>
      <c r="T134" s="15">
        <v>4802.18</v>
      </c>
      <c r="U134" s="15">
        <v>4794.34</v>
      </c>
      <c r="V134" s="15">
        <v>4806.8099999999995</v>
      </c>
      <c r="W134" s="15">
        <v>4875.38</v>
      </c>
      <c r="X134" s="15">
        <v>4673.38</v>
      </c>
      <c r="Y134" s="15">
        <v>4454.4799999999996</v>
      </c>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row>
    <row r="135" spans="1:75" ht="12" x14ac:dyDescent="0.2">
      <c r="A135" s="14">
        <v>19</v>
      </c>
      <c r="B135" s="15">
        <v>4150.82</v>
      </c>
      <c r="C135" s="15">
        <v>4009.0299999999997</v>
      </c>
      <c r="D135" s="15">
        <v>3911.3399999999997</v>
      </c>
      <c r="E135" s="15">
        <v>3864.5499999999997</v>
      </c>
      <c r="F135" s="15">
        <v>3883.7099999999996</v>
      </c>
      <c r="G135" s="15">
        <v>4123.2800000000007</v>
      </c>
      <c r="H135" s="15">
        <v>4285.9799999999996</v>
      </c>
      <c r="I135" s="15">
        <v>4582.08</v>
      </c>
      <c r="J135" s="15">
        <v>4837.9799999999996</v>
      </c>
      <c r="K135" s="15">
        <v>4914.47</v>
      </c>
      <c r="L135" s="15">
        <v>4918.68</v>
      </c>
      <c r="M135" s="15">
        <v>4945.57</v>
      </c>
      <c r="N135" s="15">
        <v>4944.3600000000006</v>
      </c>
      <c r="O135" s="15">
        <v>4959.67</v>
      </c>
      <c r="P135" s="15">
        <v>4955.41</v>
      </c>
      <c r="Q135" s="15">
        <v>4937.83</v>
      </c>
      <c r="R135" s="15">
        <v>4900.9500000000007</v>
      </c>
      <c r="S135" s="15">
        <v>4862.75</v>
      </c>
      <c r="T135" s="15">
        <v>4825.51</v>
      </c>
      <c r="U135" s="15">
        <v>4806.1900000000005</v>
      </c>
      <c r="V135" s="15">
        <v>4815.3500000000004</v>
      </c>
      <c r="W135" s="15">
        <v>4866.0599999999995</v>
      </c>
      <c r="X135" s="15">
        <v>4714.99</v>
      </c>
      <c r="Y135" s="15">
        <v>4459.25</v>
      </c>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row>
    <row r="136" spans="1:75" ht="12" x14ac:dyDescent="0.2">
      <c r="A136" s="14">
        <v>20</v>
      </c>
      <c r="B136" s="15">
        <v>4408.1900000000005</v>
      </c>
      <c r="C136" s="15">
        <v>4267.68</v>
      </c>
      <c r="D136" s="15">
        <v>4185.09</v>
      </c>
      <c r="E136" s="15">
        <v>4085.0399999999995</v>
      </c>
      <c r="F136" s="15">
        <v>4067.5999999999995</v>
      </c>
      <c r="G136" s="15">
        <v>4115.83</v>
      </c>
      <c r="H136" s="15">
        <v>4206.05</v>
      </c>
      <c r="I136" s="15">
        <v>4373.8500000000004</v>
      </c>
      <c r="J136" s="15">
        <v>4598.29</v>
      </c>
      <c r="K136" s="15">
        <v>4772.91</v>
      </c>
      <c r="L136" s="15">
        <v>4837.41</v>
      </c>
      <c r="M136" s="15">
        <v>4829.33</v>
      </c>
      <c r="N136" s="15">
        <v>4734.71</v>
      </c>
      <c r="O136" s="15">
        <v>4713.9799999999996</v>
      </c>
      <c r="P136" s="15">
        <v>4698.59</v>
      </c>
      <c r="Q136" s="15">
        <v>4663</v>
      </c>
      <c r="R136" s="15">
        <v>4634.42</v>
      </c>
      <c r="S136" s="15">
        <v>4595.1399999999994</v>
      </c>
      <c r="T136" s="15">
        <v>4599.1499999999996</v>
      </c>
      <c r="U136" s="15">
        <v>4626.47</v>
      </c>
      <c r="V136" s="15">
        <v>4668.72</v>
      </c>
      <c r="W136" s="15">
        <v>4673.62</v>
      </c>
      <c r="X136" s="15">
        <v>4557.87</v>
      </c>
      <c r="Y136" s="15">
        <v>4379.67</v>
      </c>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row>
    <row r="137" spans="1:75" ht="12" x14ac:dyDescent="0.2">
      <c r="A137" s="14">
        <v>21</v>
      </c>
      <c r="B137" s="15">
        <v>4421.5</v>
      </c>
      <c r="C137" s="15">
        <v>4219.6399999999994</v>
      </c>
      <c r="D137" s="15">
        <v>4106.3099999999995</v>
      </c>
      <c r="E137" s="15">
        <v>4024.91</v>
      </c>
      <c r="F137" s="15">
        <v>4012.2799999999997</v>
      </c>
      <c r="G137" s="15">
        <v>4001.2499999999995</v>
      </c>
      <c r="H137" s="15">
        <v>4033.0499999999997</v>
      </c>
      <c r="I137" s="15">
        <v>4257.1900000000005</v>
      </c>
      <c r="J137" s="15">
        <v>4471.12</v>
      </c>
      <c r="K137" s="15">
        <v>4698.4799999999996</v>
      </c>
      <c r="L137" s="15">
        <v>4781.0200000000004</v>
      </c>
      <c r="M137" s="15">
        <v>4792.68</v>
      </c>
      <c r="N137" s="15">
        <v>4788.2299999999996</v>
      </c>
      <c r="O137" s="15">
        <v>4789.2800000000007</v>
      </c>
      <c r="P137" s="15">
        <v>4789.62</v>
      </c>
      <c r="Q137" s="15">
        <v>4782.1499999999996</v>
      </c>
      <c r="R137" s="15">
        <v>4737.43</v>
      </c>
      <c r="S137" s="15">
        <v>4669.57</v>
      </c>
      <c r="T137" s="15">
        <v>4683.5599999999995</v>
      </c>
      <c r="U137" s="15">
        <v>4768.8</v>
      </c>
      <c r="V137" s="15">
        <v>4815.6100000000006</v>
      </c>
      <c r="W137" s="15">
        <v>4785.12</v>
      </c>
      <c r="X137" s="15">
        <v>4723.4799999999996</v>
      </c>
      <c r="Y137" s="15">
        <v>4500.6100000000006</v>
      </c>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row>
    <row r="138" spans="1:75" ht="12" x14ac:dyDescent="0.2">
      <c r="A138" s="14">
        <v>22</v>
      </c>
      <c r="B138" s="15">
        <v>4215.8899999999994</v>
      </c>
      <c r="C138" s="15">
        <v>4072.6699999999996</v>
      </c>
      <c r="D138" s="15">
        <v>4003.2</v>
      </c>
      <c r="E138" s="15">
        <v>3981.0299999999997</v>
      </c>
      <c r="F138" s="15">
        <v>3967.5699999999997</v>
      </c>
      <c r="G138" s="15">
        <v>4020.5899999999997</v>
      </c>
      <c r="H138" s="15">
        <v>4262.93</v>
      </c>
      <c r="I138" s="15">
        <v>4482.59</v>
      </c>
      <c r="J138" s="15">
        <v>4769.6100000000006</v>
      </c>
      <c r="K138" s="15">
        <v>4850.41</v>
      </c>
      <c r="L138" s="15">
        <v>4848.4799999999996</v>
      </c>
      <c r="M138" s="15">
        <v>4854.6000000000004</v>
      </c>
      <c r="N138" s="15">
        <v>4870.83</v>
      </c>
      <c r="O138" s="15">
        <v>4939.1900000000005</v>
      </c>
      <c r="P138" s="15">
        <v>4912.49</v>
      </c>
      <c r="Q138" s="15">
        <v>4870.9799999999996</v>
      </c>
      <c r="R138" s="15">
        <v>4839</v>
      </c>
      <c r="S138" s="15">
        <v>4830.84</v>
      </c>
      <c r="T138" s="15">
        <v>4794.66</v>
      </c>
      <c r="U138" s="15">
        <v>4663.5</v>
      </c>
      <c r="V138" s="15">
        <v>4745.59</v>
      </c>
      <c r="W138" s="15">
        <v>4833.8</v>
      </c>
      <c r="X138" s="15">
        <v>4566.7000000000007</v>
      </c>
      <c r="Y138" s="15">
        <v>4374.05</v>
      </c>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row>
    <row r="139" spans="1:75" ht="12" x14ac:dyDescent="0.2">
      <c r="A139" s="14">
        <v>23</v>
      </c>
      <c r="B139" s="15">
        <v>4211.79</v>
      </c>
      <c r="C139" s="15">
        <v>4046.1299999999997</v>
      </c>
      <c r="D139" s="15">
        <v>3964.5799999999995</v>
      </c>
      <c r="E139" s="15">
        <v>3928.0599999999995</v>
      </c>
      <c r="F139" s="15">
        <v>3980.7599999999998</v>
      </c>
      <c r="G139" s="15">
        <v>4124.87</v>
      </c>
      <c r="H139" s="15">
        <v>4243.55</v>
      </c>
      <c r="I139" s="15">
        <v>4474.05</v>
      </c>
      <c r="J139" s="15">
        <v>4694.29</v>
      </c>
      <c r="K139" s="15">
        <v>4789.29</v>
      </c>
      <c r="L139" s="15">
        <v>4751.59</v>
      </c>
      <c r="M139" s="15">
        <v>4822.54</v>
      </c>
      <c r="N139" s="15">
        <v>4823.3600000000006</v>
      </c>
      <c r="O139" s="15">
        <v>4853.5</v>
      </c>
      <c r="P139" s="15">
        <v>4847.3</v>
      </c>
      <c r="Q139" s="15">
        <v>4828.72</v>
      </c>
      <c r="R139" s="15">
        <v>4813.32</v>
      </c>
      <c r="S139" s="15">
        <v>4759.4500000000007</v>
      </c>
      <c r="T139" s="15">
        <v>4705.9400000000005</v>
      </c>
      <c r="U139" s="15">
        <v>4656.71</v>
      </c>
      <c r="V139" s="15">
        <v>4680.79</v>
      </c>
      <c r="W139" s="15">
        <v>4766.04</v>
      </c>
      <c r="X139" s="15">
        <v>4568.3</v>
      </c>
      <c r="Y139" s="15">
        <v>4319.7700000000004</v>
      </c>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row>
    <row r="140" spans="1:75" ht="12" x14ac:dyDescent="0.2">
      <c r="A140" s="14">
        <v>24</v>
      </c>
      <c r="B140" s="15">
        <v>4228.17</v>
      </c>
      <c r="C140" s="15">
        <v>4021.6199999999994</v>
      </c>
      <c r="D140" s="15">
        <v>3991.2099999999996</v>
      </c>
      <c r="E140" s="15">
        <v>3948.99</v>
      </c>
      <c r="F140" s="15">
        <v>3955.7899999999995</v>
      </c>
      <c r="G140" s="15">
        <v>4114.09</v>
      </c>
      <c r="H140" s="15">
        <v>4380.3999999999996</v>
      </c>
      <c r="I140" s="15">
        <v>4626.26</v>
      </c>
      <c r="J140" s="15">
        <v>4798.3099999999995</v>
      </c>
      <c r="K140" s="15">
        <v>4848.5200000000004</v>
      </c>
      <c r="L140" s="15">
        <v>4852.01</v>
      </c>
      <c r="M140" s="15">
        <v>4853.3500000000004</v>
      </c>
      <c r="N140" s="15">
        <v>4836.59</v>
      </c>
      <c r="O140" s="15">
        <v>4847.9500000000007</v>
      </c>
      <c r="P140" s="15">
        <v>4859.96</v>
      </c>
      <c r="Q140" s="15">
        <v>4869.84</v>
      </c>
      <c r="R140" s="15">
        <v>4851.43</v>
      </c>
      <c r="S140" s="15">
        <v>4833.25</v>
      </c>
      <c r="T140" s="15">
        <v>4825.7299999999996</v>
      </c>
      <c r="U140" s="15">
        <v>4816.74</v>
      </c>
      <c r="V140" s="15">
        <v>4818.79</v>
      </c>
      <c r="W140" s="15">
        <v>4820.84</v>
      </c>
      <c r="X140" s="15">
        <v>4666.68</v>
      </c>
      <c r="Y140" s="15">
        <v>4353.4799999999996</v>
      </c>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row>
    <row r="141" spans="1:75" ht="12" x14ac:dyDescent="0.2">
      <c r="A141" s="14">
        <v>25</v>
      </c>
      <c r="B141" s="15">
        <v>4048.8499999999995</v>
      </c>
      <c r="C141" s="15">
        <v>3947.6199999999994</v>
      </c>
      <c r="D141" s="15">
        <v>3885.3399999999997</v>
      </c>
      <c r="E141" s="15">
        <v>3837.4599999999996</v>
      </c>
      <c r="F141" s="15">
        <v>3837.6599999999994</v>
      </c>
      <c r="G141" s="15">
        <v>4000.6399999999994</v>
      </c>
      <c r="H141" s="15">
        <v>4385.21</v>
      </c>
      <c r="I141" s="15">
        <v>4547.84</v>
      </c>
      <c r="J141" s="15">
        <v>4759.09</v>
      </c>
      <c r="K141" s="15">
        <v>4814.13</v>
      </c>
      <c r="L141" s="15">
        <v>4826.05</v>
      </c>
      <c r="M141" s="15">
        <v>4835.1000000000004</v>
      </c>
      <c r="N141" s="15">
        <v>4817.2700000000004</v>
      </c>
      <c r="O141" s="15">
        <v>4824.37</v>
      </c>
      <c r="P141" s="15">
        <v>4846.01</v>
      </c>
      <c r="Q141" s="15">
        <v>4855.7800000000007</v>
      </c>
      <c r="R141" s="15">
        <v>4840.51</v>
      </c>
      <c r="S141" s="15">
        <v>4829.05</v>
      </c>
      <c r="T141" s="15">
        <v>4820.22</v>
      </c>
      <c r="U141" s="15">
        <v>4813.41</v>
      </c>
      <c r="V141" s="15">
        <v>4817.9400000000005</v>
      </c>
      <c r="W141" s="15">
        <v>4815.07</v>
      </c>
      <c r="X141" s="15">
        <v>4633.34</v>
      </c>
      <c r="Y141" s="15">
        <v>4265.3500000000004</v>
      </c>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row>
    <row r="142" spans="1:75" ht="12" x14ac:dyDescent="0.2">
      <c r="A142" s="14">
        <v>26</v>
      </c>
      <c r="B142" s="15">
        <v>4159.37</v>
      </c>
      <c r="C142" s="15">
        <v>4019.99</v>
      </c>
      <c r="D142" s="15">
        <v>3963.7099999999996</v>
      </c>
      <c r="E142" s="15">
        <v>3919.6999999999994</v>
      </c>
      <c r="F142" s="15">
        <v>3942.3199999999997</v>
      </c>
      <c r="G142" s="15">
        <v>4030.74</v>
      </c>
      <c r="H142" s="15">
        <v>4432.05</v>
      </c>
      <c r="I142" s="15">
        <v>4607.76</v>
      </c>
      <c r="J142" s="15">
        <v>4852.3500000000004</v>
      </c>
      <c r="K142" s="15">
        <v>4915.41</v>
      </c>
      <c r="L142" s="15">
        <v>4921.74</v>
      </c>
      <c r="M142" s="15">
        <v>4913.2000000000007</v>
      </c>
      <c r="N142" s="15">
        <v>4903.7000000000007</v>
      </c>
      <c r="O142" s="15">
        <v>4921.8</v>
      </c>
      <c r="P142" s="15">
        <v>4918.4500000000007</v>
      </c>
      <c r="Q142" s="15">
        <v>4907.91</v>
      </c>
      <c r="R142" s="15">
        <v>4891.79</v>
      </c>
      <c r="S142" s="15">
        <v>4900.75</v>
      </c>
      <c r="T142" s="15">
        <v>4894.9500000000007</v>
      </c>
      <c r="U142" s="15">
        <v>4870.87</v>
      </c>
      <c r="V142" s="15">
        <v>4878.33</v>
      </c>
      <c r="W142" s="15">
        <v>4896.87</v>
      </c>
      <c r="X142" s="15">
        <v>4838.12</v>
      </c>
      <c r="Y142" s="15">
        <v>4516.3</v>
      </c>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row>
    <row r="143" spans="1:75" ht="12" x14ac:dyDescent="0.2">
      <c r="A143" s="14">
        <v>27</v>
      </c>
      <c r="B143" s="15">
        <v>4457</v>
      </c>
      <c r="C143" s="15">
        <v>4219.5599999999995</v>
      </c>
      <c r="D143" s="15">
        <v>4078.6899999999996</v>
      </c>
      <c r="E143" s="15">
        <v>4027.8699999999994</v>
      </c>
      <c r="F143" s="15">
        <v>4011.6099999999997</v>
      </c>
      <c r="G143" s="15">
        <v>3984.68</v>
      </c>
      <c r="H143" s="15">
        <v>4299.2700000000004</v>
      </c>
      <c r="I143" s="15">
        <v>4451.55</v>
      </c>
      <c r="J143" s="15">
        <v>4714.74</v>
      </c>
      <c r="K143" s="15">
        <v>4822.6000000000004</v>
      </c>
      <c r="L143" s="15">
        <v>4851.38</v>
      </c>
      <c r="M143" s="15">
        <v>4849.99</v>
      </c>
      <c r="N143" s="15">
        <v>4841.2700000000004</v>
      </c>
      <c r="O143" s="15">
        <v>4843.93</v>
      </c>
      <c r="P143" s="15">
        <v>4840.93</v>
      </c>
      <c r="Q143" s="15">
        <v>4823.6900000000005</v>
      </c>
      <c r="R143" s="15">
        <v>4804.9400000000005</v>
      </c>
      <c r="S143" s="15">
        <v>4747.84</v>
      </c>
      <c r="T143" s="15">
        <v>4744.46</v>
      </c>
      <c r="U143" s="15">
        <v>4748.7000000000007</v>
      </c>
      <c r="V143" s="15">
        <v>4799.3500000000004</v>
      </c>
      <c r="W143" s="15">
        <v>4814.25</v>
      </c>
      <c r="X143" s="15">
        <v>4719.66</v>
      </c>
      <c r="Y143" s="15">
        <v>4428.72</v>
      </c>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row>
    <row r="144" spans="1:75" ht="12" x14ac:dyDescent="0.2">
      <c r="A144" s="14">
        <v>28</v>
      </c>
      <c r="B144" s="15">
        <v>4314.63</v>
      </c>
      <c r="C144" s="15">
        <v>4152.87</v>
      </c>
      <c r="D144" s="15">
        <v>4030.1699999999996</v>
      </c>
      <c r="E144" s="15">
        <v>4005.1699999999996</v>
      </c>
      <c r="F144" s="15">
        <v>3979.5799999999995</v>
      </c>
      <c r="G144" s="15">
        <v>3956.0299999999997</v>
      </c>
      <c r="H144" s="15">
        <v>4155.21</v>
      </c>
      <c r="I144" s="15">
        <v>4290.7299999999996</v>
      </c>
      <c r="J144" s="15">
        <v>4546.8</v>
      </c>
      <c r="K144" s="15">
        <v>4714.18</v>
      </c>
      <c r="L144" s="15">
        <v>4753.1900000000005</v>
      </c>
      <c r="M144" s="15">
        <v>4761.46</v>
      </c>
      <c r="N144" s="15">
        <v>4754.9799999999996</v>
      </c>
      <c r="O144" s="15">
        <v>4760.9799999999996</v>
      </c>
      <c r="P144" s="15">
        <v>4761.29</v>
      </c>
      <c r="Q144" s="15">
        <v>4759.1100000000006</v>
      </c>
      <c r="R144" s="15">
        <v>4747.93</v>
      </c>
      <c r="S144" s="15">
        <v>4728.4400000000005</v>
      </c>
      <c r="T144" s="15">
        <v>4736.8099999999995</v>
      </c>
      <c r="U144" s="15">
        <v>4735.13</v>
      </c>
      <c r="V144" s="15">
        <v>4769.47</v>
      </c>
      <c r="W144" s="15">
        <v>4783.0300000000007</v>
      </c>
      <c r="X144" s="15">
        <v>4692.58</v>
      </c>
      <c r="Y144" s="15">
        <v>4380.66</v>
      </c>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row>
    <row r="145" spans="1:75" ht="12" x14ac:dyDescent="0.2">
      <c r="A145" s="14">
        <v>29</v>
      </c>
      <c r="B145" s="15">
        <v>4250.3899999999994</v>
      </c>
      <c r="C145" s="15">
        <v>4080.7</v>
      </c>
      <c r="D145" s="15">
        <v>3998.6299999999997</v>
      </c>
      <c r="E145" s="15">
        <v>3959.64</v>
      </c>
      <c r="F145" s="15">
        <v>3966.0899999999997</v>
      </c>
      <c r="G145" s="15">
        <v>4026.2</v>
      </c>
      <c r="H145" s="15">
        <v>4449.0300000000007</v>
      </c>
      <c r="I145" s="15">
        <v>4684.51</v>
      </c>
      <c r="J145" s="15">
        <v>4874.09</v>
      </c>
      <c r="K145" s="15">
        <v>4894.55</v>
      </c>
      <c r="L145" s="15">
        <v>4904.82</v>
      </c>
      <c r="M145" s="15">
        <v>4933.7000000000007</v>
      </c>
      <c r="N145" s="15">
        <v>4911.01</v>
      </c>
      <c r="O145" s="15">
        <v>4909.7700000000004</v>
      </c>
      <c r="P145" s="15">
        <v>4945.55</v>
      </c>
      <c r="Q145" s="15">
        <v>4930.59</v>
      </c>
      <c r="R145" s="15">
        <v>4910.24</v>
      </c>
      <c r="S145" s="15">
        <v>4889.0200000000004</v>
      </c>
      <c r="T145" s="15">
        <v>4877.4799999999996</v>
      </c>
      <c r="U145" s="15">
        <v>4866.33</v>
      </c>
      <c r="V145" s="15">
        <v>4861.42</v>
      </c>
      <c r="W145" s="15">
        <v>4853.51</v>
      </c>
      <c r="X145" s="15">
        <v>4746.9500000000007</v>
      </c>
      <c r="Y145" s="15">
        <v>4378.32</v>
      </c>
      <c r="Z145" s="5">
        <f>IFERROR(Y145,"скрыть")</f>
        <v>4378.32</v>
      </c>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row>
    <row r="146" spans="1:75" ht="12" x14ac:dyDescent="0.2">
      <c r="A146" s="14">
        <v>30</v>
      </c>
      <c r="B146" s="15">
        <v>4175.33</v>
      </c>
      <c r="C146" s="15">
        <v>4029.18</v>
      </c>
      <c r="D146" s="15">
        <v>4001.66</v>
      </c>
      <c r="E146" s="15">
        <v>3972.0199999999995</v>
      </c>
      <c r="F146" s="15">
        <v>3978.8899999999994</v>
      </c>
      <c r="G146" s="15">
        <v>4112.6100000000006</v>
      </c>
      <c r="H146" s="15">
        <v>4451.6000000000004</v>
      </c>
      <c r="I146" s="15">
        <v>4706.3600000000006</v>
      </c>
      <c r="J146" s="15">
        <v>4867.9500000000007</v>
      </c>
      <c r="K146" s="15">
        <v>4927.1399999999994</v>
      </c>
      <c r="L146" s="15">
        <v>4940.75</v>
      </c>
      <c r="M146" s="15">
        <v>4918.5200000000004</v>
      </c>
      <c r="N146" s="15">
        <v>4910.0200000000004</v>
      </c>
      <c r="O146" s="15">
        <v>4934.3999999999996</v>
      </c>
      <c r="P146" s="15">
        <v>4934.0599999999995</v>
      </c>
      <c r="Q146" s="15">
        <v>4918.68</v>
      </c>
      <c r="R146" s="15">
        <v>4904.49</v>
      </c>
      <c r="S146" s="15">
        <v>4890.76</v>
      </c>
      <c r="T146" s="15">
        <v>4880.13</v>
      </c>
      <c r="U146" s="15">
        <v>4877.1499999999996</v>
      </c>
      <c r="V146" s="15">
        <v>4870.01</v>
      </c>
      <c r="W146" s="15">
        <v>4870.51</v>
      </c>
      <c r="X146" s="15">
        <v>4723.1100000000006</v>
      </c>
      <c r="Y146" s="15">
        <v>4386.5200000000004</v>
      </c>
      <c r="Z146" s="5">
        <f>IFERROR(Y146,"скрыть")</f>
        <v>4386.5200000000004</v>
      </c>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row>
    <row r="147" spans="1:75" ht="12" x14ac:dyDescent="0.2">
      <c r="A147" s="14">
        <v>31</v>
      </c>
      <c r="B147" s="15">
        <v>4127.96</v>
      </c>
      <c r="C147" s="15">
        <v>4000.68</v>
      </c>
      <c r="D147" s="15">
        <v>3931.5699999999997</v>
      </c>
      <c r="E147" s="15">
        <v>3884.7499999999995</v>
      </c>
      <c r="F147" s="15">
        <v>3867.3699999999994</v>
      </c>
      <c r="G147" s="15">
        <v>4016.18</v>
      </c>
      <c r="H147" s="15">
        <v>4404.8600000000006</v>
      </c>
      <c r="I147" s="15">
        <v>4644.0300000000007</v>
      </c>
      <c r="J147" s="15">
        <v>4894.5200000000004</v>
      </c>
      <c r="K147" s="15">
        <v>4935.49</v>
      </c>
      <c r="L147" s="15">
        <v>4951.3899999999994</v>
      </c>
      <c r="M147" s="15">
        <v>4942.1900000000005</v>
      </c>
      <c r="N147" s="15">
        <v>4927.91</v>
      </c>
      <c r="O147" s="15">
        <v>4950.83</v>
      </c>
      <c r="P147" s="15">
        <v>4958.83</v>
      </c>
      <c r="Q147" s="15">
        <v>4978.51</v>
      </c>
      <c r="R147" s="15">
        <v>4966.13</v>
      </c>
      <c r="S147" s="15">
        <v>4946.71</v>
      </c>
      <c r="T147" s="15">
        <v>4931.3</v>
      </c>
      <c r="U147" s="15">
        <v>4912.0300000000007</v>
      </c>
      <c r="V147" s="15">
        <v>4906.1000000000004</v>
      </c>
      <c r="W147" s="15">
        <v>4900.63</v>
      </c>
      <c r="X147" s="15">
        <v>4750.16</v>
      </c>
      <c r="Y147" s="15">
        <v>4442.1900000000005</v>
      </c>
      <c r="Z147" s="5">
        <f>IFERROR(Y147,"скрыть")</f>
        <v>4442.1900000000005</v>
      </c>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row>
    <row r="148" spans="1:75" ht="11.25" customHeight="1" x14ac:dyDescent="0.2">
      <c r="A148" s="107"/>
      <c r="B148" s="108" t="s">
        <v>90</v>
      </c>
      <c r="C148" s="108"/>
      <c r="D148" s="108"/>
      <c r="E148" s="108"/>
      <c r="F148" s="108"/>
      <c r="G148" s="108"/>
      <c r="H148" s="108"/>
      <c r="I148" s="108"/>
      <c r="J148" s="108"/>
      <c r="K148" s="108"/>
      <c r="L148" s="108"/>
      <c r="M148" s="108"/>
      <c r="N148" s="108"/>
      <c r="O148" s="108"/>
      <c r="P148" s="108"/>
      <c r="Q148" s="108"/>
      <c r="R148" s="108"/>
      <c r="S148" s="108"/>
      <c r="T148" s="108"/>
      <c r="U148" s="108"/>
      <c r="V148" s="108"/>
      <c r="W148" s="108"/>
      <c r="X148" s="108"/>
      <c r="Y148" s="108"/>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row>
    <row r="149" spans="1:75" ht="11.25" customHeight="1" x14ac:dyDescent="0.2">
      <c r="A149" s="107"/>
      <c r="B149" s="108"/>
      <c r="C149" s="108"/>
      <c r="D149" s="108"/>
      <c r="E149" s="108"/>
      <c r="F149" s="108"/>
      <c r="G149" s="108"/>
      <c r="H149" s="108"/>
      <c r="I149" s="108"/>
      <c r="J149" s="108"/>
      <c r="K149" s="108"/>
      <c r="L149" s="108"/>
      <c r="M149" s="108"/>
      <c r="N149" s="108"/>
      <c r="O149" s="108"/>
      <c r="P149" s="108"/>
      <c r="Q149" s="108"/>
      <c r="R149" s="108"/>
      <c r="S149" s="108"/>
      <c r="T149" s="108"/>
      <c r="U149" s="108"/>
      <c r="V149" s="108"/>
      <c r="W149" s="108"/>
      <c r="X149" s="108"/>
      <c r="Y149" s="108"/>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row>
    <row r="150" spans="1:75" s="8" customFormat="1" ht="32.65" customHeight="1" x14ac:dyDescent="0.2">
      <c r="A150" s="12" t="s">
        <v>64</v>
      </c>
      <c r="B150" s="13" t="s">
        <v>65</v>
      </c>
      <c r="C150" s="13" t="s">
        <v>66</v>
      </c>
      <c r="D150" s="13" t="s">
        <v>67</v>
      </c>
      <c r="E150" s="13" t="s">
        <v>68</v>
      </c>
      <c r="F150" s="13" t="s">
        <v>69</v>
      </c>
      <c r="G150" s="13" t="s">
        <v>70</v>
      </c>
      <c r="H150" s="13" t="s">
        <v>71</v>
      </c>
      <c r="I150" s="13" t="s">
        <v>72</v>
      </c>
      <c r="J150" s="13" t="s">
        <v>73</v>
      </c>
      <c r="K150" s="13" t="s">
        <v>74</v>
      </c>
      <c r="L150" s="13" t="s">
        <v>75</v>
      </c>
      <c r="M150" s="13" t="s">
        <v>76</v>
      </c>
      <c r="N150" s="13" t="s">
        <v>77</v>
      </c>
      <c r="O150" s="13" t="s">
        <v>78</v>
      </c>
      <c r="P150" s="13" t="s">
        <v>79</v>
      </c>
      <c r="Q150" s="13" t="s">
        <v>80</v>
      </c>
      <c r="R150" s="13" t="s">
        <v>81</v>
      </c>
      <c r="S150" s="13" t="s">
        <v>82</v>
      </c>
      <c r="T150" s="13" t="s">
        <v>83</v>
      </c>
      <c r="U150" s="13" t="s">
        <v>84</v>
      </c>
      <c r="V150" s="13" t="s">
        <v>85</v>
      </c>
      <c r="W150" s="13" t="s">
        <v>86</v>
      </c>
      <c r="X150" s="13" t="s">
        <v>87</v>
      </c>
      <c r="Y150" s="13" t="s">
        <v>88</v>
      </c>
      <c r="Z150" s="7"/>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row>
    <row r="151" spans="1:75" ht="12" x14ac:dyDescent="0.2">
      <c r="A151" s="14">
        <v>1</v>
      </c>
      <c r="B151" s="15">
        <v>4950.8000000000011</v>
      </c>
      <c r="C151" s="15">
        <v>4827.17</v>
      </c>
      <c r="D151" s="15">
        <v>4740.2800000000007</v>
      </c>
      <c r="E151" s="15">
        <v>4672.3900000000003</v>
      </c>
      <c r="F151" s="15">
        <v>4653.74</v>
      </c>
      <c r="G151" s="15">
        <v>4665.9000000000005</v>
      </c>
      <c r="H151" s="15">
        <v>4695.7800000000007</v>
      </c>
      <c r="I151" s="15">
        <v>4859.6900000000005</v>
      </c>
      <c r="J151" s="15">
        <v>5096.25</v>
      </c>
      <c r="K151" s="15">
        <v>5265.3200000000006</v>
      </c>
      <c r="L151" s="15">
        <v>5281.2300000000005</v>
      </c>
      <c r="M151" s="15">
        <v>5274.56</v>
      </c>
      <c r="N151" s="15">
        <v>5260.8600000000006</v>
      </c>
      <c r="O151" s="15">
        <v>5259.7900000000009</v>
      </c>
      <c r="P151" s="15">
        <v>5239.76</v>
      </c>
      <c r="Q151" s="15">
        <v>5187.2800000000007</v>
      </c>
      <c r="R151" s="15">
        <v>5129.8200000000006</v>
      </c>
      <c r="S151" s="15">
        <v>5137.43</v>
      </c>
      <c r="T151" s="15">
        <v>5177.1200000000008</v>
      </c>
      <c r="U151" s="15">
        <v>5209.26</v>
      </c>
      <c r="V151" s="15">
        <v>5224.1000000000004</v>
      </c>
      <c r="W151" s="15">
        <v>5324.42</v>
      </c>
      <c r="X151" s="15">
        <v>5188.67</v>
      </c>
      <c r="Y151" s="15">
        <v>5051.9800000000005</v>
      </c>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row>
    <row r="152" spans="1:75" ht="12" x14ac:dyDescent="0.2">
      <c r="A152" s="14">
        <v>2</v>
      </c>
      <c r="B152" s="15">
        <v>4762.630000000001</v>
      </c>
      <c r="C152" s="15">
        <v>4589.7000000000007</v>
      </c>
      <c r="D152" s="15">
        <v>4501.2300000000005</v>
      </c>
      <c r="E152" s="15">
        <v>4501.3200000000006</v>
      </c>
      <c r="F152" s="15">
        <v>4528.92</v>
      </c>
      <c r="G152" s="15">
        <v>4646.7100000000009</v>
      </c>
      <c r="H152" s="15">
        <v>4846.75</v>
      </c>
      <c r="I152" s="15">
        <v>5093.5300000000007</v>
      </c>
      <c r="J152" s="15">
        <v>5244.8600000000006</v>
      </c>
      <c r="K152" s="15">
        <v>5244.130000000001</v>
      </c>
      <c r="L152" s="15">
        <v>5228.84</v>
      </c>
      <c r="M152" s="15">
        <v>5289.51</v>
      </c>
      <c r="N152" s="15">
        <v>5305.08</v>
      </c>
      <c r="O152" s="15">
        <v>5312.67</v>
      </c>
      <c r="P152" s="15">
        <v>5288.3700000000008</v>
      </c>
      <c r="Q152" s="15">
        <v>5239.41</v>
      </c>
      <c r="R152" s="15">
        <v>5209.0500000000011</v>
      </c>
      <c r="S152" s="15">
        <v>5195.7000000000007</v>
      </c>
      <c r="T152" s="15">
        <v>5167.24</v>
      </c>
      <c r="U152" s="15">
        <v>5137.1900000000005</v>
      </c>
      <c r="V152" s="15">
        <v>5161.1200000000008</v>
      </c>
      <c r="W152" s="15">
        <v>5232.68</v>
      </c>
      <c r="X152" s="15">
        <v>5054.9500000000007</v>
      </c>
      <c r="Y152" s="15">
        <v>4767.3900000000003</v>
      </c>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row>
    <row r="153" spans="1:75" ht="12" x14ac:dyDescent="0.2">
      <c r="A153" s="14">
        <v>3</v>
      </c>
      <c r="B153" s="15">
        <v>4625.97</v>
      </c>
      <c r="C153" s="15">
        <v>4494.130000000001</v>
      </c>
      <c r="D153" s="15">
        <v>4476.0200000000004</v>
      </c>
      <c r="E153" s="15">
        <v>4478.0500000000011</v>
      </c>
      <c r="F153" s="15">
        <v>4497.16</v>
      </c>
      <c r="G153" s="15">
        <v>4601.0700000000006</v>
      </c>
      <c r="H153" s="15">
        <v>4777.75</v>
      </c>
      <c r="I153" s="15">
        <v>4998.4500000000007</v>
      </c>
      <c r="J153" s="15">
        <v>5198.1200000000008</v>
      </c>
      <c r="K153" s="15">
        <v>5282.9500000000007</v>
      </c>
      <c r="L153" s="15">
        <v>5289.74</v>
      </c>
      <c r="M153" s="15">
        <v>5293.4500000000007</v>
      </c>
      <c r="N153" s="15">
        <v>5296.6100000000006</v>
      </c>
      <c r="O153" s="15">
        <v>5315.41</v>
      </c>
      <c r="P153" s="15">
        <v>5296.81</v>
      </c>
      <c r="Q153" s="15">
        <v>5290.1</v>
      </c>
      <c r="R153" s="15">
        <v>5284.76</v>
      </c>
      <c r="S153" s="15">
        <v>5276.18</v>
      </c>
      <c r="T153" s="15">
        <v>5250.8200000000006</v>
      </c>
      <c r="U153" s="15">
        <v>5242.2800000000007</v>
      </c>
      <c r="V153" s="15">
        <v>5261.33</v>
      </c>
      <c r="W153" s="15">
        <v>5275.5500000000011</v>
      </c>
      <c r="X153" s="15">
        <v>5047.2100000000009</v>
      </c>
      <c r="Y153" s="15">
        <v>4824.41</v>
      </c>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row>
    <row r="154" spans="1:75" ht="12" x14ac:dyDescent="0.2">
      <c r="A154" s="14">
        <v>4</v>
      </c>
      <c r="B154" s="15">
        <v>4595.1900000000005</v>
      </c>
      <c r="C154" s="15">
        <v>4493.4600000000009</v>
      </c>
      <c r="D154" s="15">
        <v>4423.6000000000004</v>
      </c>
      <c r="E154" s="15">
        <v>4407.34</v>
      </c>
      <c r="F154" s="15">
        <v>4462.0300000000007</v>
      </c>
      <c r="G154" s="15">
        <v>4517.84</v>
      </c>
      <c r="H154" s="15">
        <v>4722.0400000000009</v>
      </c>
      <c r="I154" s="15">
        <v>5003.2700000000004</v>
      </c>
      <c r="J154" s="15">
        <v>5091.5200000000004</v>
      </c>
      <c r="K154" s="15">
        <v>5209.74</v>
      </c>
      <c r="L154" s="15">
        <v>5191.3000000000011</v>
      </c>
      <c r="M154" s="15">
        <v>5312.06</v>
      </c>
      <c r="N154" s="15">
        <v>5313.51</v>
      </c>
      <c r="O154" s="15">
        <v>5329.0400000000009</v>
      </c>
      <c r="P154" s="15">
        <v>5301.6</v>
      </c>
      <c r="Q154" s="15">
        <v>5264.68</v>
      </c>
      <c r="R154" s="15">
        <v>5218.5300000000007</v>
      </c>
      <c r="S154" s="15">
        <v>5161.9000000000005</v>
      </c>
      <c r="T154" s="15">
        <v>5093.4000000000005</v>
      </c>
      <c r="U154" s="15">
        <v>5092.9800000000005</v>
      </c>
      <c r="V154" s="15">
        <v>5157.41</v>
      </c>
      <c r="W154" s="15">
        <v>5262.43</v>
      </c>
      <c r="X154" s="15">
        <v>5028.59</v>
      </c>
      <c r="Y154" s="15">
        <v>4865.4400000000005</v>
      </c>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row>
    <row r="155" spans="1:75" ht="12" x14ac:dyDescent="0.2">
      <c r="A155" s="14">
        <v>5</v>
      </c>
      <c r="B155" s="15">
        <v>4793.2800000000007</v>
      </c>
      <c r="C155" s="15">
        <v>4613.1000000000004</v>
      </c>
      <c r="D155" s="15">
        <v>4541.630000000001</v>
      </c>
      <c r="E155" s="15">
        <v>4519.4400000000005</v>
      </c>
      <c r="F155" s="15">
        <v>4569.43</v>
      </c>
      <c r="G155" s="15">
        <v>4685.5300000000007</v>
      </c>
      <c r="H155" s="15">
        <v>4804.26</v>
      </c>
      <c r="I155" s="15">
        <v>5022.97</v>
      </c>
      <c r="J155" s="15">
        <v>5185.16</v>
      </c>
      <c r="K155" s="15">
        <v>5243.4400000000005</v>
      </c>
      <c r="L155" s="15">
        <v>5268.74</v>
      </c>
      <c r="M155" s="15">
        <v>5358.49</v>
      </c>
      <c r="N155" s="15">
        <v>5342.0300000000007</v>
      </c>
      <c r="O155" s="15">
        <v>5363.0700000000006</v>
      </c>
      <c r="P155" s="15">
        <v>5343.22</v>
      </c>
      <c r="Q155" s="15">
        <v>5304.33</v>
      </c>
      <c r="R155" s="15">
        <v>5271.9600000000009</v>
      </c>
      <c r="S155" s="15">
        <v>5257.56</v>
      </c>
      <c r="T155" s="15">
        <v>5257.84</v>
      </c>
      <c r="U155" s="15">
        <v>5212.5700000000006</v>
      </c>
      <c r="V155" s="15">
        <v>5249.8200000000006</v>
      </c>
      <c r="W155" s="15">
        <v>5326.380000000001</v>
      </c>
      <c r="X155" s="15">
        <v>5129.17</v>
      </c>
      <c r="Y155" s="15">
        <v>4993.6100000000006</v>
      </c>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row>
    <row r="156" spans="1:75" ht="12" x14ac:dyDescent="0.2">
      <c r="A156" s="14">
        <v>6</v>
      </c>
      <c r="B156" s="15">
        <v>4905.7800000000007</v>
      </c>
      <c r="C156" s="15">
        <v>4837.5</v>
      </c>
      <c r="D156" s="15">
        <v>4730.0600000000004</v>
      </c>
      <c r="E156" s="15">
        <v>4616.6500000000005</v>
      </c>
      <c r="F156" s="15">
        <v>4615.3100000000004</v>
      </c>
      <c r="G156" s="15">
        <v>4711.09</v>
      </c>
      <c r="H156" s="15">
        <v>4760.42</v>
      </c>
      <c r="I156" s="15">
        <v>4873.3700000000008</v>
      </c>
      <c r="J156" s="15">
        <v>5144.83</v>
      </c>
      <c r="K156" s="15">
        <v>5288.1100000000006</v>
      </c>
      <c r="L156" s="15">
        <v>5360.0500000000011</v>
      </c>
      <c r="M156" s="15">
        <v>5339.7300000000005</v>
      </c>
      <c r="N156" s="15">
        <v>5288.2300000000005</v>
      </c>
      <c r="O156" s="15">
        <v>5284.8600000000006</v>
      </c>
      <c r="P156" s="15">
        <v>5266.4500000000007</v>
      </c>
      <c r="Q156" s="15">
        <v>5257.5</v>
      </c>
      <c r="R156" s="15">
        <v>5218.4800000000005</v>
      </c>
      <c r="S156" s="15">
        <v>5173.6200000000008</v>
      </c>
      <c r="T156" s="15">
        <v>5170.25</v>
      </c>
      <c r="U156" s="15">
        <v>5210.3200000000006</v>
      </c>
      <c r="V156" s="15">
        <v>5225.880000000001</v>
      </c>
      <c r="W156" s="15">
        <v>5217.75</v>
      </c>
      <c r="X156" s="15">
        <v>5162.130000000001</v>
      </c>
      <c r="Y156" s="15">
        <v>5011.0400000000009</v>
      </c>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row>
    <row r="157" spans="1:75" ht="12" x14ac:dyDescent="0.2">
      <c r="A157" s="14">
        <v>7</v>
      </c>
      <c r="B157" s="15">
        <v>4847.8200000000006</v>
      </c>
      <c r="C157" s="15">
        <v>4711.9000000000005</v>
      </c>
      <c r="D157" s="15">
        <v>4599.5200000000004</v>
      </c>
      <c r="E157" s="15">
        <v>4550.72</v>
      </c>
      <c r="F157" s="15">
        <v>4531.26</v>
      </c>
      <c r="G157" s="15">
        <v>4496.9400000000005</v>
      </c>
      <c r="H157" s="15">
        <v>4601.7100000000009</v>
      </c>
      <c r="I157" s="15">
        <v>4695.9000000000005</v>
      </c>
      <c r="J157" s="15">
        <v>4864.8500000000004</v>
      </c>
      <c r="K157" s="15">
        <v>5014.1000000000004</v>
      </c>
      <c r="L157" s="15">
        <v>5046.59</v>
      </c>
      <c r="M157" s="15">
        <v>5055.9400000000005</v>
      </c>
      <c r="N157" s="15">
        <v>5049.1400000000003</v>
      </c>
      <c r="O157" s="15">
        <v>5040.6000000000004</v>
      </c>
      <c r="P157" s="15">
        <v>5030.2700000000004</v>
      </c>
      <c r="Q157" s="15">
        <v>5025.8100000000004</v>
      </c>
      <c r="R157" s="15">
        <v>5014.3100000000004</v>
      </c>
      <c r="S157" s="15">
        <v>4981.1200000000008</v>
      </c>
      <c r="T157" s="15">
        <v>5012.4400000000005</v>
      </c>
      <c r="U157" s="15">
        <v>5048.76</v>
      </c>
      <c r="V157" s="15">
        <v>5147.0500000000011</v>
      </c>
      <c r="W157" s="15">
        <v>5066.59</v>
      </c>
      <c r="X157" s="15">
        <v>5020.84</v>
      </c>
      <c r="Y157" s="15">
        <v>4872.26</v>
      </c>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row>
    <row r="158" spans="1:75" ht="12" x14ac:dyDescent="0.2">
      <c r="A158" s="14">
        <v>8</v>
      </c>
      <c r="B158" s="15">
        <v>4844.08</v>
      </c>
      <c r="C158" s="15">
        <v>4755.0400000000009</v>
      </c>
      <c r="D158" s="15">
        <v>4636.380000000001</v>
      </c>
      <c r="E158" s="15">
        <v>4588.380000000001</v>
      </c>
      <c r="F158" s="15">
        <v>4570.42</v>
      </c>
      <c r="G158" s="15">
        <v>4581.22</v>
      </c>
      <c r="H158" s="15">
        <v>4644.4600000000009</v>
      </c>
      <c r="I158" s="15">
        <v>4762.380000000001</v>
      </c>
      <c r="J158" s="15">
        <v>4967.3200000000006</v>
      </c>
      <c r="K158" s="15">
        <v>5140.0500000000011</v>
      </c>
      <c r="L158" s="15">
        <v>5187.0700000000006</v>
      </c>
      <c r="M158" s="15">
        <v>5193.59</v>
      </c>
      <c r="N158" s="15">
        <v>5178.83</v>
      </c>
      <c r="O158" s="15">
        <v>5173.7800000000007</v>
      </c>
      <c r="P158" s="15">
        <v>5165.8100000000004</v>
      </c>
      <c r="Q158" s="15">
        <v>5157.5</v>
      </c>
      <c r="R158" s="15">
        <v>5125.0700000000006</v>
      </c>
      <c r="S158" s="15">
        <v>5051.42</v>
      </c>
      <c r="T158" s="15">
        <v>5060.5300000000007</v>
      </c>
      <c r="U158" s="15">
        <v>5085.130000000001</v>
      </c>
      <c r="V158" s="15">
        <v>5129.0300000000007</v>
      </c>
      <c r="W158" s="15">
        <v>5086.0600000000004</v>
      </c>
      <c r="X158" s="15">
        <v>5047.0200000000004</v>
      </c>
      <c r="Y158" s="15">
        <v>4951</v>
      </c>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row>
    <row r="159" spans="1:75" ht="12" x14ac:dyDescent="0.2">
      <c r="A159" s="14">
        <v>9</v>
      </c>
      <c r="B159" s="15">
        <v>4881.2100000000009</v>
      </c>
      <c r="C159" s="15">
        <v>4771.2700000000004</v>
      </c>
      <c r="D159" s="15">
        <v>4715.7000000000007</v>
      </c>
      <c r="E159" s="15">
        <v>4672.72</v>
      </c>
      <c r="F159" s="15">
        <v>4636.5500000000011</v>
      </c>
      <c r="G159" s="15">
        <v>4625.67</v>
      </c>
      <c r="H159" s="15">
        <v>4650.58</v>
      </c>
      <c r="I159" s="15">
        <v>4741.3100000000004</v>
      </c>
      <c r="J159" s="15">
        <v>4973.7800000000007</v>
      </c>
      <c r="K159" s="15">
        <v>5085.8100000000004</v>
      </c>
      <c r="L159" s="15">
        <v>5157.3100000000004</v>
      </c>
      <c r="M159" s="15">
        <v>5149.4600000000009</v>
      </c>
      <c r="N159" s="15">
        <v>5139.880000000001</v>
      </c>
      <c r="O159" s="15">
        <v>5138.22</v>
      </c>
      <c r="P159" s="15">
        <v>5130.5500000000011</v>
      </c>
      <c r="Q159" s="15">
        <v>5112.7100000000009</v>
      </c>
      <c r="R159" s="15">
        <v>5057.3700000000008</v>
      </c>
      <c r="S159" s="15">
        <v>4979.1900000000005</v>
      </c>
      <c r="T159" s="15">
        <v>4997.2900000000009</v>
      </c>
      <c r="U159" s="15">
        <v>5025.24</v>
      </c>
      <c r="V159" s="15">
        <v>5080.83</v>
      </c>
      <c r="W159" s="15">
        <v>5015.97</v>
      </c>
      <c r="X159" s="15">
        <v>5124.0500000000011</v>
      </c>
      <c r="Y159" s="15">
        <v>5007.99</v>
      </c>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row>
    <row r="160" spans="1:75" ht="12" x14ac:dyDescent="0.2">
      <c r="A160" s="14">
        <v>10</v>
      </c>
      <c r="B160" s="15">
        <v>4972.58</v>
      </c>
      <c r="C160" s="15">
        <v>4786.3100000000004</v>
      </c>
      <c r="D160" s="15">
        <v>4705.3100000000004</v>
      </c>
      <c r="E160" s="15">
        <v>4657.8500000000004</v>
      </c>
      <c r="F160" s="15">
        <v>4680.6400000000003</v>
      </c>
      <c r="G160" s="15">
        <v>4738.630000000001</v>
      </c>
      <c r="H160" s="15">
        <v>4918.2000000000007</v>
      </c>
      <c r="I160" s="15">
        <v>5048.18</v>
      </c>
      <c r="J160" s="15">
        <v>5234.9400000000005</v>
      </c>
      <c r="K160" s="15">
        <v>5198.3100000000004</v>
      </c>
      <c r="L160" s="15">
        <v>5184.6100000000006</v>
      </c>
      <c r="M160" s="15">
        <v>5321.880000000001</v>
      </c>
      <c r="N160" s="15">
        <v>5325.380000000001</v>
      </c>
      <c r="O160" s="15">
        <v>5339.4000000000005</v>
      </c>
      <c r="P160" s="15">
        <v>5319.8700000000008</v>
      </c>
      <c r="Q160" s="15">
        <v>5311.4000000000005</v>
      </c>
      <c r="R160" s="15">
        <v>5272.27</v>
      </c>
      <c r="S160" s="15">
        <v>5238.72</v>
      </c>
      <c r="T160" s="15">
        <v>5226.2800000000007</v>
      </c>
      <c r="U160" s="15">
        <v>5155.9400000000005</v>
      </c>
      <c r="V160" s="15">
        <v>5180.49</v>
      </c>
      <c r="W160" s="15">
        <v>5266.3700000000008</v>
      </c>
      <c r="X160" s="15">
        <v>5065.72</v>
      </c>
      <c r="Y160" s="15">
        <v>4989.3700000000008</v>
      </c>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row>
    <row r="161" spans="1:75" ht="12" x14ac:dyDescent="0.2">
      <c r="A161" s="14">
        <v>11</v>
      </c>
      <c r="B161" s="15">
        <v>4606.3600000000006</v>
      </c>
      <c r="C161" s="15">
        <v>4476.34</v>
      </c>
      <c r="D161" s="15">
        <v>4432.7800000000007</v>
      </c>
      <c r="E161" s="15">
        <v>4391.3700000000008</v>
      </c>
      <c r="F161" s="15">
        <v>4411.0400000000009</v>
      </c>
      <c r="G161" s="15">
        <v>4487.7800000000007</v>
      </c>
      <c r="H161" s="15">
        <v>4648.0500000000011</v>
      </c>
      <c r="I161" s="15">
        <v>4849.3000000000011</v>
      </c>
      <c r="J161" s="15">
        <v>5074.84</v>
      </c>
      <c r="K161" s="15">
        <v>5158.7100000000009</v>
      </c>
      <c r="L161" s="15">
        <v>5172.91</v>
      </c>
      <c r="M161" s="15">
        <v>5226.5700000000006</v>
      </c>
      <c r="N161" s="15">
        <v>5241.47</v>
      </c>
      <c r="O161" s="15">
        <v>5244.52</v>
      </c>
      <c r="P161" s="15">
        <v>5220.1500000000005</v>
      </c>
      <c r="Q161" s="15">
        <v>5127.7800000000007</v>
      </c>
      <c r="R161" s="15">
        <v>5078.6200000000008</v>
      </c>
      <c r="S161" s="15">
        <v>5062.83</v>
      </c>
      <c r="T161" s="15">
        <v>5045.6100000000006</v>
      </c>
      <c r="U161" s="15">
        <v>5026.0200000000004</v>
      </c>
      <c r="V161" s="15">
        <v>5067.2000000000007</v>
      </c>
      <c r="W161" s="15">
        <v>5125.18</v>
      </c>
      <c r="X161" s="15">
        <v>5000.51</v>
      </c>
      <c r="Y161" s="15">
        <v>4728.6900000000005</v>
      </c>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row>
    <row r="162" spans="1:75" ht="12" x14ac:dyDescent="0.2">
      <c r="A162" s="14">
        <v>12</v>
      </c>
      <c r="B162" s="15">
        <v>4591.4600000000009</v>
      </c>
      <c r="C162" s="15">
        <v>4468.8000000000011</v>
      </c>
      <c r="D162" s="15">
        <v>4404.25</v>
      </c>
      <c r="E162" s="15">
        <v>4353.6000000000004</v>
      </c>
      <c r="F162" s="15">
        <v>4435.8500000000004</v>
      </c>
      <c r="G162" s="15">
        <v>4492.68</v>
      </c>
      <c r="H162" s="15">
        <v>4688.4600000000009</v>
      </c>
      <c r="I162" s="15">
        <v>4913.92</v>
      </c>
      <c r="J162" s="15">
        <v>5103.9600000000009</v>
      </c>
      <c r="K162" s="15">
        <v>5228.01</v>
      </c>
      <c r="L162" s="15">
        <v>5232.4800000000005</v>
      </c>
      <c r="M162" s="15">
        <v>5254.06</v>
      </c>
      <c r="N162" s="15">
        <v>5249.68</v>
      </c>
      <c r="O162" s="15">
        <v>5266.6100000000006</v>
      </c>
      <c r="P162" s="15">
        <v>5262.58</v>
      </c>
      <c r="Q162" s="15">
        <v>5251.9000000000005</v>
      </c>
      <c r="R162" s="15">
        <v>5244.7300000000005</v>
      </c>
      <c r="S162" s="15">
        <v>5232.25</v>
      </c>
      <c r="T162" s="15">
        <v>5204.4500000000007</v>
      </c>
      <c r="U162" s="15">
        <v>5097.0400000000009</v>
      </c>
      <c r="V162" s="15">
        <v>5183.1500000000005</v>
      </c>
      <c r="W162" s="15">
        <v>5265.31</v>
      </c>
      <c r="X162" s="15">
        <v>5110.4500000000007</v>
      </c>
      <c r="Y162" s="15">
        <v>4984.3100000000004</v>
      </c>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row>
    <row r="163" spans="1:75" ht="12" x14ac:dyDescent="0.2">
      <c r="A163" s="14">
        <v>13</v>
      </c>
      <c r="B163" s="15">
        <v>4919.26</v>
      </c>
      <c r="C163" s="15">
        <v>4663.6200000000008</v>
      </c>
      <c r="D163" s="15">
        <v>4526.58</v>
      </c>
      <c r="E163" s="15">
        <v>4492.8700000000008</v>
      </c>
      <c r="F163" s="15">
        <v>4489.1900000000005</v>
      </c>
      <c r="G163" s="15">
        <v>4493.91</v>
      </c>
      <c r="H163" s="15">
        <v>4626.58</v>
      </c>
      <c r="I163" s="15">
        <v>4808.0400000000009</v>
      </c>
      <c r="J163" s="15">
        <v>4996.3200000000006</v>
      </c>
      <c r="K163" s="15">
        <v>5256.2800000000007</v>
      </c>
      <c r="L163" s="15">
        <v>5289.99</v>
      </c>
      <c r="M163" s="15">
        <v>5291.9000000000005</v>
      </c>
      <c r="N163" s="15">
        <v>5274.56</v>
      </c>
      <c r="O163" s="15">
        <v>5269.92</v>
      </c>
      <c r="P163" s="15">
        <v>5264.5700000000006</v>
      </c>
      <c r="Q163" s="15">
        <v>5245.5400000000009</v>
      </c>
      <c r="R163" s="15">
        <v>5168.0500000000011</v>
      </c>
      <c r="S163" s="15">
        <v>5066.9500000000007</v>
      </c>
      <c r="T163" s="15">
        <v>5060.68</v>
      </c>
      <c r="U163" s="15">
        <v>5087.130000000001</v>
      </c>
      <c r="V163" s="15">
        <v>5107.9800000000005</v>
      </c>
      <c r="W163" s="15">
        <v>5102.92</v>
      </c>
      <c r="X163" s="15">
        <v>5130.8100000000004</v>
      </c>
      <c r="Y163" s="15">
        <v>4988.380000000001</v>
      </c>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row>
    <row r="164" spans="1:75" ht="12" x14ac:dyDescent="0.2">
      <c r="A164" s="14">
        <v>14</v>
      </c>
      <c r="B164" s="15">
        <v>4769.8000000000011</v>
      </c>
      <c r="C164" s="15">
        <v>4569.6400000000003</v>
      </c>
      <c r="D164" s="15">
        <v>4492.8900000000003</v>
      </c>
      <c r="E164" s="15">
        <v>4481.34</v>
      </c>
      <c r="F164" s="15">
        <v>4464.5400000000009</v>
      </c>
      <c r="G164" s="15">
        <v>4378.7000000000007</v>
      </c>
      <c r="H164" s="15">
        <v>4355.59</v>
      </c>
      <c r="I164" s="15">
        <v>4555.0300000000007</v>
      </c>
      <c r="J164" s="15">
        <v>4827.6000000000004</v>
      </c>
      <c r="K164" s="15">
        <v>4984.5600000000004</v>
      </c>
      <c r="L164" s="15">
        <v>5018.66</v>
      </c>
      <c r="M164" s="15">
        <v>5025.92</v>
      </c>
      <c r="N164" s="15">
        <v>5019.58</v>
      </c>
      <c r="O164" s="15">
        <v>5018.99</v>
      </c>
      <c r="P164" s="15">
        <v>5017.1200000000008</v>
      </c>
      <c r="Q164" s="15">
        <v>5015.1500000000005</v>
      </c>
      <c r="R164" s="15">
        <v>5000.99</v>
      </c>
      <c r="S164" s="15">
        <v>4956.9500000000007</v>
      </c>
      <c r="T164" s="15">
        <v>4992.51</v>
      </c>
      <c r="U164" s="15">
        <v>5036.7000000000007</v>
      </c>
      <c r="V164" s="15">
        <v>5075.4400000000005</v>
      </c>
      <c r="W164" s="15">
        <v>5076.1200000000008</v>
      </c>
      <c r="X164" s="15">
        <v>5031.93</v>
      </c>
      <c r="Y164" s="15">
        <v>4918.7700000000004</v>
      </c>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row>
    <row r="165" spans="1:75" ht="12" x14ac:dyDescent="0.2">
      <c r="A165" s="14">
        <v>15</v>
      </c>
      <c r="B165" s="15">
        <v>4714.7300000000005</v>
      </c>
      <c r="C165" s="15">
        <v>4531.08</v>
      </c>
      <c r="D165" s="15">
        <v>4480.4000000000005</v>
      </c>
      <c r="E165" s="15">
        <v>4454.4400000000005</v>
      </c>
      <c r="F165" s="15">
        <v>4481.01</v>
      </c>
      <c r="G165" s="15">
        <v>4546.5300000000007</v>
      </c>
      <c r="H165" s="15">
        <v>4756.8500000000004</v>
      </c>
      <c r="I165" s="15">
        <v>4984.22</v>
      </c>
      <c r="J165" s="15">
        <v>5269.58</v>
      </c>
      <c r="K165" s="15">
        <v>5314.8000000000011</v>
      </c>
      <c r="L165" s="15">
        <v>5301.66</v>
      </c>
      <c r="M165" s="15">
        <v>5330.93</v>
      </c>
      <c r="N165" s="15">
        <v>5323.26</v>
      </c>
      <c r="O165" s="15">
        <v>5356.31</v>
      </c>
      <c r="P165" s="15">
        <v>5320.81</v>
      </c>
      <c r="Q165" s="15">
        <v>5303.74</v>
      </c>
      <c r="R165" s="15">
        <v>5270.26</v>
      </c>
      <c r="S165" s="15">
        <v>5243.7300000000005</v>
      </c>
      <c r="T165" s="15">
        <v>5187.4800000000005</v>
      </c>
      <c r="U165" s="15">
        <v>5145.8600000000006</v>
      </c>
      <c r="V165" s="15">
        <v>5187.5400000000009</v>
      </c>
      <c r="W165" s="15">
        <v>5282.7000000000007</v>
      </c>
      <c r="X165" s="15">
        <v>5029.7100000000009</v>
      </c>
      <c r="Y165" s="15">
        <v>4908.93</v>
      </c>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row>
    <row r="166" spans="1:75" ht="12" x14ac:dyDescent="0.2">
      <c r="A166" s="14">
        <v>16</v>
      </c>
      <c r="B166" s="15">
        <v>4661.17</v>
      </c>
      <c r="C166" s="15">
        <v>4567.8600000000006</v>
      </c>
      <c r="D166" s="15">
        <v>4487.8500000000004</v>
      </c>
      <c r="E166" s="15">
        <v>4476.0300000000007</v>
      </c>
      <c r="F166" s="15">
        <v>4488.34</v>
      </c>
      <c r="G166" s="15">
        <v>4621.5400000000009</v>
      </c>
      <c r="H166" s="15">
        <v>4807.91</v>
      </c>
      <c r="I166" s="15">
        <v>4988.47</v>
      </c>
      <c r="J166" s="15">
        <v>5165.7100000000009</v>
      </c>
      <c r="K166" s="15">
        <v>5211.4500000000007</v>
      </c>
      <c r="L166" s="15">
        <v>5193.9600000000009</v>
      </c>
      <c r="M166" s="15">
        <v>5247.34</v>
      </c>
      <c r="N166" s="15">
        <v>5258.75</v>
      </c>
      <c r="O166" s="15">
        <v>5292.6100000000006</v>
      </c>
      <c r="P166" s="15">
        <v>5284.3200000000006</v>
      </c>
      <c r="Q166" s="15">
        <v>5244.47</v>
      </c>
      <c r="R166" s="15">
        <v>5150.47</v>
      </c>
      <c r="S166" s="15">
        <v>5108.41</v>
      </c>
      <c r="T166" s="15">
        <v>5068.08</v>
      </c>
      <c r="U166" s="15">
        <v>5055.18</v>
      </c>
      <c r="V166" s="15">
        <v>5105.0300000000007</v>
      </c>
      <c r="W166" s="15">
        <v>5272.9400000000005</v>
      </c>
      <c r="X166" s="15">
        <v>5051.76</v>
      </c>
      <c r="Y166" s="15">
        <v>4847.2000000000007</v>
      </c>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row>
    <row r="167" spans="1:75" ht="12" x14ac:dyDescent="0.2">
      <c r="A167" s="14">
        <v>17</v>
      </c>
      <c r="B167" s="15">
        <v>4571</v>
      </c>
      <c r="C167" s="15">
        <v>4481.91</v>
      </c>
      <c r="D167" s="15">
        <v>4411.5400000000009</v>
      </c>
      <c r="E167" s="15">
        <v>4356.2700000000004</v>
      </c>
      <c r="F167" s="15">
        <v>4389.25</v>
      </c>
      <c r="G167" s="15">
        <v>4491.75</v>
      </c>
      <c r="H167" s="15">
        <v>4747.1000000000004</v>
      </c>
      <c r="I167" s="15">
        <v>4958.8700000000008</v>
      </c>
      <c r="J167" s="15">
        <v>5082.5600000000004</v>
      </c>
      <c r="K167" s="15">
        <v>5187.42</v>
      </c>
      <c r="L167" s="15">
        <v>5142.1000000000004</v>
      </c>
      <c r="M167" s="15">
        <v>5245.8700000000008</v>
      </c>
      <c r="N167" s="15">
        <v>5250.06</v>
      </c>
      <c r="O167" s="15">
        <v>5271.4800000000005</v>
      </c>
      <c r="P167" s="15">
        <v>5268.1100000000006</v>
      </c>
      <c r="Q167" s="15">
        <v>5186.2700000000004</v>
      </c>
      <c r="R167" s="15">
        <v>5111.6900000000005</v>
      </c>
      <c r="S167" s="15">
        <v>5073.7100000000009</v>
      </c>
      <c r="T167" s="15">
        <v>5053.25</v>
      </c>
      <c r="U167" s="15">
        <v>5031</v>
      </c>
      <c r="V167" s="15">
        <v>5073.91</v>
      </c>
      <c r="W167" s="15">
        <v>5226.67</v>
      </c>
      <c r="X167" s="15">
        <v>5010.24</v>
      </c>
      <c r="Y167" s="15">
        <v>4780.3000000000011</v>
      </c>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row>
    <row r="168" spans="1:75" ht="12" x14ac:dyDescent="0.2">
      <c r="A168" s="14">
        <v>18</v>
      </c>
      <c r="B168" s="15">
        <v>4635.68</v>
      </c>
      <c r="C168" s="15">
        <v>4532.5</v>
      </c>
      <c r="D168" s="15">
        <v>4437.9800000000005</v>
      </c>
      <c r="E168" s="15">
        <v>4414.16</v>
      </c>
      <c r="F168" s="15">
        <v>4476.17</v>
      </c>
      <c r="G168" s="15">
        <v>4556.42</v>
      </c>
      <c r="H168" s="15">
        <v>4755.41</v>
      </c>
      <c r="I168" s="15">
        <v>4985.47</v>
      </c>
      <c r="J168" s="15">
        <v>5244.1100000000006</v>
      </c>
      <c r="K168" s="15">
        <v>5310.9600000000009</v>
      </c>
      <c r="L168" s="15">
        <v>5297.6100000000006</v>
      </c>
      <c r="M168" s="15">
        <v>5324.5</v>
      </c>
      <c r="N168" s="15">
        <v>5324.35</v>
      </c>
      <c r="O168" s="15">
        <v>5372.2900000000009</v>
      </c>
      <c r="P168" s="15">
        <v>5350.18</v>
      </c>
      <c r="Q168" s="15">
        <v>5330.14</v>
      </c>
      <c r="R168" s="15">
        <v>5321.1</v>
      </c>
      <c r="S168" s="15">
        <v>5302.6200000000008</v>
      </c>
      <c r="T168" s="15">
        <v>5276.5300000000007</v>
      </c>
      <c r="U168" s="15">
        <v>5268.6900000000005</v>
      </c>
      <c r="V168" s="15">
        <v>5281.16</v>
      </c>
      <c r="W168" s="15">
        <v>5349.7300000000005</v>
      </c>
      <c r="X168" s="15">
        <v>5147.7300000000005</v>
      </c>
      <c r="Y168" s="15">
        <v>4928.83</v>
      </c>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row>
    <row r="169" spans="1:75" ht="12" x14ac:dyDescent="0.2">
      <c r="A169" s="14">
        <v>19</v>
      </c>
      <c r="B169" s="15">
        <v>4625.17</v>
      </c>
      <c r="C169" s="15">
        <v>4483.380000000001</v>
      </c>
      <c r="D169" s="15">
        <v>4385.6900000000005</v>
      </c>
      <c r="E169" s="15">
        <v>4338.9000000000005</v>
      </c>
      <c r="F169" s="15">
        <v>4358.0600000000004</v>
      </c>
      <c r="G169" s="15">
        <v>4597.630000000001</v>
      </c>
      <c r="H169" s="15">
        <v>4760.33</v>
      </c>
      <c r="I169" s="15">
        <v>5056.43</v>
      </c>
      <c r="J169" s="15">
        <v>5312.33</v>
      </c>
      <c r="K169" s="15">
        <v>5388.8200000000006</v>
      </c>
      <c r="L169" s="15">
        <v>5393.0300000000007</v>
      </c>
      <c r="M169" s="15">
        <v>5419.92</v>
      </c>
      <c r="N169" s="15">
        <v>5418.7100000000009</v>
      </c>
      <c r="O169" s="15">
        <v>5434.02</v>
      </c>
      <c r="P169" s="15">
        <v>5429.76</v>
      </c>
      <c r="Q169" s="15">
        <v>5412.18</v>
      </c>
      <c r="R169" s="15">
        <v>5375.3000000000011</v>
      </c>
      <c r="S169" s="15">
        <v>5337.1</v>
      </c>
      <c r="T169" s="15">
        <v>5299.8600000000006</v>
      </c>
      <c r="U169" s="15">
        <v>5280.5400000000009</v>
      </c>
      <c r="V169" s="15">
        <v>5289.7000000000007</v>
      </c>
      <c r="W169" s="15">
        <v>5340.41</v>
      </c>
      <c r="X169" s="15">
        <v>5189.34</v>
      </c>
      <c r="Y169" s="15">
        <v>4933.6000000000004</v>
      </c>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row>
    <row r="170" spans="1:75" ht="12" x14ac:dyDescent="0.2">
      <c r="A170" s="14">
        <v>20</v>
      </c>
      <c r="B170" s="15">
        <v>4882.5400000000009</v>
      </c>
      <c r="C170" s="15">
        <v>4742.0300000000007</v>
      </c>
      <c r="D170" s="15">
        <v>4659.4400000000005</v>
      </c>
      <c r="E170" s="15">
        <v>4559.3900000000003</v>
      </c>
      <c r="F170" s="15">
        <v>4541.9500000000007</v>
      </c>
      <c r="G170" s="15">
        <v>4590.18</v>
      </c>
      <c r="H170" s="15">
        <v>4680.4000000000005</v>
      </c>
      <c r="I170" s="15">
        <v>4848.2000000000007</v>
      </c>
      <c r="J170" s="15">
        <v>5072.6400000000003</v>
      </c>
      <c r="K170" s="15">
        <v>5247.26</v>
      </c>
      <c r="L170" s="15">
        <v>5311.76</v>
      </c>
      <c r="M170" s="15">
        <v>5303.68</v>
      </c>
      <c r="N170" s="15">
        <v>5209.0600000000004</v>
      </c>
      <c r="O170" s="15">
        <v>5188.33</v>
      </c>
      <c r="P170" s="15">
        <v>5172.9400000000005</v>
      </c>
      <c r="Q170" s="15">
        <v>5137.3500000000004</v>
      </c>
      <c r="R170" s="15">
        <v>5108.7700000000004</v>
      </c>
      <c r="S170" s="15">
        <v>5069.49</v>
      </c>
      <c r="T170" s="15">
        <v>5073.5</v>
      </c>
      <c r="U170" s="15">
        <v>5100.8200000000006</v>
      </c>
      <c r="V170" s="15">
        <v>5143.0700000000006</v>
      </c>
      <c r="W170" s="15">
        <v>5147.97</v>
      </c>
      <c r="X170" s="15">
        <v>5032.22</v>
      </c>
      <c r="Y170" s="15">
        <v>4854.0200000000004</v>
      </c>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row>
    <row r="171" spans="1:75" ht="12" x14ac:dyDescent="0.2">
      <c r="A171" s="14">
        <v>21</v>
      </c>
      <c r="B171" s="15">
        <v>4895.8500000000004</v>
      </c>
      <c r="C171" s="15">
        <v>4693.99</v>
      </c>
      <c r="D171" s="15">
        <v>4580.66</v>
      </c>
      <c r="E171" s="15">
        <v>4499.26</v>
      </c>
      <c r="F171" s="15">
        <v>4486.630000000001</v>
      </c>
      <c r="G171" s="15">
        <v>4475.6000000000004</v>
      </c>
      <c r="H171" s="15">
        <v>4507.4000000000005</v>
      </c>
      <c r="I171" s="15">
        <v>4731.5400000000009</v>
      </c>
      <c r="J171" s="15">
        <v>4945.47</v>
      </c>
      <c r="K171" s="15">
        <v>5172.83</v>
      </c>
      <c r="L171" s="15">
        <v>5255.3700000000008</v>
      </c>
      <c r="M171" s="15">
        <v>5267.0300000000007</v>
      </c>
      <c r="N171" s="15">
        <v>5262.58</v>
      </c>
      <c r="O171" s="15">
        <v>5263.630000000001</v>
      </c>
      <c r="P171" s="15">
        <v>5263.97</v>
      </c>
      <c r="Q171" s="15">
        <v>5256.5</v>
      </c>
      <c r="R171" s="15">
        <v>5211.7800000000007</v>
      </c>
      <c r="S171" s="15">
        <v>5143.92</v>
      </c>
      <c r="T171" s="15">
        <v>5157.91</v>
      </c>
      <c r="U171" s="15">
        <v>5243.1500000000005</v>
      </c>
      <c r="V171" s="15">
        <v>5289.9600000000009</v>
      </c>
      <c r="W171" s="15">
        <v>5259.47</v>
      </c>
      <c r="X171" s="15">
        <v>5197.83</v>
      </c>
      <c r="Y171" s="15">
        <v>4974.9600000000009</v>
      </c>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row>
    <row r="172" spans="1:75" ht="12" x14ac:dyDescent="0.2">
      <c r="A172" s="14">
        <v>22</v>
      </c>
      <c r="B172" s="15">
        <v>4690.24</v>
      </c>
      <c r="C172" s="15">
        <v>4547.0200000000004</v>
      </c>
      <c r="D172" s="15">
        <v>4477.5500000000011</v>
      </c>
      <c r="E172" s="15">
        <v>4455.380000000001</v>
      </c>
      <c r="F172" s="15">
        <v>4441.92</v>
      </c>
      <c r="G172" s="15">
        <v>4494.9400000000005</v>
      </c>
      <c r="H172" s="15">
        <v>4737.2800000000007</v>
      </c>
      <c r="I172" s="15">
        <v>4956.9400000000005</v>
      </c>
      <c r="J172" s="15">
        <v>5243.9600000000009</v>
      </c>
      <c r="K172" s="15">
        <v>5324.76</v>
      </c>
      <c r="L172" s="15">
        <v>5322.83</v>
      </c>
      <c r="M172" s="15">
        <v>5328.9500000000007</v>
      </c>
      <c r="N172" s="15">
        <v>5345.18</v>
      </c>
      <c r="O172" s="15">
        <v>5413.5400000000009</v>
      </c>
      <c r="P172" s="15">
        <v>5386.84</v>
      </c>
      <c r="Q172" s="15">
        <v>5345.33</v>
      </c>
      <c r="R172" s="15">
        <v>5313.35</v>
      </c>
      <c r="S172" s="15">
        <v>5305.1900000000005</v>
      </c>
      <c r="T172" s="15">
        <v>5269.01</v>
      </c>
      <c r="U172" s="15">
        <v>5137.8500000000004</v>
      </c>
      <c r="V172" s="15">
        <v>5219.9400000000005</v>
      </c>
      <c r="W172" s="15">
        <v>5308.1500000000005</v>
      </c>
      <c r="X172" s="15">
        <v>5041.0500000000011</v>
      </c>
      <c r="Y172" s="15">
        <v>4848.4000000000005</v>
      </c>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row>
    <row r="173" spans="1:75" ht="12" x14ac:dyDescent="0.2">
      <c r="A173" s="14">
        <v>23</v>
      </c>
      <c r="B173" s="15">
        <v>4686.1400000000003</v>
      </c>
      <c r="C173" s="15">
        <v>4520.4800000000005</v>
      </c>
      <c r="D173" s="15">
        <v>4438.93</v>
      </c>
      <c r="E173" s="15">
        <v>4402.41</v>
      </c>
      <c r="F173" s="15">
        <v>4455.1100000000006</v>
      </c>
      <c r="G173" s="15">
        <v>4599.22</v>
      </c>
      <c r="H173" s="15">
        <v>4717.9000000000005</v>
      </c>
      <c r="I173" s="15">
        <v>4948.4000000000005</v>
      </c>
      <c r="J173" s="15">
        <v>5168.6400000000003</v>
      </c>
      <c r="K173" s="15">
        <v>5263.64</v>
      </c>
      <c r="L173" s="15">
        <v>5225.9400000000005</v>
      </c>
      <c r="M173" s="15">
        <v>5296.89</v>
      </c>
      <c r="N173" s="15">
        <v>5297.7100000000009</v>
      </c>
      <c r="O173" s="15">
        <v>5327.85</v>
      </c>
      <c r="P173" s="15">
        <v>5321.6500000000005</v>
      </c>
      <c r="Q173" s="15">
        <v>5303.0700000000006</v>
      </c>
      <c r="R173" s="15">
        <v>5287.67</v>
      </c>
      <c r="S173" s="15">
        <v>5233.8000000000011</v>
      </c>
      <c r="T173" s="15">
        <v>5180.2900000000009</v>
      </c>
      <c r="U173" s="15">
        <v>5131.0600000000004</v>
      </c>
      <c r="V173" s="15">
        <v>5155.1400000000003</v>
      </c>
      <c r="W173" s="15">
        <v>5240.3900000000003</v>
      </c>
      <c r="X173" s="15">
        <v>5042.6500000000005</v>
      </c>
      <c r="Y173" s="15">
        <v>4794.1200000000008</v>
      </c>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row>
    <row r="174" spans="1:75" ht="12" x14ac:dyDescent="0.2">
      <c r="A174" s="14">
        <v>24</v>
      </c>
      <c r="B174" s="15">
        <v>4702.5200000000004</v>
      </c>
      <c r="C174" s="15">
        <v>4495.97</v>
      </c>
      <c r="D174" s="15">
        <v>4465.5600000000004</v>
      </c>
      <c r="E174" s="15">
        <v>4423.34</v>
      </c>
      <c r="F174" s="15">
        <v>4430.1400000000003</v>
      </c>
      <c r="G174" s="15">
        <v>4588.4400000000005</v>
      </c>
      <c r="H174" s="15">
        <v>4854.75</v>
      </c>
      <c r="I174" s="15">
        <v>5100.6100000000006</v>
      </c>
      <c r="J174" s="15">
        <v>5272.66</v>
      </c>
      <c r="K174" s="15">
        <v>5322.8700000000008</v>
      </c>
      <c r="L174" s="15">
        <v>5326.3600000000006</v>
      </c>
      <c r="M174" s="15">
        <v>5327.7000000000007</v>
      </c>
      <c r="N174" s="15">
        <v>5310.9400000000005</v>
      </c>
      <c r="O174" s="15">
        <v>5322.3000000000011</v>
      </c>
      <c r="P174" s="15">
        <v>5334.31</v>
      </c>
      <c r="Q174" s="15">
        <v>5344.1900000000005</v>
      </c>
      <c r="R174" s="15">
        <v>5325.7800000000007</v>
      </c>
      <c r="S174" s="15">
        <v>5307.6</v>
      </c>
      <c r="T174" s="15">
        <v>5300.08</v>
      </c>
      <c r="U174" s="15">
        <v>5291.09</v>
      </c>
      <c r="V174" s="15">
        <v>5293.14</v>
      </c>
      <c r="W174" s="15">
        <v>5295.1900000000005</v>
      </c>
      <c r="X174" s="15">
        <v>5141.0300000000007</v>
      </c>
      <c r="Y174" s="15">
        <v>4827.83</v>
      </c>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row>
    <row r="175" spans="1:75" ht="12" x14ac:dyDescent="0.2">
      <c r="A175" s="14">
        <v>25</v>
      </c>
      <c r="B175" s="15">
        <v>4523.2000000000007</v>
      </c>
      <c r="C175" s="15">
        <v>4421.97</v>
      </c>
      <c r="D175" s="15">
        <v>4359.6900000000005</v>
      </c>
      <c r="E175" s="15">
        <v>4311.8100000000004</v>
      </c>
      <c r="F175" s="15">
        <v>4312.01</v>
      </c>
      <c r="G175" s="15">
        <v>4474.99</v>
      </c>
      <c r="H175" s="15">
        <v>4859.5600000000004</v>
      </c>
      <c r="I175" s="15">
        <v>5022.1900000000005</v>
      </c>
      <c r="J175" s="15">
        <v>5233.4400000000005</v>
      </c>
      <c r="K175" s="15">
        <v>5288.4800000000005</v>
      </c>
      <c r="L175" s="15">
        <v>5300.4000000000005</v>
      </c>
      <c r="M175" s="15">
        <v>5309.4500000000007</v>
      </c>
      <c r="N175" s="15">
        <v>5291.6200000000008</v>
      </c>
      <c r="O175" s="15">
        <v>5298.72</v>
      </c>
      <c r="P175" s="15">
        <v>5320.3600000000006</v>
      </c>
      <c r="Q175" s="15">
        <v>5330.130000000001</v>
      </c>
      <c r="R175" s="15">
        <v>5314.8600000000006</v>
      </c>
      <c r="S175" s="15">
        <v>5303.4000000000005</v>
      </c>
      <c r="T175" s="15">
        <v>5294.5700000000006</v>
      </c>
      <c r="U175" s="15">
        <v>5287.76</v>
      </c>
      <c r="V175" s="15">
        <v>5292.2900000000009</v>
      </c>
      <c r="W175" s="15">
        <v>5289.42</v>
      </c>
      <c r="X175" s="15">
        <v>5107.6900000000005</v>
      </c>
      <c r="Y175" s="15">
        <v>4739.7000000000007</v>
      </c>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row>
    <row r="176" spans="1:75" ht="12" x14ac:dyDescent="0.2">
      <c r="A176" s="14">
        <v>26</v>
      </c>
      <c r="B176" s="15">
        <v>4633.72</v>
      </c>
      <c r="C176" s="15">
        <v>4494.34</v>
      </c>
      <c r="D176" s="15">
        <v>4438.0600000000004</v>
      </c>
      <c r="E176" s="15">
        <v>4394.05</v>
      </c>
      <c r="F176" s="15">
        <v>4416.67</v>
      </c>
      <c r="G176" s="15">
        <v>4505.09</v>
      </c>
      <c r="H176" s="15">
        <v>4906.4000000000005</v>
      </c>
      <c r="I176" s="15">
        <v>5082.1100000000006</v>
      </c>
      <c r="J176" s="15">
        <v>5326.7000000000007</v>
      </c>
      <c r="K176" s="15">
        <v>5389.76</v>
      </c>
      <c r="L176" s="15">
        <v>5396.09</v>
      </c>
      <c r="M176" s="15">
        <v>5387.5500000000011</v>
      </c>
      <c r="N176" s="15">
        <v>5378.0500000000011</v>
      </c>
      <c r="O176" s="15">
        <v>5396.1500000000005</v>
      </c>
      <c r="P176" s="15">
        <v>5392.8000000000011</v>
      </c>
      <c r="Q176" s="15">
        <v>5382.26</v>
      </c>
      <c r="R176" s="15">
        <v>5366.14</v>
      </c>
      <c r="S176" s="15">
        <v>5375.1</v>
      </c>
      <c r="T176" s="15">
        <v>5369.3000000000011</v>
      </c>
      <c r="U176" s="15">
        <v>5345.22</v>
      </c>
      <c r="V176" s="15">
        <v>5352.68</v>
      </c>
      <c r="W176" s="15">
        <v>5371.22</v>
      </c>
      <c r="X176" s="15">
        <v>5312.47</v>
      </c>
      <c r="Y176" s="15">
        <v>4990.6500000000005</v>
      </c>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row>
    <row r="177" spans="1:75" ht="12" x14ac:dyDescent="0.2">
      <c r="A177" s="14">
        <v>27</v>
      </c>
      <c r="B177" s="15">
        <v>4931.3500000000004</v>
      </c>
      <c r="C177" s="15">
        <v>4693.91</v>
      </c>
      <c r="D177" s="15">
        <v>4553.0400000000009</v>
      </c>
      <c r="E177" s="15">
        <v>4502.22</v>
      </c>
      <c r="F177" s="15">
        <v>4485.9600000000009</v>
      </c>
      <c r="G177" s="15">
        <v>4459.0300000000007</v>
      </c>
      <c r="H177" s="15">
        <v>4773.6200000000008</v>
      </c>
      <c r="I177" s="15">
        <v>4925.9000000000005</v>
      </c>
      <c r="J177" s="15">
        <v>5189.09</v>
      </c>
      <c r="K177" s="15">
        <v>5296.9500000000007</v>
      </c>
      <c r="L177" s="15">
        <v>5325.7300000000005</v>
      </c>
      <c r="M177" s="15">
        <v>5324.34</v>
      </c>
      <c r="N177" s="15">
        <v>5315.6200000000008</v>
      </c>
      <c r="O177" s="15">
        <v>5318.2800000000007</v>
      </c>
      <c r="P177" s="15">
        <v>5315.2800000000007</v>
      </c>
      <c r="Q177" s="15">
        <v>5298.0400000000009</v>
      </c>
      <c r="R177" s="15">
        <v>5279.2900000000009</v>
      </c>
      <c r="S177" s="15">
        <v>5222.1900000000005</v>
      </c>
      <c r="T177" s="15">
        <v>5218.8100000000004</v>
      </c>
      <c r="U177" s="15">
        <v>5223.0500000000011</v>
      </c>
      <c r="V177" s="15">
        <v>5273.7000000000007</v>
      </c>
      <c r="W177" s="15">
        <v>5288.6</v>
      </c>
      <c r="X177" s="15">
        <v>5194.01</v>
      </c>
      <c r="Y177" s="15">
        <v>4903.0700000000006</v>
      </c>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row>
    <row r="178" spans="1:75" ht="12" x14ac:dyDescent="0.2">
      <c r="A178" s="14">
        <v>28</v>
      </c>
      <c r="B178" s="15">
        <v>4788.9800000000005</v>
      </c>
      <c r="C178" s="15">
        <v>4627.22</v>
      </c>
      <c r="D178" s="15">
        <v>4504.5200000000004</v>
      </c>
      <c r="E178" s="15">
        <v>4479.5200000000004</v>
      </c>
      <c r="F178" s="15">
        <v>4453.93</v>
      </c>
      <c r="G178" s="15">
        <v>4430.380000000001</v>
      </c>
      <c r="H178" s="15">
        <v>4629.5600000000004</v>
      </c>
      <c r="I178" s="15">
        <v>4765.08</v>
      </c>
      <c r="J178" s="15">
        <v>5021.1500000000005</v>
      </c>
      <c r="K178" s="15">
        <v>5188.5300000000007</v>
      </c>
      <c r="L178" s="15">
        <v>5227.5400000000009</v>
      </c>
      <c r="M178" s="15">
        <v>5235.8100000000004</v>
      </c>
      <c r="N178" s="15">
        <v>5229.33</v>
      </c>
      <c r="O178" s="15">
        <v>5235.33</v>
      </c>
      <c r="P178" s="15">
        <v>5235.6400000000003</v>
      </c>
      <c r="Q178" s="15">
        <v>5233.4600000000009</v>
      </c>
      <c r="R178" s="15">
        <v>5222.2800000000007</v>
      </c>
      <c r="S178" s="15">
        <v>5202.7900000000009</v>
      </c>
      <c r="T178" s="15">
        <v>5211.16</v>
      </c>
      <c r="U178" s="15">
        <v>5209.4800000000005</v>
      </c>
      <c r="V178" s="15">
        <v>5243.8200000000006</v>
      </c>
      <c r="W178" s="15">
        <v>5257.380000000001</v>
      </c>
      <c r="X178" s="15">
        <v>5166.93</v>
      </c>
      <c r="Y178" s="15">
        <v>4855.01</v>
      </c>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row>
    <row r="179" spans="1:75" ht="12" x14ac:dyDescent="0.2">
      <c r="A179" s="14">
        <v>29</v>
      </c>
      <c r="B179" s="15">
        <v>4724.74</v>
      </c>
      <c r="C179" s="15">
        <v>4555.0500000000011</v>
      </c>
      <c r="D179" s="15">
        <v>4472.9800000000005</v>
      </c>
      <c r="E179" s="15">
        <v>4433.9900000000007</v>
      </c>
      <c r="F179" s="15">
        <v>4440.4400000000005</v>
      </c>
      <c r="G179" s="15">
        <v>4500.5500000000011</v>
      </c>
      <c r="H179" s="15">
        <v>4923.380000000001</v>
      </c>
      <c r="I179" s="15">
        <v>5158.8600000000006</v>
      </c>
      <c r="J179" s="15">
        <v>5348.4400000000005</v>
      </c>
      <c r="K179" s="15">
        <v>5368.9000000000005</v>
      </c>
      <c r="L179" s="15">
        <v>5379.17</v>
      </c>
      <c r="M179" s="15">
        <v>5408.0500000000011</v>
      </c>
      <c r="N179" s="15">
        <v>5385.3600000000006</v>
      </c>
      <c r="O179" s="15">
        <v>5384.1200000000008</v>
      </c>
      <c r="P179" s="15">
        <v>5419.9000000000005</v>
      </c>
      <c r="Q179" s="15">
        <v>5404.9400000000005</v>
      </c>
      <c r="R179" s="15">
        <v>5384.59</v>
      </c>
      <c r="S179" s="15">
        <v>5363.3700000000008</v>
      </c>
      <c r="T179" s="15">
        <v>5351.83</v>
      </c>
      <c r="U179" s="15">
        <v>5340.68</v>
      </c>
      <c r="V179" s="15">
        <v>5335.77</v>
      </c>
      <c r="W179" s="15">
        <v>5327.8600000000006</v>
      </c>
      <c r="X179" s="15">
        <v>5221.3000000000011</v>
      </c>
      <c r="Y179" s="15">
        <v>4852.67</v>
      </c>
      <c r="Z179" s="5">
        <f>IFERROR(Y179,"скрыть")</f>
        <v>4852.67</v>
      </c>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row>
    <row r="180" spans="1:75" ht="12" x14ac:dyDescent="0.2">
      <c r="A180" s="14">
        <v>30</v>
      </c>
      <c r="B180" s="15">
        <v>4649.68</v>
      </c>
      <c r="C180" s="15">
        <v>4503.5300000000007</v>
      </c>
      <c r="D180" s="15">
        <v>4476.01</v>
      </c>
      <c r="E180" s="15">
        <v>4446.3700000000008</v>
      </c>
      <c r="F180" s="15">
        <v>4453.24</v>
      </c>
      <c r="G180" s="15">
        <v>4586.9600000000009</v>
      </c>
      <c r="H180" s="15">
        <v>4925.9500000000007</v>
      </c>
      <c r="I180" s="15">
        <v>5180.7100000000009</v>
      </c>
      <c r="J180" s="15">
        <v>5342.3000000000011</v>
      </c>
      <c r="K180" s="15">
        <v>5401.49</v>
      </c>
      <c r="L180" s="15">
        <v>5415.1</v>
      </c>
      <c r="M180" s="15">
        <v>5392.8700000000008</v>
      </c>
      <c r="N180" s="15">
        <v>5384.3700000000008</v>
      </c>
      <c r="O180" s="15">
        <v>5408.75</v>
      </c>
      <c r="P180" s="15">
        <v>5408.41</v>
      </c>
      <c r="Q180" s="15">
        <v>5393.0300000000007</v>
      </c>
      <c r="R180" s="15">
        <v>5378.84</v>
      </c>
      <c r="S180" s="15">
        <v>5365.1100000000006</v>
      </c>
      <c r="T180" s="15">
        <v>5354.4800000000005</v>
      </c>
      <c r="U180" s="15">
        <v>5351.5</v>
      </c>
      <c r="V180" s="15">
        <v>5344.3600000000006</v>
      </c>
      <c r="W180" s="15">
        <v>5344.8600000000006</v>
      </c>
      <c r="X180" s="15">
        <v>5197.4600000000009</v>
      </c>
      <c r="Y180" s="15">
        <v>4860.8700000000008</v>
      </c>
      <c r="Z180" s="5">
        <f>IFERROR(Y180,"скрыть")</f>
        <v>4860.8700000000008</v>
      </c>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row>
    <row r="181" spans="1:75" ht="12" x14ac:dyDescent="0.2">
      <c r="A181" s="14">
        <v>31</v>
      </c>
      <c r="B181" s="15">
        <v>4602.3100000000004</v>
      </c>
      <c r="C181" s="15">
        <v>4475.0300000000007</v>
      </c>
      <c r="D181" s="15">
        <v>4405.92</v>
      </c>
      <c r="E181" s="15">
        <v>4359.1000000000004</v>
      </c>
      <c r="F181" s="15">
        <v>4341.72</v>
      </c>
      <c r="G181" s="15">
        <v>4490.5300000000007</v>
      </c>
      <c r="H181" s="15">
        <v>4879.2100000000009</v>
      </c>
      <c r="I181" s="15">
        <v>5118.380000000001</v>
      </c>
      <c r="J181" s="15">
        <v>5368.8700000000008</v>
      </c>
      <c r="K181" s="15">
        <v>5409.84</v>
      </c>
      <c r="L181" s="15">
        <v>5425.74</v>
      </c>
      <c r="M181" s="15">
        <v>5416.5400000000009</v>
      </c>
      <c r="N181" s="15">
        <v>5402.26</v>
      </c>
      <c r="O181" s="15">
        <v>5425.18</v>
      </c>
      <c r="P181" s="15">
        <v>5433.18</v>
      </c>
      <c r="Q181" s="15">
        <v>5452.8600000000006</v>
      </c>
      <c r="R181" s="15">
        <v>5440.4800000000005</v>
      </c>
      <c r="S181" s="15">
        <v>5421.06</v>
      </c>
      <c r="T181" s="15">
        <v>5405.6500000000005</v>
      </c>
      <c r="U181" s="15">
        <v>5386.380000000001</v>
      </c>
      <c r="V181" s="15">
        <v>5380.4500000000007</v>
      </c>
      <c r="W181" s="15">
        <v>5374.9800000000005</v>
      </c>
      <c r="X181" s="15">
        <v>5224.51</v>
      </c>
      <c r="Y181" s="15">
        <v>4916.5400000000009</v>
      </c>
      <c r="Z181" s="5">
        <f>IFERROR(Y181,"скрыть")</f>
        <v>4916.5400000000009</v>
      </c>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row>
    <row r="182" spans="1:75" ht="11.25" customHeight="1" x14ac:dyDescent="0.2">
      <c r="A182" s="107"/>
      <c r="B182" s="108" t="s">
        <v>91</v>
      </c>
      <c r="C182" s="108"/>
      <c r="D182" s="108"/>
      <c r="E182" s="108"/>
      <c r="F182" s="108"/>
      <c r="G182" s="108"/>
      <c r="H182" s="108"/>
      <c r="I182" s="108"/>
      <c r="J182" s="108"/>
      <c r="K182" s="108"/>
      <c r="L182" s="108"/>
      <c r="M182" s="108"/>
      <c r="N182" s="108"/>
      <c r="O182" s="108"/>
      <c r="P182" s="108"/>
      <c r="Q182" s="108"/>
      <c r="R182" s="108"/>
      <c r="S182" s="108"/>
      <c r="T182" s="108"/>
      <c r="U182" s="108"/>
      <c r="V182" s="108"/>
      <c r="W182" s="108"/>
      <c r="X182" s="108"/>
      <c r="Y182" s="108"/>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row>
    <row r="183" spans="1:75" ht="11.25" customHeight="1" x14ac:dyDescent="0.2">
      <c r="A183" s="107"/>
      <c r="B183" s="108"/>
      <c r="C183" s="108"/>
      <c r="D183" s="108"/>
      <c r="E183" s="108"/>
      <c r="F183" s="108"/>
      <c r="G183" s="108"/>
      <c r="H183" s="108"/>
      <c r="I183" s="108"/>
      <c r="J183" s="108"/>
      <c r="K183" s="108"/>
      <c r="L183" s="108"/>
      <c r="M183" s="108"/>
      <c r="N183" s="108"/>
      <c r="O183" s="108"/>
      <c r="P183" s="108"/>
      <c r="Q183" s="108"/>
      <c r="R183" s="108"/>
      <c r="S183" s="108"/>
      <c r="T183" s="108"/>
      <c r="U183" s="108"/>
      <c r="V183" s="108"/>
      <c r="W183" s="108"/>
      <c r="X183" s="108"/>
      <c r="Y183" s="108"/>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row>
    <row r="184" spans="1:75" s="8" customFormat="1" ht="32.65" customHeight="1" x14ac:dyDescent="0.2">
      <c r="A184" s="12" t="s">
        <v>64</v>
      </c>
      <c r="B184" s="13" t="s">
        <v>65</v>
      </c>
      <c r="C184" s="13" t="s">
        <v>66</v>
      </c>
      <c r="D184" s="13" t="s">
        <v>67</v>
      </c>
      <c r="E184" s="13" t="s">
        <v>68</v>
      </c>
      <c r="F184" s="13" t="s">
        <v>69</v>
      </c>
      <c r="G184" s="13" t="s">
        <v>70</v>
      </c>
      <c r="H184" s="13" t="s">
        <v>71</v>
      </c>
      <c r="I184" s="13" t="s">
        <v>72</v>
      </c>
      <c r="J184" s="13" t="s">
        <v>73</v>
      </c>
      <c r="K184" s="13" t="s">
        <v>74</v>
      </c>
      <c r="L184" s="13" t="s">
        <v>75</v>
      </c>
      <c r="M184" s="13" t="s">
        <v>76</v>
      </c>
      <c r="N184" s="13" t="s">
        <v>77</v>
      </c>
      <c r="O184" s="13" t="s">
        <v>78</v>
      </c>
      <c r="P184" s="13" t="s">
        <v>79</v>
      </c>
      <c r="Q184" s="13" t="s">
        <v>80</v>
      </c>
      <c r="R184" s="13" t="s">
        <v>81</v>
      </c>
      <c r="S184" s="13" t="s">
        <v>82</v>
      </c>
      <c r="T184" s="13" t="s">
        <v>83</v>
      </c>
      <c r="U184" s="13" t="s">
        <v>84</v>
      </c>
      <c r="V184" s="13" t="s">
        <v>85</v>
      </c>
      <c r="W184" s="13" t="s">
        <v>86</v>
      </c>
      <c r="X184" s="13" t="s">
        <v>87</v>
      </c>
      <c r="Y184" s="13" t="s">
        <v>88</v>
      </c>
      <c r="Z184" s="7"/>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row>
    <row r="185" spans="1:75" ht="12" x14ac:dyDescent="0.2">
      <c r="A185" s="14">
        <v>1</v>
      </c>
      <c r="B185" s="15">
        <v>6166.06</v>
      </c>
      <c r="C185" s="15">
        <v>6042.43</v>
      </c>
      <c r="D185" s="15">
        <v>5955.5400000000009</v>
      </c>
      <c r="E185" s="15">
        <v>5887.65</v>
      </c>
      <c r="F185" s="15">
        <v>5869</v>
      </c>
      <c r="G185" s="15">
        <v>5881.16</v>
      </c>
      <c r="H185" s="15">
        <v>5911.0400000000009</v>
      </c>
      <c r="I185" s="15">
        <v>6074.9500000000007</v>
      </c>
      <c r="J185" s="15">
        <v>6311.51</v>
      </c>
      <c r="K185" s="15">
        <v>6480.58</v>
      </c>
      <c r="L185" s="15">
        <v>6496.49</v>
      </c>
      <c r="M185" s="15">
        <v>6489.82</v>
      </c>
      <c r="N185" s="15">
        <v>6476.1200000000008</v>
      </c>
      <c r="O185" s="15">
        <v>6475.05</v>
      </c>
      <c r="P185" s="15">
        <v>6455.02</v>
      </c>
      <c r="Q185" s="15">
        <v>6402.5400000000009</v>
      </c>
      <c r="R185" s="15">
        <v>6345.08</v>
      </c>
      <c r="S185" s="15">
        <v>6352.6900000000005</v>
      </c>
      <c r="T185" s="15">
        <v>6392.38</v>
      </c>
      <c r="U185" s="15">
        <v>6424.52</v>
      </c>
      <c r="V185" s="15">
        <v>6439.3600000000006</v>
      </c>
      <c r="W185" s="15">
        <v>6539.68</v>
      </c>
      <c r="X185" s="15">
        <v>6403.93</v>
      </c>
      <c r="Y185" s="15">
        <v>6267.24</v>
      </c>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row>
    <row r="186" spans="1:75" ht="12" x14ac:dyDescent="0.2">
      <c r="A186" s="14">
        <v>2</v>
      </c>
      <c r="B186" s="15">
        <v>5977.89</v>
      </c>
      <c r="C186" s="15">
        <v>5804.96</v>
      </c>
      <c r="D186" s="15">
        <v>5716.49</v>
      </c>
      <c r="E186" s="15">
        <v>5716.58</v>
      </c>
      <c r="F186" s="15">
        <v>5744.18</v>
      </c>
      <c r="G186" s="15">
        <v>5861.97</v>
      </c>
      <c r="H186" s="15">
        <v>6062.01</v>
      </c>
      <c r="I186" s="15">
        <v>6308.7900000000009</v>
      </c>
      <c r="J186" s="15">
        <v>6460.1200000000008</v>
      </c>
      <c r="K186" s="15">
        <v>6459.39</v>
      </c>
      <c r="L186" s="15">
        <v>6444.1</v>
      </c>
      <c r="M186" s="15">
        <v>6504.77</v>
      </c>
      <c r="N186" s="15">
        <v>6520.34</v>
      </c>
      <c r="O186" s="15">
        <v>6527.93</v>
      </c>
      <c r="P186" s="15">
        <v>6503.63</v>
      </c>
      <c r="Q186" s="15">
        <v>6454.67</v>
      </c>
      <c r="R186" s="15">
        <v>6424.31</v>
      </c>
      <c r="S186" s="15">
        <v>6410.96</v>
      </c>
      <c r="T186" s="15">
        <v>6382.5</v>
      </c>
      <c r="U186" s="15">
        <v>6352.4500000000007</v>
      </c>
      <c r="V186" s="15">
        <v>6376.38</v>
      </c>
      <c r="W186" s="15">
        <v>6447.9400000000005</v>
      </c>
      <c r="X186" s="15">
        <v>6270.21</v>
      </c>
      <c r="Y186" s="15">
        <v>5982.65</v>
      </c>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row>
    <row r="187" spans="1:75" ht="12" x14ac:dyDescent="0.2">
      <c r="A187" s="14">
        <v>3</v>
      </c>
      <c r="B187" s="15">
        <v>5841.23</v>
      </c>
      <c r="C187" s="15">
        <v>5709.39</v>
      </c>
      <c r="D187" s="15">
        <v>5691.2800000000007</v>
      </c>
      <c r="E187" s="15">
        <v>5693.31</v>
      </c>
      <c r="F187" s="15">
        <v>5712.42</v>
      </c>
      <c r="G187" s="15">
        <v>5816.33</v>
      </c>
      <c r="H187" s="15">
        <v>5993.01</v>
      </c>
      <c r="I187" s="15">
        <v>6213.71</v>
      </c>
      <c r="J187" s="15">
        <v>6413.38</v>
      </c>
      <c r="K187" s="15">
        <v>6498.21</v>
      </c>
      <c r="L187" s="15">
        <v>6505</v>
      </c>
      <c r="M187" s="15">
        <v>6508.71</v>
      </c>
      <c r="N187" s="15">
        <v>6511.8700000000008</v>
      </c>
      <c r="O187" s="15">
        <v>6530.67</v>
      </c>
      <c r="P187" s="15">
        <v>6512.07</v>
      </c>
      <c r="Q187" s="15">
        <v>6505.3600000000006</v>
      </c>
      <c r="R187" s="15">
        <v>6500.02</v>
      </c>
      <c r="S187" s="15">
        <v>6491.4400000000005</v>
      </c>
      <c r="T187" s="15">
        <v>6466.08</v>
      </c>
      <c r="U187" s="15">
        <v>6457.5400000000009</v>
      </c>
      <c r="V187" s="15">
        <v>6476.59</v>
      </c>
      <c r="W187" s="15">
        <v>6490.81</v>
      </c>
      <c r="X187" s="15">
        <v>6262.47</v>
      </c>
      <c r="Y187" s="15">
        <v>6039.67</v>
      </c>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row>
    <row r="188" spans="1:75" ht="12" x14ac:dyDescent="0.2">
      <c r="A188" s="14">
        <v>4</v>
      </c>
      <c r="B188" s="15">
        <v>5810.4500000000007</v>
      </c>
      <c r="C188" s="15">
        <v>5708.72</v>
      </c>
      <c r="D188" s="15">
        <v>5638.8600000000006</v>
      </c>
      <c r="E188" s="15">
        <v>5622.6</v>
      </c>
      <c r="F188" s="15">
        <v>5677.2900000000009</v>
      </c>
      <c r="G188" s="15">
        <v>5733.1</v>
      </c>
      <c r="H188" s="15">
        <v>5937.3</v>
      </c>
      <c r="I188" s="15">
        <v>6218.5300000000007</v>
      </c>
      <c r="J188" s="15">
        <v>6306.7800000000007</v>
      </c>
      <c r="K188" s="15">
        <v>6425</v>
      </c>
      <c r="L188" s="15">
        <v>6406.56</v>
      </c>
      <c r="M188" s="15">
        <v>6527.32</v>
      </c>
      <c r="N188" s="15">
        <v>6528.77</v>
      </c>
      <c r="O188" s="15">
        <v>6544.3</v>
      </c>
      <c r="P188" s="15">
        <v>6516.8600000000006</v>
      </c>
      <c r="Q188" s="15">
        <v>6479.9400000000005</v>
      </c>
      <c r="R188" s="15">
        <v>6433.7900000000009</v>
      </c>
      <c r="S188" s="15">
        <v>6377.16</v>
      </c>
      <c r="T188" s="15">
        <v>6308.66</v>
      </c>
      <c r="U188" s="15">
        <v>6308.24</v>
      </c>
      <c r="V188" s="15">
        <v>6372.67</v>
      </c>
      <c r="W188" s="15">
        <v>6477.6900000000005</v>
      </c>
      <c r="X188" s="15">
        <v>6243.85</v>
      </c>
      <c r="Y188" s="15">
        <v>6080.7000000000007</v>
      </c>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row>
    <row r="189" spans="1:75" ht="12" x14ac:dyDescent="0.2">
      <c r="A189" s="14">
        <v>5</v>
      </c>
      <c r="B189" s="15">
        <v>6008.5400000000009</v>
      </c>
      <c r="C189" s="15">
        <v>5828.3600000000006</v>
      </c>
      <c r="D189" s="15">
        <v>5756.89</v>
      </c>
      <c r="E189" s="15">
        <v>5734.7000000000007</v>
      </c>
      <c r="F189" s="15">
        <v>5784.6900000000005</v>
      </c>
      <c r="G189" s="15">
        <v>5900.7900000000009</v>
      </c>
      <c r="H189" s="15">
        <v>6019.52</v>
      </c>
      <c r="I189" s="15">
        <v>6238.23</v>
      </c>
      <c r="J189" s="15">
        <v>6400.42</v>
      </c>
      <c r="K189" s="15">
        <v>6458.7000000000007</v>
      </c>
      <c r="L189" s="15">
        <v>6484</v>
      </c>
      <c r="M189" s="15">
        <v>6573.75</v>
      </c>
      <c r="N189" s="15">
        <v>6557.2900000000009</v>
      </c>
      <c r="O189" s="15">
        <v>6578.33</v>
      </c>
      <c r="P189" s="15">
        <v>6558.48</v>
      </c>
      <c r="Q189" s="15">
        <v>6519.59</v>
      </c>
      <c r="R189" s="15">
        <v>6487.22</v>
      </c>
      <c r="S189" s="15">
        <v>6472.82</v>
      </c>
      <c r="T189" s="15">
        <v>6473.1</v>
      </c>
      <c r="U189" s="15">
        <v>6427.83</v>
      </c>
      <c r="V189" s="15">
        <v>6465.08</v>
      </c>
      <c r="W189" s="15">
        <v>6541.64</v>
      </c>
      <c r="X189" s="15">
        <v>6344.43</v>
      </c>
      <c r="Y189" s="15">
        <v>6208.8700000000008</v>
      </c>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row>
    <row r="190" spans="1:75" ht="12" x14ac:dyDescent="0.2">
      <c r="A190" s="14">
        <v>6</v>
      </c>
      <c r="B190" s="15">
        <v>6121.0400000000009</v>
      </c>
      <c r="C190" s="15">
        <v>6052.76</v>
      </c>
      <c r="D190" s="15">
        <v>5945.32</v>
      </c>
      <c r="E190" s="15">
        <v>5831.91</v>
      </c>
      <c r="F190" s="15">
        <v>5830.57</v>
      </c>
      <c r="G190" s="15">
        <v>5926.35</v>
      </c>
      <c r="H190" s="15">
        <v>5975.68</v>
      </c>
      <c r="I190" s="15">
        <v>6088.63</v>
      </c>
      <c r="J190" s="15">
        <v>6360.09</v>
      </c>
      <c r="K190" s="15">
        <v>6503.3700000000008</v>
      </c>
      <c r="L190" s="15">
        <v>6575.31</v>
      </c>
      <c r="M190" s="15">
        <v>6554.99</v>
      </c>
      <c r="N190" s="15">
        <v>6503.49</v>
      </c>
      <c r="O190" s="15">
        <v>6500.1200000000008</v>
      </c>
      <c r="P190" s="15">
        <v>6481.71</v>
      </c>
      <c r="Q190" s="15">
        <v>6472.76</v>
      </c>
      <c r="R190" s="15">
        <v>6433.74</v>
      </c>
      <c r="S190" s="15">
        <v>6388.88</v>
      </c>
      <c r="T190" s="15">
        <v>6385.51</v>
      </c>
      <c r="U190" s="15">
        <v>6425.58</v>
      </c>
      <c r="V190" s="15">
        <v>6441.14</v>
      </c>
      <c r="W190" s="15">
        <v>6433.01</v>
      </c>
      <c r="X190" s="15">
        <v>6377.39</v>
      </c>
      <c r="Y190" s="15">
        <v>6226.3</v>
      </c>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row>
    <row r="191" spans="1:75" ht="12" x14ac:dyDescent="0.2">
      <c r="A191" s="14">
        <v>7</v>
      </c>
      <c r="B191" s="15">
        <v>6063.08</v>
      </c>
      <c r="C191" s="15">
        <v>5927.16</v>
      </c>
      <c r="D191" s="15">
        <v>5814.7800000000007</v>
      </c>
      <c r="E191" s="15">
        <v>5765.98</v>
      </c>
      <c r="F191" s="15">
        <v>5746.52</v>
      </c>
      <c r="G191" s="15">
        <v>5712.2000000000007</v>
      </c>
      <c r="H191" s="15">
        <v>5816.97</v>
      </c>
      <c r="I191" s="15">
        <v>5911.16</v>
      </c>
      <c r="J191" s="15">
        <v>6080.1100000000006</v>
      </c>
      <c r="K191" s="15">
        <v>6229.3600000000006</v>
      </c>
      <c r="L191" s="15">
        <v>6261.85</v>
      </c>
      <c r="M191" s="15">
        <v>6271.2000000000007</v>
      </c>
      <c r="N191" s="15">
        <v>6264.4</v>
      </c>
      <c r="O191" s="15">
        <v>6255.8600000000006</v>
      </c>
      <c r="P191" s="15">
        <v>6245.5300000000007</v>
      </c>
      <c r="Q191" s="15">
        <v>6241.07</v>
      </c>
      <c r="R191" s="15">
        <v>6229.57</v>
      </c>
      <c r="S191" s="15">
        <v>6196.38</v>
      </c>
      <c r="T191" s="15">
        <v>6227.7000000000007</v>
      </c>
      <c r="U191" s="15">
        <v>6264.02</v>
      </c>
      <c r="V191" s="15">
        <v>6362.31</v>
      </c>
      <c r="W191" s="15">
        <v>6281.85</v>
      </c>
      <c r="X191" s="15">
        <v>6236.1</v>
      </c>
      <c r="Y191" s="15">
        <v>6087.52</v>
      </c>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row>
    <row r="192" spans="1:75" ht="12" x14ac:dyDescent="0.2">
      <c r="A192" s="14">
        <v>8</v>
      </c>
      <c r="B192" s="15">
        <v>6059.34</v>
      </c>
      <c r="C192" s="15">
        <v>5970.3</v>
      </c>
      <c r="D192" s="15">
        <v>5851.64</v>
      </c>
      <c r="E192" s="15">
        <v>5803.64</v>
      </c>
      <c r="F192" s="15">
        <v>5785.68</v>
      </c>
      <c r="G192" s="15">
        <v>5796.48</v>
      </c>
      <c r="H192" s="15">
        <v>5859.72</v>
      </c>
      <c r="I192" s="15">
        <v>5977.64</v>
      </c>
      <c r="J192" s="15">
        <v>6182.58</v>
      </c>
      <c r="K192" s="15">
        <v>6355.31</v>
      </c>
      <c r="L192" s="15">
        <v>6402.33</v>
      </c>
      <c r="M192" s="15">
        <v>6408.85</v>
      </c>
      <c r="N192" s="15">
        <v>6394.09</v>
      </c>
      <c r="O192" s="15">
        <v>6389.0400000000009</v>
      </c>
      <c r="P192" s="15">
        <v>6381.07</v>
      </c>
      <c r="Q192" s="15">
        <v>6372.76</v>
      </c>
      <c r="R192" s="15">
        <v>6340.33</v>
      </c>
      <c r="S192" s="15">
        <v>6266.68</v>
      </c>
      <c r="T192" s="15">
        <v>6275.7900000000009</v>
      </c>
      <c r="U192" s="15">
        <v>6300.39</v>
      </c>
      <c r="V192" s="15">
        <v>6344.2900000000009</v>
      </c>
      <c r="W192" s="15">
        <v>6301.32</v>
      </c>
      <c r="X192" s="15">
        <v>6262.2800000000007</v>
      </c>
      <c r="Y192" s="15">
        <v>6166.26</v>
      </c>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row>
    <row r="193" spans="1:75" ht="12" x14ac:dyDescent="0.2">
      <c r="A193" s="14">
        <v>9</v>
      </c>
      <c r="B193" s="15">
        <v>6096.47</v>
      </c>
      <c r="C193" s="15">
        <v>5986.5300000000007</v>
      </c>
      <c r="D193" s="15">
        <v>5930.96</v>
      </c>
      <c r="E193" s="15">
        <v>5887.98</v>
      </c>
      <c r="F193" s="15">
        <v>5851.81</v>
      </c>
      <c r="G193" s="15">
        <v>5840.93</v>
      </c>
      <c r="H193" s="15">
        <v>5865.84</v>
      </c>
      <c r="I193" s="15">
        <v>5956.57</v>
      </c>
      <c r="J193" s="15">
        <v>6189.0400000000009</v>
      </c>
      <c r="K193" s="15">
        <v>6301.07</v>
      </c>
      <c r="L193" s="15">
        <v>6372.57</v>
      </c>
      <c r="M193" s="15">
        <v>6364.72</v>
      </c>
      <c r="N193" s="15">
        <v>6355.14</v>
      </c>
      <c r="O193" s="15">
        <v>6353.48</v>
      </c>
      <c r="P193" s="15">
        <v>6345.81</v>
      </c>
      <c r="Q193" s="15">
        <v>6327.97</v>
      </c>
      <c r="R193" s="15">
        <v>6272.63</v>
      </c>
      <c r="S193" s="15">
        <v>6194.4500000000007</v>
      </c>
      <c r="T193" s="15">
        <v>6212.55</v>
      </c>
      <c r="U193" s="15">
        <v>6240.5</v>
      </c>
      <c r="V193" s="15">
        <v>6296.09</v>
      </c>
      <c r="W193" s="15">
        <v>6231.23</v>
      </c>
      <c r="X193" s="15">
        <v>6339.31</v>
      </c>
      <c r="Y193" s="15">
        <v>6223.25</v>
      </c>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row>
    <row r="194" spans="1:75" ht="12" x14ac:dyDescent="0.2">
      <c r="A194" s="14">
        <v>10</v>
      </c>
      <c r="B194" s="15">
        <v>6187.84</v>
      </c>
      <c r="C194" s="15">
        <v>6001.57</v>
      </c>
      <c r="D194" s="15">
        <v>5920.57</v>
      </c>
      <c r="E194" s="15">
        <v>5873.1100000000006</v>
      </c>
      <c r="F194" s="15">
        <v>5895.9</v>
      </c>
      <c r="G194" s="15">
        <v>5953.89</v>
      </c>
      <c r="H194" s="15">
        <v>6133.46</v>
      </c>
      <c r="I194" s="15">
        <v>6263.4400000000005</v>
      </c>
      <c r="J194" s="15">
        <v>6450.2000000000007</v>
      </c>
      <c r="K194" s="15">
        <v>6413.57</v>
      </c>
      <c r="L194" s="15">
        <v>6399.8700000000008</v>
      </c>
      <c r="M194" s="15">
        <v>6537.14</v>
      </c>
      <c r="N194" s="15">
        <v>6540.64</v>
      </c>
      <c r="O194" s="15">
        <v>6554.66</v>
      </c>
      <c r="P194" s="15">
        <v>6535.13</v>
      </c>
      <c r="Q194" s="15">
        <v>6526.66</v>
      </c>
      <c r="R194" s="15">
        <v>6487.5300000000007</v>
      </c>
      <c r="S194" s="15">
        <v>6453.98</v>
      </c>
      <c r="T194" s="15">
        <v>6441.5400000000009</v>
      </c>
      <c r="U194" s="15">
        <v>6371.2000000000007</v>
      </c>
      <c r="V194" s="15">
        <v>6395.75</v>
      </c>
      <c r="W194" s="15">
        <v>6481.63</v>
      </c>
      <c r="X194" s="15">
        <v>6280.98</v>
      </c>
      <c r="Y194" s="15">
        <v>6204.63</v>
      </c>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row>
    <row r="195" spans="1:75" ht="12" x14ac:dyDescent="0.2">
      <c r="A195" s="14">
        <v>11</v>
      </c>
      <c r="B195" s="15">
        <v>5821.6200000000008</v>
      </c>
      <c r="C195" s="15">
        <v>5691.6</v>
      </c>
      <c r="D195" s="15">
        <v>5648.04</v>
      </c>
      <c r="E195" s="15">
        <v>5606.63</v>
      </c>
      <c r="F195" s="15">
        <v>5626.3</v>
      </c>
      <c r="G195" s="15">
        <v>5703.0400000000009</v>
      </c>
      <c r="H195" s="15">
        <v>5863.31</v>
      </c>
      <c r="I195" s="15">
        <v>6064.56</v>
      </c>
      <c r="J195" s="15">
        <v>6290.1</v>
      </c>
      <c r="K195" s="15">
        <v>6373.97</v>
      </c>
      <c r="L195" s="15">
        <v>6388.17</v>
      </c>
      <c r="M195" s="15">
        <v>6441.83</v>
      </c>
      <c r="N195" s="15">
        <v>6456.73</v>
      </c>
      <c r="O195" s="15">
        <v>6459.7800000000007</v>
      </c>
      <c r="P195" s="15">
        <v>6435.41</v>
      </c>
      <c r="Q195" s="15">
        <v>6343.0400000000009</v>
      </c>
      <c r="R195" s="15">
        <v>6293.88</v>
      </c>
      <c r="S195" s="15">
        <v>6278.09</v>
      </c>
      <c r="T195" s="15">
        <v>6260.8700000000008</v>
      </c>
      <c r="U195" s="15">
        <v>6241.2800000000007</v>
      </c>
      <c r="V195" s="15">
        <v>6282.46</v>
      </c>
      <c r="W195" s="15">
        <v>6340.4400000000005</v>
      </c>
      <c r="X195" s="15">
        <v>6215.77</v>
      </c>
      <c r="Y195" s="15">
        <v>5943.9500000000007</v>
      </c>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row>
    <row r="196" spans="1:75" ht="12" x14ac:dyDescent="0.2">
      <c r="A196" s="14">
        <v>12</v>
      </c>
      <c r="B196" s="15">
        <v>5806.72</v>
      </c>
      <c r="C196" s="15">
        <v>5684.06</v>
      </c>
      <c r="D196" s="15">
        <v>5619.51</v>
      </c>
      <c r="E196" s="15">
        <v>5568.8600000000006</v>
      </c>
      <c r="F196" s="15">
        <v>5651.1100000000006</v>
      </c>
      <c r="G196" s="15">
        <v>5707.9400000000005</v>
      </c>
      <c r="H196" s="15">
        <v>5903.72</v>
      </c>
      <c r="I196" s="15">
        <v>6129.18</v>
      </c>
      <c r="J196" s="15">
        <v>6319.22</v>
      </c>
      <c r="K196" s="15">
        <v>6443.27</v>
      </c>
      <c r="L196" s="15">
        <v>6447.74</v>
      </c>
      <c r="M196" s="15">
        <v>6469.32</v>
      </c>
      <c r="N196" s="15">
        <v>6464.9400000000005</v>
      </c>
      <c r="O196" s="15">
        <v>6481.8700000000008</v>
      </c>
      <c r="P196" s="15">
        <v>6477.84</v>
      </c>
      <c r="Q196" s="15">
        <v>6467.16</v>
      </c>
      <c r="R196" s="15">
        <v>6459.99</v>
      </c>
      <c r="S196" s="15">
        <v>6447.51</v>
      </c>
      <c r="T196" s="15">
        <v>6419.71</v>
      </c>
      <c r="U196" s="15">
        <v>6312.3</v>
      </c>
      <c r="V196" s="15">
        <v>6398.41</v>
      </c>
      <c r="W196" s="15">
        <v>6480.57</v>
      </c>
      <c r="X196" s="15">
        <v>6325.71</v>
      </c>
      <c r="Y196" s="15">
        <v>6199.57</v>
      </c>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row>
    <row r="197" spans="1:75" ht="12" x14ac:dyDescent="0.2">
      <c r="A197" s="14">
        <v>13</v>
      </c>
      <c r="B197" s="15">
        <v>6134.52</v>
      </c>
      <c r="C197" s="15">
        <v>5878.88</v>
      </c>
      <c r="D197" s="15">
        <v>5741.84</v>
      </c>
      <c r="E197" s="15">
        <v>5708.13</v>
      </c>
      <c r="F197" s="15">
        <v>5704.4500000000007</v>
      </c>
      <c r="G197" s="15">
        <v>5709.17</v>
      </c>
      <c r="H197" s="15">
        <v>5841.84</v>
      </c>
      <c r="I197" s="15">
        <v>6023.3</v>
      </c>
      <c r="J197" s="15">
        <v>6211.58</v>
      </c>
      <c r="K197" s="15">
        <v>6471.5400000000009</v>
      </c>
      <c r="L197" s="15">
        <v>6505.25</v>
      </c>
      <c r="M197" s="15">
        <v>6507.16</v>
      </c>
      <c r="N197" s="15">
        <v>6489.82</v>
      </c>
      <c r="O197" s="15">
        <v>6485.18</v>
      </c>
      <c r="P197" s="15">
        <v>6479.83</v>
      </c>
      <c r="Q197" s="15">
        <v>6460.8</v>
      </c>
      <c r="R197" s="15">
        <v>6383.31</v>
      </c>
      <c r="S197" s="15">
        <v>6282.21</v>
      </c>
      <c r="T197" s="15">
        <v>6275.9400000000005</v>
      </c>
      <c r="U197" s="15">
        <v>6302.39</v>
      </c>
      <c r="V197" s="15">
        <v>6323.24</v>
      </c>
      <c r="W197" s="15">
        <v>6318.18</v>
      </c>
      <c r="X197" s="15">
        <v>6346.07</v>
      </c>
      <c r="Y197" s="15">
        <v>6203.64</v>
      </c>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row>
    <row r="198" spans="1:75" ht="12" x14ac:dyDescent="0.2">
      <c r="A198" s="14">
        <v>14</v>
      </c>
      <c r="B198" s="15">
        <v>5985.06</v>
      </c>
      <c r="C198" s="15">
        <v>5784.9</v>
      </c>
      <c r="D198" s="15">
        <v>5708.15</v>
      </c>
      <c r="E198" s="15">
        <v>5696.6</v>
      </c>
      <c r="F198" s="15">
        <v>5679.8</v>
      </c>
      <c r="G198" s="15">
        <v>5593.96</v>
      </c>
      <c r="H198" s="15">
        <v>5570.85</v>
      </c>
      <c r="I198" s="15">
        <v>5770.2900000000009</v>
      </c>
      <c r="J198" s="15">
        <v>6042.8600000000006</v>
      </c>
      <c r="K198" s="15">
        <v>6199.82</v>
      </c>
      <c r="L198" s="15">
        <v>6233.92</v>
      </c>
      <c r="M198" s="15">
        <v>6241.18</v>
      </c>
      <c r="N198" s="15">
        <v>6234.84</v>
      </c>
      <c r="O198" s="15">
        <v>6234.25</v>
      </c>
      <c r="P198" s="15">
        <v>6232.38</v>
      </c>
      <c r="Q198" s="15">
        <v>6230.41</v>
      </c>
      <c r="R198" s="15">
        <v>6216.25</v>
      </c>
      <c r="S198" s="15">
        <v>6172.21</v>
      </c>
      <c r="T198" s="15">
        <v>6207.77</v>
      </c>
      <c r="U198" s="15">
        <v>6251.96</v>
      </c>
      <c r="V198" s="15">
        <v>6290.7000000000007</v>
      </c>
      <c r="W198" s="15">
        <v>6291.38</v>
      </c>
      <c r="X198" s="15">
        <v>6247.1900000000005</v>
      </c>
      <c r="Y198" s="15">
        <v>6134.0300000000007</v>
      </c>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row>
    <row r="199" spans="1:75" ht="12" x14ac:dyDescent="0.2">
      <c r="A199" s="14">
        <v>15</v>
      </c>
      <c r="B199" s="15">
        <v>5929.99</v>
      </c>
      <c r="C199" s="15">
        <v>5746.34</v>
      </c>
      <c r="D199" s="15">
        <v>5695.66</v>
      </c>
      <c r="E199" s="15">
        <v>5669.7000000000007</v>
      </c>
      <c r="F199" s="15">
        <v>5696.27</v>
      </c>
      <c r="G199" s="15">
        <v>5761.7900000000009</v>
      </c>
      <c r="H199" s="15">
        <v>5972.1100000000006</v>
      </c>
      <c r="I199" s="15">
        <v>6199.48</v>
      </c>
      <c r="J199" s="15">
        <v>6484.84</v>
      </c>
      <c r="K199" s="15">
        <v>6530.06</v>
      </c>
      <c r="L199" s="15">
        <v>6516.92</v>
      </c>
      <c r="M199" s="15">
        <v>6546.1900000000005</v>
      </c>
      <c r="N199" s="15">
        <v>6538.52</v>
      </c>
      <c r="O199" s="15">
        <v>6571.57</v>
      </c>
      <c r="P199" s="15">
        <v>6536.07</v>
      </c>
      <c r="Q199" s="15">
        <v>6519</v>
      </c>
      <c r="R199" s="15">
        <v>6485.52</v>
      </c>
      <c r="S199" s="15">
        <v>6458.99</v>
      </c>
      <c r="T199" s="15">
        <v>6402.74</v>
      </c>
      <c r="U199" s="15">
        <v>6361.1200000000008</v>
      </c>
      <c r="V199" s="15">
        <v>6402.8</v>
      </c>
      <c r="W199" s="15">
        <v>6497.96</v>
      </c>
      <c r="X199" s="15">
        <v>6244.97</v>
      </c>
      <c r="Y199" s="15">
        <v>6124.1900000000005</v>
      </c>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row>
    <row r="200" spans="1:75" ht="12" x14ac:dyDescent="0.2">
      <c r="A200" s="14">
        <v>16</v>
      </c>
      <c r="B200" s="15">
        <v>5876.43</v>
      </c>
      <c r="C200" s="15">
        <v>5783.1200000000008</v>
      </c>
      <c r="D200" s="15">
        <v>5703.1100000000006</v>
      </c>
      <c r="E200" s="15">
        <v>5691.2900000000009</v>
      </c>
      <c r="F200" s="15">
        <v>5703.6</v>
      </c>
      <c r="G200" s="15">
        <v>5836.8</v>
      </c>
      <c r="H200" s="15">
        <v>6023.17</v>
      </c>
      <c r="I200" s="15">
        <v>6203.73</v>
      </c>
      <c r="J200" s="15">
        <v>6380.97</v>
      </c>
      <c r="K200" s="15">
        <v>6426.71</v>
      </c>
      <c r="L200" s="15">
        <v>6409.22</v>
      </c>
      <c r="M200" s="15">
        <v>6462.6</v>
      </c>
      <c r="N200" s="15">
        <v>6474.01</v>
      </c>
      <c r="O200" s="15">
        <v>6507.8700000000008</v>
      </c>
      <c r="P200" s="15">
        <v>6499.58</v>
      </c>
      <c r="Q200" s="15">
        <v>6459.73</v>
      </c>
      <c r="R200" s="15">
        <v>6365.73</v>
      </c>
      <c r="S200" s="15">
        <v>6323.67</v>
      </c>
      <c r="T200" s="15">
        <v>6283.34</v>
      </c>
      <c r="U200" s="15">
        <v>6270.4400000000005</v>
      </c>
      <c r="V200" s="15">
        <v>6320.2900000000009</v>
      </c>
      <c r="W200" s="15">
        <v>6488.2000000000007</v>
      </c>
      <c r="X200" s="15">
        <v>6267.02</v>
      </c>
      <c r="Y200" s="15">
        <v>6062.46</v>
      </c>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row>
    <row r="201" spans="1:75" ht="12" x14ac:dyDescent="0.2">
      <c r="A201" s="14">
        <v>17</v>
      </c>
      <c r="B201" s="15">
        <v>5786.26</v>
      </c>
      <c r="C201" s="15">
        <v>5697.17</v>
      </c>
      <c r="D201" s="15">
        <v>5626.8</v>
      </c>
      <c r="E201" s="15">
        <v>5571.5300000000007</v>
      </c>
      <c r="F201" s="15">
        <v>5604.51</v>
      </c>
      <c r="G201" s="15">
        <v>5707.01</v>
      </c>
      <c r="H201" s="15">
        <v>5962.3600000000006</v>
      </c>
      <c r="I201" s="15">
        <v>6174.13</v>
      </c>
      <c r="J201" s="15">
        <v>6297.82</v>
      </c>
      <c r="K201" s="15">
        <v>6402.68</v>
      </c>
      <c r="L201" s="15">
        <v>6357.3600000000006</v>
      </c>
      <c r="M201" s="15">
        <v>6461.13</v>
      </c>
      <c r="N201" s="15">
        <v>6465.32</v>
      </c>
      <c r="O201" s="15">
        <v>6486.74</v>
      </c>
      <c r="P201" s="15">
        <v>6483.3700000000008</v>
      </c>
      <c r="Q201" s="15">
        <v>6401.5300000000007</v>
      </c>
      <c r="R201" s="15">
        <v>6326.9500000000007</v>
      </c>
      <c r="S201" s="15">
        <v>6288.97</v>
      </c>
      <c r="T201" s="15">
        <v>6268.51</v>
      </c>
      <c r="U201" s="15">
        <v>6246.26</v>
      </c>
      <c r="V201" s="15">
        <v>6289.17</v>
      </c>
      <c r="W201" s="15">
        <v>6441.93</v>
      </c>
      <c r="X201" s="15">
        <v>6225.5</v>
      </c>
      <c r="Y201" s="15">
        <v>5995.56</v>
      </c>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row>
    <row r="202" spans="1:75" ht="12" x14ac:dyDescent="0.2">
      <c r="A202" s="14">
        <v>18</v>
      </c>
      <c r="B202" s="15">
        <v>5850.9400000000005</v>
      </c>
      <c r="C202" s="15">
        <v>5747.76</v>
      </c>
      <c r="D202" s="15">
        <v>5653.24</v>
      </c>
      <c r="E202" s="15">
        <v>5629.42</v>
      </c>
      <c r="F202" s="15">
        <v>5691.43</v>
      </c>
      <c r="G202" s="15">
        <v>5771.68</v>
      </c>
      <c r="H202" s="15">
        <v>5970.67</v>
      </c>
      <c r="I202" s="15">
        <v>6200.73</v>
      </c>
      <c r="J202" s="15">
        <v>6459.3700000000008</v>
      </c>
      <c r="K202" s="15">
        <v>6526.22</v>
      </c>
      <c r="L202" s="15">
        <v>6512.8700000000008</v>
      </c>
      <c r="M202" s="15">
        <v>6539.76</v>
      </c>
      <c r="N202" s="15">
        <v>6539.6100000000006</v>
      </c>
      <c r="O202" s="15">
        <v>6587.55</v>
      </c>
      <c r="P202" s="15">
        <v>6565.4400000000005</v>
      </c>
      <c r="Q202" s="15">
        <v>6545.4</v>
      </c>
      <c r="R202" s="15">
        <v>6536.3600000000006</v>
      </c>
      <c r="S202" s="15">
        <v>6517.88</v>
      </c>
      <c r="T202" s="15">
        <v>6491.7900000000009</v>
      </c>
      <c r="U202" s="15">
        <v>6483.9500000000007</v>
      </c>
      <c r="V202" s="15">
        <v>6496.42</v>
      </c>
      <c r="W202" s="15">
        <v>6564.99</v>
      </c>
      <c r="X202" s="15">
        <v>6362.99</v>
      </c>
      <c r="Y202" s="15">
        <v>6144.09</v>
      </c>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row>
    <row r="203" spans="1:75" ht="12" x14ac:dyDescent="0.2">
      <c r="A203" s="14">
        <v>19</v>
      </c>
      <c r="B203" s="15">
        <v>5840.43</v>
      </c>
      <c r="C203" s="15">
        <v>5698.64</v>
      </c>
      <c r="D203" s="15">
        <v>5600.9500000000007</v>
      </c>
      <c r="E203" s="15">
        <v>5554.16</v>
      </c>
      <c r="F203" s="15">
        <v>5573.32</v>
      </c>
      <c r="G203" s="15">
        <v>5812.89</v>
      </c>
      <c r="H203" s="15">
        <v>5975.59</v>
      </c>
      <c r="I203" s="15">
        <v>6271.6900000000005</v>
      </c>
      <c r="J203" s="15">
        <v>6527.59</v>
      </c>
      <c r="K203" s="15">
        <v>6604.08</v>
      </c>
      <c r="L203" s="15">
        <v>6608.2900000000009</v>
      </c>
      <c r="M203" s="15">
        <v>6635.18</v>
      </c>
      <c r="N203" s="15">
        <v>6633.97</v>
      </c>
      <c r="O203" s="15">
        <v>6649.2800000000007</v>
      </c>
      <c r="P203" s="15">
        <v>6645.02</v>
      </c>
      <c r="Q203" s="15">
        <v>6627.4400000000005</v>
      </c>
      <c r="R203" s="15">
        <v>6590.56</v>
      </c>
      <c r="S203" s="15">
        <v>6552.3600000000006</v>
      </c>
      <c r="T203" s="15">
        <v>6515.1200000000008</v>
      </c>
      <c r="U203" s="15">
        <v>6495.8</v>
      </c>
      <c r="V203" s="15">
        <v>6504.96</v>
      </c>
      <c r="W203" s="15">
        <v>6555.67</v>
      </c>
      <c r="X203" s="15">
        <v>6404.6</v>
      </c>
      <c r="Y203" s="15">
        <v>6148.8600000000006</v>
      </c>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row>
    <row r="204" spans="1:75" ht="12" x14ac:dyDescent="0.2">
      <c r="A204" s="14">
        <v>20</v>
      </c>
      <c r="B204" s="15">
        <v>6097.8</v>
      </c>
      <c r="C204" s="15">
        <v>5957.2900000000009</v>
      </c>
      <c r="D204" s="15">
        <v>5874.7000000000007</v>
      </c>
      <c r="E204" s="15">
        <v>5774.65</v>
      </c>
      <c r="F204" s="15">
        <v>5757.21</v>
      </c>
      <c r="G204" s="15">
        <v>5805.4400000000005</v>
      </c>
      <c r="H204" s="15">
        <v>5895.66</v>
      </c>
      <c r="I204" s="15">
        <v>6063.46</v>
      </c>
      <c r="J204" s="15">
        <v>6287.9</v>
      </c>
      <c r="K204" s="15">
        <v>6462.52</v>
      </c>
      <c r="L204" s="15">
        <v>6527.02</v>
      </c>
      <c r="M204" s="15">
        <v>6518.9400000000005</v>
      </c>
      <c r="N204" s="15">
        <v>6424.32</v>
      </c>
      <c r="O204" s="15">
        <v>6403.59</v>
      </c>
      <c r="P204" s="15">
        <v>6388.2000000000007</v>
      </c>
      <c r="Q204" s="15">
        <v>6352.6100000000006</v>
      </c>
      <c r="R204" s="15">
        <v>6324.0300000000007</v>
      </c>
      <c r="S204" s="15">
        <v>6284.75</v>
      </c>
      <c r="T204" s="15">
        <v>6288.76</v>
      </c>
      <c r="U204" s="15">
        <v>6316.08</v>
      </c>
      <c r="V204" s="15">
        <v>6358.33</v>
      </c>
      <c r="W204" s="15">
        <v>6363.23</v>
      </c>
      <c r="X204" s="15">
        <v>6247.48</v>
      </c>
      <c r="Y204" s="15">
        <v>6069.2800000000007</v>
      </c>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row>
    <row r="205" spans="1:75" ht="12" x14ac:dyDescent="0.2">
      <c r="A205" s="14">
        <v>21</v>
      </c>
      <c r="B205" s="15">
        <v>6111.1100000000006</v>
      </c>
      <c r="C205" s="15">
        <v>5909.25</v>
      </c>
      <c r="D205" s="15">
        <v>5795.92</v>
      </c>
      <c r="E205" s="15">
        <v>5714.52</v>
      </c>
      <c r="F205" s="15">
        <v>5701.89</v>
      </c>
      <c r="G205" s="15">
        <v>5690.8600000000006</v>
      </c>
      <c r="H205" s="15">
        <v>5722.66</v>
      </c>
      <c r="I205" s="15">
        <v>5946.8</v>
      </c>
      <c r="J205" s="15">
        <v>6160.73</v>
      </c>
      <c r="K205" s="15">
        <v>6388.09</v>
      </c>
      <c r="L205" s="15">
        <v>6470.63</v>
      </c>
      <c r="M205" s="15">
        <v>6482.2900000000009</v>
      </c>
      <c r="N205" s="15">
        <v>6477.84</v>
      </c>
      <c r="O205" s="15">
        <v>6478.89</v>
      </c>
      <c r="P205" s="15">
        <v>6479.23</v>
      </c>
      <c r="Q205" s="15">
        <v>6471.76</v>
      </c>
      <c r="R205" s="15">
        <v>6427.0400000000009</v>
      </c>
      <c r="S205" s="15">
        <v>6359.18</v>
      </c>
      <c r="T205" s="15">
        <v>6373.17</v>
      </c>
      <c r="U205" s="15">
        <v>6458.41</v>
      </c>
      <c r="V205" s="15">
        <v>6505.22</v>
      </c>
      <c r="W205" s="15">
        <v>6474.73</v>
      </c>
      <c r="X205" s="15">
        <v>6413.09</v>
      </c>
      <c r="Y205" s="15">
        <v>6190.22</v>
      </c>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row>
    <row r="206" spans="1:75" ht="12" x14ac:dyDescent="0.2">
      <c r="A206" s="14">
        <v>22</v>
      </c>
      <c r="B206" s="15">
        <v>5905.5</v>
      </c>
      <c r="C206" s="15">
        <v>5762.2800000000007</v>
      </c>
      <c r="D206" s="15">
        <v>5692.81</v>
      </c>
      <c r="E206" s="15">
        <v>5670.64</v>
      </c>
      <c r="F206" s="15">
        <v>5657.18</v>
      </c>
      <c r="G206" s="15">
        <v>5710.2000000000007</v>
      </c>
      <c r="H206" s="15">
        <v>5952.5400000000009</v>
      </c>
      <c r="I206" s="15">
        <v>6172.2000000000007</v>
      </c>
      <c r="J206" s="15">
        <v>6459.22</v>
      </c>
      <c r="K206" s="15">
        <v>6540.02</v>
      </c>
      <c r="L206" s="15">
        <v>6538.09</v>
      </c>
      <c r="M206" s="15">
        <v>6544.21</v>
      </c>
      <c r="N206" s="15">
        <v>6560.4400000000005</v>
      </c>
      <c r="O206" s="15">
        <v>6628.8</v>
      </c>
      <c r="P206" s="15">
        <v>6602.1</v>
      </c>
      <c r="Q206" s="15">
        <v>6560.59</v>
      </c>
      <c r="R206" s="15">
        <v>6528.6100000000006</v>
      </c>
      <c r="S206" s="15">
        <v>6520.4500000000007</v>
      </c>
      <c r="T206" s="15">
        <v>6484.27</v>
      </c>
      <c r="U206" s="15">
        <v>6353.1100000000006</v>
      </c>
      <c r="V206" s="15">
        <v>6435.2000000000007</v>
      </c>
      <c r="W206" s="15">
        <v>6523.41</v>
      </c>
      <c r="X206" s="15">
        <v>6256.31</v>
      </c>
      <c r="Y206" s="15">
        <v>6063.66</v>
      </c>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row>
    <row r="207" spans="1:75" ht="12" x14ac:dyDescent="0.2">
      <c r="A207" s="14">
        <v>23</v>
      </c>
      <c r="B207" s="15">
        <v>5901.4</v>
      </c>
      <c r="C207" s="15">
        <v>5735.74</v>
      </c>
      <c r="D207" s="15">
        <v>5654.1900000000005</v>
      </c>
      <c r="E207" s="15">
        <v>5617.67</v>
      </c>
      <c r="F207" s="15">
        <v>5670.3700000000008</v>
      </c>
      <c r="G207" s="15">
        <v>5814.48</v>
      </c>
      <c r="H207" s="15">
        <v>5933.16</v>
      </c>
      <c r="I207" s="15">
        <v>6163.66</v>
      </c>
      <c r="J207" s="15">
        <v>6383.9</v>
      </c>
      <c r="K207" s="15">
        <v>6478.9</v>
      </c>
      <c r="L207" s="15">
        <v>6441.2000000000007</v>
      </c>
      <c r="M207" s="15">
        <v>6512.15</v>
      </c>
      <c r="N207" s="15">
        <v>6512.97</v>
      </c>
      <c r="O207" s="15">
        <v>6543.1100000000006</v>
      </c>
      <c r="P207" s="15">
        <v>6536.91</v>
      </c>
      <c r="Q207" s="15">
        <v>6518.33</v>
      </c>
      <c r="R207" s="15">
        <v>6502.93</v>
      </c>
      <c r="S207" s="15">
        <v>6449.06</v>
      </c>
      <c r="T207" s="15">
        <v>6395.55</v>
      </c>
      <c r="U207" s="15">
        <v>6346.32</v>
      </c>
      <c r="V207" s="15">
        <v>6370.4</v>
      </c>
      <c r="W207" s="15">
        <v>6455.65</v>
      </c>
      <c r="X207" s="15">
        <v>6257.91</v>
      </c>
      <c r="Y207" s="15">
        <v>6009.38</v>
      </c>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row>
    <row r="208" spans="1:75" ht="12" x14ac:dyDescent="0.2">
      <c r="A208" s="14">
        <v>24</v>
      </c>
      <c r="B208" s="15">
        <v>5917.7800000000007</v>
      </c>
      <c r="C208" s="15">
        <v>5711.23</v>
      </c>
      <c r="D208" s="15">
        <v>5680.82</v>
      </c>
      <c r="E208" s="15">
        <v>5638.6</v>
      </c>
      <c r="F208" s="15">
        <v>5645.4</v>
      </c>
      <c r="G208" s="15">
        <v>5803.7000000000007</v>
      </c>
      <c r="H208" s="15">
        <v>6070.01</v>
      </c>
      <c r="I208" s="15">
        <v>6315.8700000000008</v>
      </c>
      <c r="J208" s="15">
        <v>6487.92</v>
      </c>
      <c r="K208" s="15">
        <v>6538.13</v>
      </c>
      <c r="L208" s="15">
        <v>6541.6200000000008</v>
      </c>
      <c r="M208" s="15">
        <v>6542.96</v>
      </c>
      <c r="N208" s="15">
        <v>6526.2000000000007</v>
      </c>
      <c r="O208" s="15">
        <v>6537.56</v>
      </c>
      <c r="P208" s="15">
        <v>6549.57</v>
      </c>
      <c r="Q208" s="15">
        <v>6559.4500000000007</v>
      </c>
      <c r="R208" s="15">
        <v>6541.0400000000009</v>
      </c>
      <c r="S208" s="15">
        <v>6522.8600000000006</v>
      </c>
      <c r="T208" s="15">
        <v>6515.34</v>
      </c>
      <c r="U208" s="15">
        <v>6506.35</v>
      </c>
      <c r="V208" s="15">
        <v>6508.4</v>
      </c>
      <c r="W208" s="15">
        <v>6510.4500000000007</v>
      </c>
      <c r="X208" s="15">
        <v>6356.2900000000009</v>
      </c>
      <c r="Y208" s="15">
        <v>6043.09</v>
      </c>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row>
    <row r="209" spans="1:75" ht="12" x14ac:dyDescent="0.2">
      <c r="A209" s="14">
        <v>25</v>
      </c>
      <c r="B209" s="15">
        <v>5738.46</v>
      </c>
      <c r="C209" s="15">
        <v>5637.2300000000005</v>
      </c>
      <c r="D209" s="15">
        <v>5574.9500000000007</v>
      </c>
      <c r="E209" s="15">
        <v>5527.07</v>
      </c>
      <c r="F209" s="15">
        <v>5527.27</v>
      </c>
      <c r="G209" s="15">
        <v>5690.25</v>
      </c>
      <c r="H209" s="15">
        <v>6074.82</v>
      </c>
      <c r="I209" s="15">
        <v>6237.4500000000007</v>
      </c>
      <c r="J209" s="15">
        <v>6448.7000000000007</v>
      </c>
      <c r="K209" s="15">
        <v>6503.74</v>
      </c>
      <c r="L209" s="15">
        <v>6515.66</v>
      </c>
      <c r="M209" s="15">
        <v>6524.71</v>
      </c>
      <c r="N209" s="15">
        <v>6506.88</v>
      </c>
      <c r="O209" s="15">
        <v>6513.98</v>
      </c>
      <c r="P209" s="15">
        <v>6535.6200000000008</v>
      </c>
      <c r="Q209" s="15">
        <v>6545.39</v>
      </c>
      <c r="R209" s="15">
        <v>6530.1200000000008</v>
      </c>
      <c r="S209" s="15">
        <v>6518.66</v>
      </c>
      <c r="T209" s="15">
        <v>6509.83</v>
      </c>
      <c r="U209" s="15">
        <v>6503.02</v>
      </c>
      <c r="V209" s="15">
        <v>6507.55</v>
      </c>
      <c r="W209" s="15">
        <v>6504.68</v>
      </c>
      <c r="X209" s="15">
        <v>6322.9500000000007</v>
      </c>
      <c r="Y209" s="15">
        <v>5954.96</v>
      </c>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row>
    <row r="210" spans="1:75" ht="12" x14ac:dyDescent="0.2">
      <c r="A210" s="14">
        <v>26</v>
      </c>
      <c r="B210" s="15">
        <v>5848.98</v>
      </c>
      <c r="C210" s="15">
        <v>5709.6</v>
      </c>
      <c r="D210" s="15">
        <v>5653.32</v>
      </c>
      <c r="E210" s="15">
        <v>5609.31</v>
      </c>
      <c r="F210" s="15">
        <v>5631.93</v>
      </c>
      <c r="G210" s="15">
        <v>5720.35</v>
      </c>
      <c r="H210" s="15">
        <v>6121.66</v>
      </c>
      <c r="I210" s="15">
        <v>6297.3700000000008</v>
      </c>
      <c r="J210" s="15">
        <v>6541.96</v>
      </c>
      <c r="K210" s="15">
        <v>6605.02</v>
      </c>
      <c r="L210" s="15">
        <v>6611.35</v>
      </c>
      <c r="M210" s="15">
        <v>6602.81</v>
      </c>
      <c r="N210" s="15">
        <v>6593.31</v>
      </c>
      <c r="O210" s="15">
        <v>6611.41</v>
      </c>
      <c r="P210" s="15">
        <v>6608.06</v>
      </c>
      <c r="Q210" s="15">
        <v>6597.52</v>
      </c>
      <c r="R210" s="15">
        <v>6581.4</v>
      </c>
      <c r="S210" s="15">
        <v>6590.3600000000006</v>
      </c>
      <c r="T210" s="15">
        <v>6584.56</v>
      </c>
      <c r="U210" s="15">
        <v>6560.48</v>
      </c>
      <c r="V210" s="15">
        <v>6567.9400000000005</v>
      </c>
      <c r="W210" s="15">
        <v>6586.48</v>
      </c>
      <c r="X210" s="15">
        <v>6527.73</v>
      </c>
      <c r="Y210" s="15">
        <v>6205.91</v>
      </c>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row>
    <row r="211" spans="1:75" ht="12" x14ac:dyDescent="0.2">
      <c r="A211" s="14">
        <v>27</v>
      </c>
      <c r="B211" s="15">
        <v>6146.6100000000006</v>
      </c>
      <c r="C211" s="15">
        <v>5909.17</v>
      </c>
      <c r="D211" s="15">
        <v>5768.3</v>
      </c>
      <c r="E211" s="15">
        <v>5717.48</v>
      </c>
      <c r="F211" s="15">
        <v>5701.22</v>
      </c>
      <c r="G211" s="15">
        <v>5674.2900000000009</v>
      </c>
      <c r="H211" s="15">
        <v>5988.88</v>
      </c>
      <c r="I211" s="15">
        <v>6141.16</v>
      </c>
      <c r="J211" s="15">
        <v>6404.35</v>
      </c>
      <c r="K211" s="15">
        <v>6512.21</v>
      </c>
      <c r="L211" s="15">
        <v>6540.99</v>
      </c>
      <c r="M211" s="15">
        <v>6539.6</v>
      </c>
      <c r="N211" s="15">
        <v>6530.88</v>
      </c>
      <c r="O211" s="15">
        <v>6533.5400000000009</v>
      </c>
      <c r="P211" s="15">
        <v>6530.5400000000009</v>
      </c>
      <c r="Q211" s="15">
        <v>6513.3</v>
      </c>
      <c r="R211" s="15">
        <v>6494.55</v>
      </c>
      <c r="S211" s="15">
        <v>6437.4500000000007</v>
      </c>
      <c r="T211" s="15">
        <v>6434.07</v>
      </c>
      <c r="U211" s="15">
        <v>6438.31</v>
      </c>
      <c r="V211" s="15">
        <v>6488.96</v>
      </c>
      <c r="W211" s="15">
        <v>6503.8600000000006</v>
      </c>
      <c r="X211" s="15">
        <v>6409.27</v>
      </c>
      <c r="Y211" s="15">
        <v>6118.33</v>
      </c>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row>
    <row r="212" spans="1:75" ht="12" x14ac:dyDescent="0.2">
      <c r="A212" s="14">
        <v>28</v>
      </c>
      <c r="B212" s="15">
        <v>6004.24</v>
      </c>
      <c r="C212" s="15">
        <v>5842.48</v>
      </c>
      <c r="D212" s="15">
        <v>5719.7800000000007</v>
      </c>
      <c r="E212" s="15">
        <v>5694.7800000000007</v>
      </c>
      <c r="F212" s="15">
        <v>5669.1900000000005</v>
      </c>
      <c r="G212" s="15">
        <v>5645.64</v>
      </c>
      <c r="H212" s="15">
        <v>5844.82</v>
      </c>
      <c r="I212" s="15">
        <v>5980.34</v>
      </c>
      <c r="J212" s="15">
        <v>6236.41</v>
      </c>
      <c r="K212" s="15">
        <v>6403.7900000000009</v>
      </c>
      <c r="L212" s="15">
        <v>6442.8</v>
      </c>
      <c r="M212" s="15">
        <v>6451.07</v>
      </c>
      <c r="N212" s="15">
        <v>6444.59</v>
      </c>
      <c r="O212" s="15">
        <v>6450.59</v>
      </c>
      <c r="P212" s="15">
        <v>6450.9</v>
      </c>
      <c r="Q212" s="15">
        <v>6448.72</v>
      </c>
      <c r="R212" s="15">
        <v>6437.5400000000009</v>
      </c>
      <c r="S212" s="15">
        <v>6418.05</v>
      </c>
      <c r="T212" s="15">
        <v>6426.42</v>
      </c>
      <c r="U212" s="15">
        <v>6424.74</v>
      </c>
      <c r="V212" s="15">
        <v>6459.08</v>
      </c>
      <c r="W212" s="15">
        <v>6472.64</v>
      </c>
      <c r="X212" s="15">
        <v>6382.1900000000005</v>
      </c>
      <c r="Y212" s="15">
        <v>6070.27</v>
      </c>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row>
    <row r="213" spans="1:75" ht="12" x14ac:dyDescent="0.2">
      <c r="A213" s="14">
        <v>29</v>
      </c>
      <c r="B213" s="15">
        <v>5940</v>
      </c>
      <c r="C213" s="15">
        <v>5770.31</v>
      </c>
      <c r="D213" s="15">
        <v>5688.24</v>
      </c>
      <c r="E213" s="15">
        <v>5649.25</v>
      </c>
      <c r="F213" s="15">
        <v>5655.7000000000007</v>
      </c>
      <c r="G213" s="15">
        <v>5715.81</v>
      </c>
      <c r="H213" s="15">
        <v>6138.64</v>
      </c>
      <c r="I213" s="15">
        <v>6374.1200000000008</v>
      </c>
      <c r="J213" s="15">
        <v>6563.7000000000007</v>
      </c>
      <c r="K213" s="15">
        <v>6584.16</v>
      </c>
      <c r="L213" s="15">
        <v>6594.43</v>
      </c>
      <c r="M213" s="15">
        <v>6623.31</v>
      </c>
      <c r="N213" s="15">
        <v>6600.6200000000008</v>
      </c>
      <c r="O213" s="15">
        <v>6599.38</v>
      </c>
      <c r="P213" s="15">
        <v>6635.16</v>
      </c>
      <c r="Q213" s="15">
        <v>6620.2000000000007</v>
      </c>
      <c r="R213" s="15">
        <v>6599.85</v>
      </c>
      <c r="S213" s="15">
        <v>6578.63</v>
      </c>
      <c r="T213" s="15">
        <v>6567.09</v>
      </c>
      <c r="U213" s="15">
        <v>6555.9400000000005</v>
      </c>
      <c r="V213" s="15">
        <v>6551.0300000000007</v>
      </c>
      <c r="W213" s="15">
        <v>6543.1200000000008</v>
      </c>
      <c r="X213" s="15">
        <v>6436.56</v>
      </c>
      <c r="Y213" s="15">
        <v>6067.93</v>
      </c>
      <c r="Z213" s="5">
        <f>IFERROR(Y213,"скрыть")</f>
        <v>6067.93</v>
      </c>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row>
    <row r="214" spans="1:75" ht="12" x14ac:dyDescent="0.2">
      <c r="A214" s="14">
        <v>30</v>
      </c>
      <c r="B214" s="15">
        <v>5864.9400000000005</v>
      </c>
      <c r="C214" s="15">
        <v>5718.7900000000009</v>
      </c>
      <c r="D214" s="15">
        <v>5691.27</v>
      </c>
      <c r="E214" s="15">
        <v>5661.63</v>
      </c>
      <c r="F214" s="15">
        <v>5668.5</v>
      </c>
      <c r="G214" s="15">
        <v>5802.22</v>
      </c>
      <c r="H214" s="15">
        <v>6141.21</v>
      </c>
      <c r="I214" s="15">
        <v>6395.97</v>
      </c>
      <c r="J214" s="15">
        <v>6557.56</v>
      </c>
      <c r="K214" s="15">
        <v>6616.75</v>
      </c>
      <c r="L214" s="15">
        <v>6630.3600000000006</v>
      </c>
      <c r="M214" s="15">
        <v>6608.13</v>
      </c>
      <c r="N214" s="15">
        <v>6599.63</v>
      </c>
      <c r="O214" s="15">
        <v>6624.01</v>
      </c>
      <c r="P214" s="15">
        <v>6623.67</v>
      </c>
      <c r="Q214" s="15">
        <v>6608.2900000000009</v>
      </c>
      <c r="R214" s="15">
        <v>6594.1</v>
      </c>
      <c r="S214" s="15">
        <v>6580.3700000000008</v>
      </c>
      <c r="T214" s="15">
        <v>6569.74</v>
      </c>
      <c r="U214" s="15">
        <v>6566.76</v>
      </c>
      <c r="V214" s="15">
        <v>6559.6200000000008</v>
      </c>
      <c r="W214" s="15">
        <v>6560.1200000000008</v>
      </c>
      <c r="X214" s="15">
        <v>6412.72</v>
      </c>
      <c r="Y214" s="15">
        <v>6076.13</v>
      </c>
      <c r="Z214" s="5">
        <f>IFERROR(Y214,"скрыть")</f>
        <v>6076.13</v>
      </c>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row>
    <row r="215" spans="1:75" ht="12" x14ac:dyDescent="0.2">
      <c r="A215" s="14">
        <v>31</v>
      </c>
      <c r="B215" s="15">
        <v>5817.57</v>
      </c>
      <c r="C215" s="15">
        <v>5690.2900000000009</v>
      </c>
      <c r="D215" s="15">
        <v>5621.18</v>
      </c>
      <c r="E215" s="15">
        <v>5574.3600000000006</v>
      </c>
      <c r="F215" s="15">
        <v>5556.9800000000005</v>
      </c>
      <c r="G215" s="15">
        <v>5705.7900000000009</v>
      </c>
      <c r="H215" s="15">
        <v>6094.47</v>
      </c>
      <c r="I215" s="15">
        <v>6333.64</v>
      </c>
      <c r="J215" s="15">
        <v>6584.13</v>
      </c>
      <c r="K215" s="15">
        <v>6625.1</v>
      </c>
      <c r="L215" s="15">
        <v>6641</v>
      </c>
      <c r="M215" s="15">
        <v>6631.8</v>
      </c>
      <c r="N215" s="15">
        <v>6617.52</v>
      </c>
      <c r="O215" s="15">
        <v>6640.4400000000005</v>
      </c>
      <c r="P215" s="15">
        <v>6648.4400000000005</v>
      </c>
      <c r="Q215" s="15">
        <v>6668.1200000000008</v>
      </c>
      <c r="R215" s="15">
        <v>6655.74</v>
      </c>
      <c r="S215" s="15">
        <v>6636.32</v>
      </c>
      <c r="T215" s="15">
        <v>6620.91</v>
      </c>
      <c r="U215" s="15">
        <v>6601.64</v>
      </c>
      <c r="V215" s="15">
        <v>6595.71</v>
      </c>
      <c r="W215" s="15">
        <v>6590.24</v>
      </c>
      <c r="X215" s="15">
        <v>6439.77</v>
      </c>
      <c r="Y215" s="15">
        <v>6131.8</v>
      </c>
      <c r="Z215" s="5">
        <f>IFERROR(Y215,"скрыть")</f>
        <v>6131.8</v>
      </c>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row>
    <row r="216" spans="1:75" ht="15.75" x14ac:dyDescent="0.25">
      <c r="B216" s="91" t="str">
        <f>CONCATENATE("3.2. Ставка за мощность, приобретаемую потребителем (покупателем), предельного уровня нерегулируемой цены - ",TEXT($M$22,"# ###,00")," рублей/МВт в месяц без НДС")</f>
        <v>3.2. Ставка за мощность, приобретаемую потребителем (покупателем), предельного уровня нерегулируемой цены - 873 649,46 рублей/МВт в месяц без НДС</v>
      </c>
      <c r="C216" s="91"/>
      <c r="D216" s="91"/>
      <c r="E216" s="91"/>
      <c r="F216" s="91"/>
      <c r="G216" s="91"/>
      <c r="H216" s="91"/>
      <c r="I216" s="91"/>
      <c r="J216" s="91"/>
      <c r="K216" s="91"/>
      <c r="L216" s="91"/>
      <c r="M216" s="91"/>
      <c r="N216" s="91"/>
      <c r="O216" s="91"/>
      <c r="P216" s="91"/>
      <c r="Q216" s="91"/>
      <c r="R216" s="91"/>
      <c r="S216" s="91"/>
      <c r="T216" s="91"/>
      <c r="U216" s="91"/>
      <c r="V216" s="91"/>
      <c r="W216" s="91"/>
      <c r="X216" s="91"/>
      <c r="Y216" s="91"/>
      <c r="AA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row>
    <row r="217" spans="1:75" s="8" customFormat="1" ht="26.1" customHeight="1" x14ac:dyDescent="0.2">
      <c r="A217" s="105" t="s">
        <v>92</v>
      </c>
      <c r="B217" s="105"/>
      <c r="C217" s="105"/>
      <c r="D217" s="105"/>
      <c r="E217" s="105"/>
      <c r="F217" s="105"/>
      <c r="G217" s="105"/>
      <c r="H217" s="105"/>
      <c r="I217" s="105"/>
      <c r="J217" s="105"/>
      <c r="K217" s="105"/>
      <c r="L217" s="105"/>
      <c r="M217" s="105"/>
      <c r="N217" s="105"/>
      <c r="O217" s="105"/>
      <c r="P217" s="105"/>
      <c r="Q217" s="105"/>
      <c r="R217" s="105"/>
      <c r="S217" s="105"/>
      <c r="T217" s="105"/>
      <c r="U217" s="105"/>
      <c r="V217" s="105"/>
      <c r="W217" s="105"/>
      <c r="X217" s="105"/>
      <c r="Y217" s="105"/>
      <c r="Z217" s="7"/>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row>
    <row r="218" spans="1:75" s="8" customFormat="1" ht="24" customHeight="1" x14ac:dyDescent="0.2">
      <c r="A218" s="105"/>
      <c r="B218" s="105"/>
      <c r="C218" s="105"/>
      <c r="D218" s="105"/>
      <c r="E218" s="105"/>
      <c r="F218" s="105"/>
      <c r="G218" s="105"/>
      <c r="H218" s="105"/>
      <c r="I218" s="105"/>
      <c r="J218" s="105"/>
      <c r="K218" s="105"/>
      <c r="L218" s="105"/>
      <c r="M218" s="105"/>
      <c r="N218" s="105"/>
      <c r="O218" s="105"/>
      <c r="P218" s="105"/>
      <c r="Q218" s="105"/>
      <c r="R218" s="105"/>
      <c r="S218" s="105"/>
      <c r="T218" s="105"/>
      <c r="U218" s="105"/>
      <c r="V218" s="105"/>
      <c r="W218" s="105"/>
      <c r="X218" s="105"/>
      <c r="Y218" s="105"/>
      <c r="Z218" s="7"/>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row>
    <row r="219" spans="1:75" ht="15.75" x14ac:dyDescent="0.25">
      <c r="B219" s="91" t="s">
        <v>93</v>
      </c>
      <c r="C219" s="91"/>
      <c r="D219" s="91"/>
      <c r="E219" s="91"/>
      <c r="F219" s="91"/>
      <c r="G219" s="91"/>
      <c r="H219" s="91"/>
      <c r="I219" s="91"/>
      <c r="J219" s="91"/>
      <c r="K219" s="91"/>
      <c r="L219" s="91"/>
      <c r="M219" s="91"/>
      <c r="N219" s="91"/>
      <c r="O219" s="91"/>
      <c r="P219" s="91"/>
      <c r="Q219" s="91"/>
      <c r="R219" s="91"/>
      <c r="S219" s="91"/>
      <c r="T219" s="91"/>
      <c r="U219" s="91"/>
      <c r="V219" s="91"/>
      <c r="W219" s="91"/>
      <c r="X219" s="91"/>
      <c r="Y219" s="91"/>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row>
    <row r="220" spans="1:75" ht="11.25" customHeight="1" x14ac:dyDescent="0.2">
      <c r="A220" s="107"/>
      <c r="B220" s="108" t="s">
        <v>63</v>
      </c>
      <c r="C220" s="108"/>
      <c r="D220" s="108"/>
      <c r="E220" s="108"/>
      <c r="F220" s="108"/>
      <c r="G220" s="108"/>
      <c r="H220" s="108"/>
      <c r="I220" s="108"/>
      <c r="J220" s="108"/>
      <c r="K220" s="108"/>
      <c r="L220" s="108"/>
      <c r="M220" s="108"/>
      <c r="N220" s="108"/>
      <c r="O220" s="108"/>
      <c r="P220" s="108"/>
      <c r="Q220" s="108"/>
      <c r="R220" s="108"/>
      <c r="S220" s="108"/>
      <c r="T220" s="108"/>
      <c r="U220" s="108"/>
      <c r="V220" s="108"/>
      <c r="W220" s="108"/>
      <c r="X220" s="108"/>
      <c r="Y220" s="108"/>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row>
    <row r="221" spans="1:75" ht="11.25" customHeight="1" x14ac:dyDescent="0.2">
      <c r="A221" s="107"/>
      <c r="B221" s="108"/>
      <c r="C221" s="108"/>
      <c r="D221" s="108"/>
      <c r="E221" s="108"/>
      <c r="F221" s="108"/>
      <c r="G221" s="108"/>
      <c r="H221" s="108"/>
      <c r="I221" s="108"/>
      <c r="J221" s="108"/>
      <c r="K221" s="108"/>
      <c r="L221" s="108"/>
      <c r="M221" s="108"/>
      <c r="N221" s="108"/>
      <c r="O221" s="108"/>
      <c r="P221" s="108"/>
      <c r="Q221" s="108"/>
      <c r="R221" s="108"/>
      <c r="S221" s="108"/>
      <c r="T221" s="108"/>
      <c r="U221" s="108"/>
      <c r="V221" s="108"/>
      <c r="W221" s="108"/>
      <c r="X221" s="108"/>
      <c r="Y221" s="108"/>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row>
    <row r="222" spans="1:75" s="8" customFormat="1" ht="32.65" customHeight="1" x14ac:dyDescent="0.2">
      <c r="A222" s="12" t="s">
        <v>64</v>
      </c>
      <c r="B222" s="13" t="s">
        <v>65</v>
      </c>
      <c r="C222" s="13" t="s">
        <v>66</v>
      </c>
      <c r="D222" s="13" t="s">
        <v>67</v>
      </c>
      <c r="E222" s="13" t="s">
        <v>68</v>
      </c>
      <c r="F222" s="13" t="s">
        <v>69</v>
      </c>
      <c r="G222" s="13" t="s">
        <v>70</v>
      </c>
      <c r="H222" s="13" t="s">
        <v>71</v>
      </c>
      <c r="I222" s="13" t="s">
        <v>72</v>
      </c>
      <c r="J222" s="13" t="s">
        <v>73</v>
      </c>
      <c r="K222" s="13" t="s">
        <v>74</v>
      </c>
      <c r="L222" s="13" t="s">
        <v>75</v>
      </c>
      <c r="M222" s="13" t="s">
        <v>76</v>
      </c>
      <c r="N222" s="13" t="s">
        <v>77</v>
      </c>
      <c r="O222" s="13" t="s">
        <v>78</v>
      </c>
      <c r="P222" s="13" t="s">
        <v>79</v>
      </c>
      <c r="Q222" s="13" t="s">
        <v>80</v>
      </c>
      <c r="R222" s="13" t="s">
        <v>81</v>
      </c>
      <c r="S222" s="13" t="s">
        <v>82</v>
      </c>
      <c r="T222" s="13" t="s">
        <v>83</v>
      </c>
      <c r="U222" s="13" t="s">
        <v>84</v>
      </c>
      <c r="V222" s="13" t="s">
        <v>85</v>
      </c>
      <c r="W222" s="13" t="s">
        <v>86</v>
      </c>
      <c r="X222" s="13" t="s">
        <v>87</v>
      </c>
      <c r="Y222" s="13" t="s">
        <v>88</v>
      </c>
      <c r="Z222" s="7"/>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row>
    <row r="223" spans="1:75" ht="12" x14ac:dyDescent="0.2">
      <c r="A223" s="14">
        <v>1</v>
      </c>
      <c r="B223" s="15">
        <v>1966.8200000000002</v>
      </c>
      <c r="C223" s="15">
        <v>1843.19</v>
      </c>
      <c r="D223" s="15">
        <v>1756.3000000000002</v>
      </c>
      <c r="E223" s="15">
        <v>1688.4099999999999</v>
      </c>
      <c r="F223" s="15">
        <v>1669.7599999999998</v>
      </c>
      <c r="G223" s="15">
        <v>1681.92</v>
      </c>
      <c r="H223" s="15">
        <v>1711.8000000000002</v>
      </c>
      <c r="I223" s="15">
        <v>1875.71</v>
      </c>
      <c r="J223" s="15">
        <v>2112.27</v>
      </c>
      <c r="K223" s="15">
        <v>2281.34</v>
      </c>
      <c r="L223" s="15">
        <v>2297.25</v>
      </c>
      <c r="M223" s="15">
        <v>2290.58</v>
      </c>
      <c r="N223" s="15">
        <v>2276.88</v>
      </c>
      <c r="O223" s="15">
        <v>2275.81</v>
      </c>
      <c r="P223" s="15">
        <v>2255.7800000000002</v>
      </c>
      <c r="Q223" s="15">
        <v>2203.3000000000002</v>
      </c>
      <c r="R223" s="15">
        <v>2145.84</v>
      </c>
      <c r="S223" s="15">
        <v>2153.4499999999998</v>
      </c>
      <c r="T223" s="15">
        <v>2193.14</v>
      </c>
      <c r="U223" s="15">
        <v>2225.2800000000002</v>
      </c>
      <c r="V223" s="15">
        <v>2240.12</v>
      </c>
      <c r="W223" s="15">
        <v>2340.44</v>
      </c>
      <c r="X223" s="15">
        <v>2204.69</v>
      </c>
      <c r="Y223" s="15">
        <v>2068</v>
      </c>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row>
    <row r="224" spans="1:75" ht="12" x14ac:dyDescent="0.2">
      <c r="A224" s="14">
        <v>2</v>
      </c>
      <c r="B224" s="15">
        <v>1778.65</v>
      </c>
      <c r="C224" s="15">
        <v>1605.7199999999998</v>
      </c>
      <c r="D224" s="15">
        <v>1517.25</v>
      </c>
      <c r="E224" s="15">
        <v>1517.3400000000001</v>
      </c>
      <c r="F224" s="15">
        <v>1544.94</v>
      </c>
      <c r="G224" s="15">
        <v>1662.73</v>
      </c>
      <c r="H224" s="15">
        <v>1862.77</v>
      </c>
      <c r="I224" s="15">
        <v>2109.5500000000002</v>
      </c>
      <c r="J224" s="15">
        <v>2260.88</v>
      </c>
      <c r="K224" s="15">
        <v>2260.15</v>
      </c>
      <c r="L224" s="15">
        <v>2244.86</v>
      </c>
      <c r="M224" s="15">
        <v>2305.5300000000002</v>
      </c>
      <c r="N224" s="15">
        <v>2321.1</v>
      </c>
      <c r="O224" s="15">
        <v>2328.69</v>
      </c>
      <c r="P224" s="15">
        <v>2304.39</v>
      </c>
      <c r="Q224" s="15">
        <v>2255.4299999999998</v>
      </c>
      <c r="R224" s="15">
        <v>2225.0700000000002</v>
      </c>
      <c r="S224" s="15">
        <v>2211.7199999999998</v>
      </c>
      <c r="T224" s="15">
        <v>2183.2599999999998</v>
      </c>
      <c r="U224" s="15">
        <v>2153.21</v>
      </c>
      <c r="V224" s="15">
        <v>2177.14</v>
      </c>
      <c r="W224" s="15">
        <v>2248.6999999999998</v>
      </c>
      <c r="X224" s="15">
        <v>2070.9699999999998</v>
      </c>
      <c r="Y224" s="15">
        <v>1783.4099999999999</v>
      </c>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row>
    <row r="225" spans="1:75" ht="12" x14ac:dyDescent="0.2">
      <c r="A225" s="14">
        <v>3</v>
      </c>
      <c r="B225" s="15">
        <v>1641.9899999999998</v>
      </c>
      <c r="C225" s="15">
        <v>1510.15</v>
      </c>
      <c r="D225" s="15">
        <v>1492.04</v>
      </c>
      <c r="E225" s="15">
        <v>1494.0700000000002</v>
      </c>
      <c r="F225" s="15">
        <v>1513.1799999999998</v>
      </c>
      <c r="G225" s="15">
        <v>1617.0900000000001</v>
      </c>
      <c r="H225" s="15">
        <v>1793.77</v>
      </c>
      <c r="I225" s="15">
        <v>2014.4699999999998</v>
      </c>
      <c r="J225" s="15">
        <v>2214.14</v>
      </c>
      <c r="K225" s="15">
        <v>2298.9699999999998</v>
      </c>
      <c r="L225" s="15">
        <v>2305.7599999999998</v>
      </c>
      <c r="M225" s="15">
        <v>2309.4699999999998</v>
      </c>
      <c r="N225" s="15">
        <v>2312.63</v>
      </c>
      <c r="O225" s="15">
        <v>2331.4299999999998</v>
      </c>
      <c r="P225" s="15">
        <v>2312.83</v>
      </c>
      <c r="Q225" s="15">
        <v>2306.12</v>
      </c>
      <c r="R225" s="15">
        <v>2300.7800000000002</v>
      </c>
      <c r="S225" s="15">
        <v>2292.1999999999998</v>
      </c>
      <c r="T225" s="15">
        <v>2266.84</v>
      </c>
      <c r="U225" s="15">
        <v>2258.3000000000002</v>
      </c>
      <c r="V225" s="15">
        <v>2277.35</v>
      </c>
      <c r="W225" s="15">
        <v>2291.5700000000002</v>
      </c>
      <c r="X225" s="15">
        <v>2063.23</v>
      </c>
      <c r="Y225" s="15">
        <v>1840.4299999999998</v>
      </c>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row>
    <row r="226" spans="1:75" ht="12" x14ac:dyDescent="0.2">
      <c r="A226" s="14">
        <v>4</v>
      </c>
      <c r="B226" s="15">
        <v>1611.21</v>
      </c>
      <c r="C226" s="15">
        <v>1509.48</v>
      </c>
      <c r="D226" s="15">
        <v>1439.62</v>
      </c>
      <c r="E226" s="15">
        <v>1423.3600000000001</v>
      </c>
      <c r="F226" s="15">
        <v>1478.0500000000002</v>
      </c>
      <c r="G226" s="15">
        <v>1533.8600000000001</v>
      </c>
      <c r="H226" s="15">
        <v>1738.06</v>
      </c>
      <c r="I226" s="15">
        <v>2019.29</v>
      </c>
      <c r="J226" s="15">
        <v>2107.54</v>
      </c>
      <c r="K226" s="15">
        <v>2225.7599999999998</v>
      </c>
      <c r="L226" s="15">
        <v>2207.3200000000002</v>
      </c>
      <c r="M226" s="15">
        <v>2328.08</v>
      </c>
      <c r="N226" s="15">
        <v>2329.5300000000002</v>
      </c>
      <c r="O226" s="15">
        <v>2345.06</v>
      </c>
      <c r="P226" s="15">
        <v>2317.62</v>
      </c>
      <c r="Q226" s="15">
        <v>2280.6999999999998</v>
      </c>
      <c r="R226" s="15">
        <v>2234.5500000000002</v>
      </c>
      <c r="S226" s="15">
        <v>2177.92</v>
      </c>
      <c r="T226" s="15">
        <v>2109.42</v>
      </c>
      <c r="U226" s="15">
        <v>2109</v>
      </c>
      <c r="V226" s="15">
        <v>2173.4299999999998</v>
      </c>
      <c r="W226" s="15">
        <v>2278.4499999999998</v>
      </c>
      <c r="X226" s="15">
        <v>2044.6100000000001</v>
      </c>
      <c r="Y226" s="15">
        <v>1881.46</v>
      </c>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row>
    <row r="227" spans="1:75" ht="12" x14ac:dyDescent="0.2">
      <c r="A227" s="14">
        <v>5</v>
      </c>
      <c r="B227" s="15">
        <v>1809.3000000000002</v>
      </c>
      <c r="C227" s="15">
        <v>1629.12</v>
      </c>
      <c r="D227" s="15">
        <v>1557.65</v>
      </c>
      <c r="E227" s="15">
        <v>1535.46</v>
      </c>
      <c r="F227" s="15">
        <v>1585.4499999999998</v>
      </c>
      <c r="G227" s="15">
        <v>1701.5500000000002</v>
      </c>
      <c r="H227" s="15">
        <v>1820.2800000000002</v>
      </c>
      <c r="I227" s="15">
        <v>2038.9899999999998</v>
      </c>
      <c r="J227" s="15">
        <v>2201.1799999999998</v>
      </c>
      <c r="K227" s="15">
        <v>2259.46</v>
      </c>
      <c r="L227" s="15">
        <v>2284.7599999999998</v>
      </c>
      <c r="M227" s="15">
        <v>2374.5099999999998</v>
      </c>
      <c r="N227" s="15">
        <v>2358.0500000000002</v>
      </c>
      <c r="O227" s="15">
        <v>2379.09</v>
      </c>
      <c r="P227" s="15">
        <v>2359.2399999999998</v>
      </c>
      <c r="Q227" s="15">
        <v>2320.35</v>
      </c>
      <c r="R227" s="15">
        <v>2287.98</v>
      </c>
      <c r="S227" s="15">
        <v>2273.58</v>
      </c>
      <c r="T227" s="15">
        <v>2273.86</v>
      </c>
      <c r="U227" s="15">
        <v>2228.59</v>
      </c>
      <c r="V227" s="15">
        <v>2265.84</v>
      </c>
      <c r="W227" s="15">
        <v>2342.4</v>
      </c>
      <c r="X227" s="15">
        <v>2145.19</v>
      </c>
      <c r="Y227" s="15">
        <v>2009.63</v>
      </c>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row>
    <row r="228" spans="1:75" ht="12" x14ac:dyDescent="0.2">
      <c r="A228" s="14">
        <v>6</v>
      </c>
      <c r="B228" s="15">
        <v>1921.8000000000002</v>
      </c>
      <c r="C228" s="15">
        <v>1853.52</v>
      </c>
      <c r="D228" s="15">
        <v>1746.08</v>
      </c>
      <c r="E228" s="15">
        <v>1632.67</v>
      </c>
      <c r="F228" s="15">
        <v>1631.33</v>
      </c>
      <c r="G228" s="15">
        <v>1727.1100000000001</v>
      </c>
      <c r="H228" s="15">
        <v>1776.44</v>
      </c>
      <c r="I228" s="15">
        <v>1889.3899999999999</v>
      </c>
      <c r="J228" s="15">
        <v>2160.85</v>
      </c>
      <c r="K228" s="15">
        <v>2304.13</v>
      </c>
      <c r="L228" s="15">
        <v>2376.0700000000002</v>
      </c>
      <c r="M228" s="15">
        <v>2355.75</v>
      </c>
      <c r="N228" s="15">
        <v>2304.25</v>
      </c>
      <c r="O228" s="15">
        <v>2300.88</v>
      </c>
      <c r="P228" s="15">
        <v>2282.4699999999998</v>
      </c>
      <c r="Q228" s="15">
        <v>2273.52</v>
      </c>
      <c r="R228" s="15">
        <v>2234.5</v>
      </c>
      <c r="S228" s="15">
        <v>2189.64</v>
      </c>
      <c r="T228" s="15">
        <v>2186.27</v>
      </c>
      <c r="U228" s="15">
        <v>2226.34</v>
      </c>
      <c r="V228" s="15">
        <v>2241.9</v>
      </c>
      <c r="W228" s="15">
        <v>2233.77</v>
      </c>
      <c r="X228" s="15">
        <v>2178.15</v>
      </c>
      <c r="Y228" s="15">
        <v>2027.06</v>
      </c>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row>
    <row r="229" spans="1:75" ht="12" x14ac:dyDescent="0.2">
      <c r="A229" s="14">
        <v>7</v>
      </c>
      <c r="B229" s="15">
        <v>1863.8400000000001</v>
      </c>
      <c r="C229" s="15">
        <v>1727.92</v>
      </c>
      <c r="D229" s="15">
        <v>1615.54</v>
      </c>
      <c r="E229" s="15">
        <v>1566.7399999999998</v>
      </c>
      <c r="F229" s="15">
        <v>1547.2800000000002</v>
      </c>
      <c r="G229" s="15">
        <v>1512.96</v>
      </c>
      <c r="H229" s="15">
        <v>1617.73</v>
      </c>
      <c r="I229" s="15">
        <v>1711.92</v>
      </c>
      <c r="J229" s="15">
        <v>1880.87</v>
      </c>
      <c r="K229" s="15">
        <v>2030.12</v>
      </c>
      <c r="L229" s="15">
        <v>2062.61</v>
      </c>
      <c r="M229" s="15">
        <v>2071.96</v>
      </c>
      <c r="N229" s="15">
        <v>2065.16</v>
      </c>
      <c r="O229" s="15">
        <v>2056.62</v>
      </c>
      <c r="P229" s="15">
        <v>2046.29</v>
      </c>
      <c r="Q229" s="15">
        <v>2041.83</v>
      </c>
      <c r="R229" s="15">
        <v>2030.33</v>
      </c>
      <c r="S229" s="15">
        <v>1997.1399999999999</v>
      </c>
      <c r="T229" s="15">
        <v>2028.46</v>
      </c>
      <c r="U229" s="15">
        <v>2064.7800000000002</v>
      </c>
      <c r="V229" s="15">
        <v>2163.0700000000002</v>
      </c>
      <c r="W229" s="15">
        <v>2082.61</v>
      </c>
      <c r="X229" s="15">
        <v>2036.8600000000001</v>
      </c>
      <c r="Y229" s="15">
        <v>1888.2800000000002</v>
      </c>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row>
    <row r="230" spans="1:75" ht="12" x14ac:dyDescent="0.2">
      <c r="A230" s="14">
        <v>8</v>
      </c>
      <c r="B230" s="15">
        <v>1860.1</v>
      </c>
      <c r="C230" s="15">
        <v>1771.06</v>
      </c>
      <c r="D230" s="15">
        <v>1652.4</v>
      </c>
      <c r="E230" s="15">
        <v>1604.4</v>
      </c>
      <c r="F230" s="15">
        <v>1586.44</v>
      </c>
      <c r="G230" s="15">
        <v>1597.2399999999998</v>
      </c>
      <c r="H230" s="15">
        <v>1660.48</v>
      </c>
      <c r="I230" s="15">
        <v>1778.4</v>
      </c>
      <c r="J230" s="15">
        <v>1983.3400000000001</v>
      </c>
      <c r="K230" s="15">
        <v>2156.0700000000002</v>
      </c>
      <c r="L230" s="15">
        <v>2203.09</v>
      </c>
      <c r="M230" s="15">
        <v>2209.61</v>
      </c>
      <c r="N230" s="15">
        <v>2194.85</v>
      </c>
      <c r="O230" s="15">
        <v>2189.8000000000002</v>
      </c>
      <c r="P230" s="15">
        <v>2181.83</v>
      </c>
      <c r="Q230" s="15">
        <v>2173.52</v>
      </c>
      <c r="R230" s="15">
        <v>2141.09</v>
      </c>
      <c r="S230" s="15">
        <v>2067.44</v>
      </c>
      <c r="T230" s="15">
        <v>2076.5500000000002</v>
      </c>
      <c r="U230" s="15">
        <v>2101.15</v>
      </c>
      <c r="V230" s="15">
        <v>2145.0500000000002</v>
      </c>
      <c r="W230" s="15">
        <v>2102.08</v>
      </c>
      <c r="X230" s="15">
        <v>2063.04</v>
      </c>
      <c r="Y230" s="15">
        <v>1967.02</v>
      </c>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row>
    <row r="231" spans="1:75" ht="12" x14ac:dyDescent="0.2">
      <c r="A231" s="14">
        <v>9</v>
      </c>
      <c r="B231" s="15">
        <v>1897.23</v>
      </c>
      <c r="C231" s="15">
        <v>1787.29</v>
      </c>
      <c r="D231" s="15">
        <v>1731.7199999999998</v>
      </c>
      <c r="E231" s="15">
        <v>1688.7399999999998</v>
      </c>
      <c r="F231" s="15">
        <v>1652.5700000000002</v>
      </c>
      <c r="G231" s="15">
        <v>1641.69</v>
      </c>
      <c r="H231" s="15">
        <v>1666.6</v>
      </c>
      <c r="I231" s="15">
        <v>1757.33</v>
      </c>
      <c r="J231" s="15">
        <v>1989.8000000000002</v>
      </c>
      <c r="K231" s="15">
        <v>2101.83</v>
      </c>
      <c r="L231" s="15">
        <v>2173.33</v>
      </c>
      <c r="M231" s="15">
        <v>2165.48</v>
      </c>
      <c r="N231" s="15">
        <v>2155.9</v>
      </c>
      <c r="O231" s="15">
        <v>2154.2399999999998</v>
      </c>
      <c r="P231" s="15">
        <v>2146.5700000000002</v>
      </c>
      <c r="Q231" s="15">
        <v>2128.73</v>
      </c>
      <c r="R231" s="15">
        <v>2073.39</v>
      </c>
      <c r="S231" s="15">
        <v>1995.21</v>
      </c>
      <c r="T231" s="15">
        <v>2013.31</v>
      </c>
      <c r="U231" s="15">
        <v>2041.2599999999998</v>
      </c>
      <c r="V231" s="15">
        <v>2096.85</v>
      </c>
      <c r="W231" s="15">
        <v>2031.9899999999998</v>
      </c>
      <c r="X231" s="15">
        <v>2140.0700000000002</v>
      </c>
      <c r="Y231" s="15">
        <v>2024.0099999999998</v>
      </c>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row>
    <row r="232" spans="1:75" ht="12" x14ac:dyDescent="0.2">
      <c r="A232" s="14">
        <v>10</v>
      </c>
      <c r="B232" s="15">
        <v>1988.6</v>
      </c>
      <c r="C232" s="15">
        <v>1802.33</v>
      </c>
      <c r="D232" s="15">
        <v>1721.33</v>
      </c>
      <c r="E232" s="15">
        <v>1673.87</v>
      </c>
      <c r="F232" s="15">
        <v>1696.6599999999999</v>
      </c>
      <c r="G232" s="15">
        <v>1754.65</v>
      </c>
      <c r="H232" s="15">
        <v>1934.2199999999998</v>
      </c>
      <c r="I232" s="15">
        <v>2064.1999999999998</v>
      </c>
      <c r="J232" s="15">
        <v>2250.96</v>
      </c>
      <c r="K232" s="15">
        <v>2214.33</v>
      </c>
      <c r="L232" s="15">
        <v>2200.63</v>
      </c>
      <c r="M232" s="15">
        <v>2337.9</v>
      </c>
      <c r="N232" s="15">
        <v>2341.4</v>
      </c>
      <c r="O232" s="15">
        <v>2355.42</v>
      </c>
      <c r="P232" s="15">
        <v>2335.89</v>
      </c>
      <c r="Q232" s="15">
        <v>2327.42</v>
      </c>
      <c r="R232" s="15">
        <v>2288.29</v>
      </c>
      <c r="S232" s="15">
        <v>2254.7399999999998</v>
      </c>
      <c r="T232" s="15">
        <v>2242.3000000000002</v>
      </c>
      <c r="U232" s="15">
        <v>2171.96</v>
      </c>
      <c r="V232" s="15">
        <v>2196.5099999999998</v>
      </c>
      <c r="W232" s="15">
        <v>2282.39</v>
      </c>
      <c r="X232" s="15">
        <v>2081.7399999999998</v>
      </c>
      <c r="Y232" s="15">
        <v>2005.3899999999999</v>
      </c>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row>
    <row r="233" spans="1:75" ht="12" x14ac:dyDescent="0.2">
      <c r="A233" s="14">
        <v>11</v>
      </c>
      <c r="B233" s="15">
        <v>1622.38</v>
      </c>
      <c r="C233" s="15">
        <v>1492.3600000000001</v>
      </c>
      <c r="D233" s="15">
        <v>1448.8</v>
      </c>
      <c r="E233" s="15">
        <v>1407.3899999999999</v>
      </c>
      <c r="F233" s="15">
        <v>1427.06</v>
      </c>
      <c r="G233" s="15">
        <v>1503.8000000000002</v>
      </c>
      <c r="H233" s="15">
        <v>1664.0700000000002</v>
      </c>
      <c r="I233" s="15">
        <v>1865.3200000000002</v>
      </c>
      <c r="J233" s="15">
        <v>2090.86</v>
      </c>
      <c r="K233" s="15">
        <v>2174.73</v>
      </c>
      <c r="L233" s="15">
        <v>2188.9299999999998</v>
      </c>
      <c r="M233" s="15">
        <v>2242.59</v>
      </c>
      <c r="N233" s="15">
        <v>2257.4899999999998</v>
      </c>
      <c r="O233" s="15">
        <v>2260.54</v>
      </c>
      <c r="P233" s="15">
        <v>2236.17</v>
      </c>
      <c r="Q233" s="15">
        <v>2143.8000000000002</v>
      </c>
      <c r="R233" s="15">
        <v>2094.64</v>
      </c>
      <c r="S233" s="15">
        <v>2078.85</v>
      </c>
      <c r="T233" s="15">
        <v>2061.63</v>
      </c>
      <c r="U233" s="15">
        <v>2042.04</v>
      </c>
      <c r="V233" s="15">
        <v>2083.2199999999998</v>
      </c>
      <c r="W233" s="15">
        <v>2141.1999999999998</v>
      </c>
      <c r="X233" s="15">
        <v>2016.5300000000002</v>
      </c>
      <c r="Y233" s="15">
        <v>1744.71</v>
      </c>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row>
    <row r="234" spans="1:75" ht="12" x14ac:dyDescent="0.2">
      <c r="A234" s="14">
        <v>12</v>
      </c>
      <c r="B234" s="15">
        <v>1607.48</v>
      </c>
      <c r="C234" s="15">
        <v>1484.8200000000002</v>
      </c>
      <c r="D234" s="15">
        <v>1420.27</v>
      </c>
      <c r="E234" s="15">
        <v>1369.62</v>
      </c>
      <c r="F234" s="15">
        <v>1451.87</v>
      </c>
      <c r="G234" s="15">
        <v>1508.6999999999998</v>
      </c>
      <c r="H234" s="15">
        <v>1704.48</v>
      </c>
      <c r="I234" s="15">
        <v>1929.94</v>
      </c>
      <c r="J234" s="15">
        <v>2119.98</v>
      </c>
      <c r="K234" s="15">
        <v>2244.0300000000002</v>
      </c>
      <c r="L234" s="15">
        <v>2248.5</v>
      </c>
      <c r="M234" s="15">
        <v>2270.08</v>
      </c>
      <c r="N234" s="15">
        <v>2265.6999999999998</v>
      </c>
      <c r="O234" s="15">
        <v>2282.63</v>
      </c>
      <c r="P234" s="15">
        <v>2278.6</v>
      </c>
      <c r="Q234" s="15">
        <v>2267.92</v>
      </c>
      <c r="R234" s="15">
        <v>2260.75</v>
      </c>
      <c r="S234" s="15">
        <v>2248.27</v>
      </c>
      <c r="T234" s="15">
        <v>2220.4699999999998</v>
      </c>
      <c r="U234" s="15">
        <v>2113.06</v>
      </c>
      <c r="V234" s="15">
        <v>2199.17</v>
      </c>
      <c r="W234" s="15">
        <v>2281.33</v>
      </c>
      <c r="X234" s="15">
        <v>2126.4699999999998</v>
      </c>
      <c r="Y234" s="15">
        <v>2000.33</v>
      </c>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row>
    <row r="235" spans="1:75" ht="12" x14ac:dyDescent="0.2">
      <c r="A235" s="14">
        <v>13</v>
      </c>
      <c r="B235" s="15">
        <v>1935.2800000000002</v>
      </c>
      <c r="C235" s="15">
        <v>1679.6399999999999</v>
      </c>
      <c r="D235" s="15">
        <v>1542.6</v>
      </c>
      <c r="E235" s="15">
        <v>1508.8899999999999</v>
      </c>
      <c r="F235" s="15">
        <v>1505.21</v>
      </c>
      <c r="G235" s="15">
        <v>1509.9299999999998</v>
      </c>
      <c r="H235" s="15">
        <v>1642.6</v>
      </c>
      <c r="I235" s="15">
        <v>1824.06</v>
      </c>
      <c r="J235" s="15">
        <v>2012.3400000000001</v>
      </c>
      <c r="K235" s="15">
        <v>2272.3000000000002</v>
      </c>
      <c r="L235" s="15">
        <v>2306.0099999999998</v>
      </c>
      <c r="M235" s="15">
        <v>2307.92</v>
      </c>
      <c r="N235" s="15">
        <v>2290.58</v>
      </c>
      <c r="O235" s="15">
        <v>2285.94</v>
      </c>
      <c r="P235" s="15">
        <v>2280.59</v>
      </c>
      <c r="Q235" s="15">
        <v>2261.56</v>
      </c>
      <c r="R235" s="15">
        <v>2184.0700000000002</v>
      </c>
      <c r="S235" s="15">
        <v>2082.9699999999998</v>
      </c>
      <c r="T235" s="15">
        <v>2076.6999999999998</v>
      </c>
      <c r="U235" s="15">
        <v>2103.15</v>
      </c>
      <c r="V235" s="15">
        <v>2124</v>
      </c>
      <c r="W235" s="15">
        <v>2118.94</v>
      </c>
      <c r="X235" s="15">
        <v>2146.83</v>
      </c>
      <c r="Y235" s="15">
        <v>2004.4</v>
      </c>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row>
    <row r="236" spans="1:75" ht="12" x14ac:dyDescent="0.2">
      <c r="A236" s="14">
        <v>14</v>
      </c>
      <c r="B236" s="15">
        <v>1785.8200000000002</v>
      </c>
      <c r="C236" s="15">
        <v>1585.6599999999999</v>
      </c>
      <c r="D236" s="15">
        <v>1508.9099999999999</v>
      </c>
      <c r="E236" s="15">
        <v>1497.3600000000001</v>
      </c>
      <c r="F236" s="15">
        <v>1480.56</v>
      </c>
      <c r="G236" s="15">
        <v>1394.72</v>
      </c>
      <c r="H236" s="15">
        <v>1371.6100000000001</v>
      </c>
      <c r="I236" s="15">
        <v>1571.0500000000002</v>
      </c>
      <c r="J236" s="15">
        <v>1843.62</v>
      </c>
      <c r="K236" s="15">
        <v>2000.58</v>
      </c>
      <c r="L236" s="15">
        <v>2034.6799999999998</v>
      </c>
      <c r="M236" s="15">
        <v>2041.94</v>
      </c>
      <c r="N236" s="15">
        <v>2035.6</v>
      </c>
      <c r="O236" s="15">
        <v>2035.0099999999998</v>
      </c>
      <c r="P236" s="15">
        <v>2033.1399999999999</v>
      </c>
      <c r="Q236" s="15">
        <v>2031.17</v>
      </c>
      <c r="R236" s="15">
        <v>2017.0099999999998</v>
      </c>
      <c r="S236" s="15">
        <v>1972.9699999999998</v>
      </c>
      <c r="T236" s="15">
        <v>2008.5300000000002</v>
      </c>
      <c r="U236" s="15">
        <v>2052.7199999999998</v>
      </c>
      <c r="V236" s="15">
        <v>2091.46</v>
      </c>
      <c r="W236" s="15">
        <v>2092.14</v>
      </c>
      <c r="X236" s="15">
        <v>2047.9499999999998</v>
      </c>
      <c r="Y236" s="15">
        <v>1934.79</v>
      </c>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row>
    <row r="237" spans="1:75" ht="12" x14ac:dyDescent="0.2">
      <c r="A237" s="14">
        <v>15</v>
      </c>
      <c r="B237" s="15">
        <v>1730.75</v>
      </c>
      <c r="C237" s="15">
        <v>1547.1</v>
      </c>
      <c r="D237" s="15">
        <v>1496.42</v>
      </c>
      <c r="E237" s="15">
        <v>1470.46</v>
      </c>
      <c r="F237" s="15">
        <v>1497.0300000000002</v>
      </c>
      <c r="G237" s="15">
        <v>1562.5500000000002</v>
      </c>
      <c r="H237" s="15">
        <v>1772.87</v>
      </c>
      <c r="I237" s="15">
        <v>2000.2399999999998</v>
      </c>
      <c r="J237" s="15">
        <v>2285.6</v>
      </c>
      <c r="K237" s="15">
        <v>2330.8200000000002</v>
      </c>
      <c r="L237" s="15">
        <v>2317.6799999999998</v>
      </c>
      <c r="M237" s="15">
        <v>2346.9499999999998</v>
      </c>
      <c r="N237" s="15">
        <v>2339.2800000000002</v>
      </c>
      <c r="O237" s="15">
        <v>2372.33</v>
      </c>
      <c r="P237" s="15">
        <v>2336.83</v>
      </c>
      <c r="Q237" s="15">
        <v>2319.7599999999998</v>
      </c>
      <c r="R237" s="15">
        <v>2286.2800000000002</v>
      </c>
      <c r="S237" s="15">
        <v>2259.75</v>
      </c>
      <c r="T237" s="15">
        <v>2203.5</v>
      </c>
      <c r="U237" s="15">
        <v>2161.88</v>
      </c>
      <c r="V237" s="15">
        <v>2203.56</v>
      </c>
      <c r="W237" s="15">
        <v>2298.7199999999998</v>
      </c>
      <c r="X237" s="15">
        <v>2045.73</v>
      </c>
      <c r="Y237" s="15">
        <v>1924.9499999999998</v>
      </c>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row>
    <row r="238" spans="1:75" ht="12" x14ac:dyDescent="0.2">
      <c r="A238" s="14">
        <v>16</v>
      </c>
      <c r="B238" s="15">
        <v>1677.19</v>
      </c>
      <c r="C238" s="15">
        <v>1583.88</v>
      </c>
      <c r="D238" s="15">
        <v>1503.87</v>
      </c>
      <c r="E238" s="15">
        <v>1492.0500000000002</v>
      </c>
      <c r="F238" s="15">
        <v>1504.3600000000001</v>
      </c>
      <c r="G238" s="15">
        <v>1637.56</v>
      </c>
      <c r="H238" s="15">
        <v>1823.9299999999998</v>
      </c>
      <c r="I238" s="15">
        <v>2004.4899999999998</v>
      </c>
      <c r="J238" s="15">
        <v>2181.73</v>
      </c>
      <c r="K238" s="15">
        <v>2227.4699999999998</v>
      </c>
      <c r="L238" s="15">
        <v>2209.98</v>
      </c>
      <c r="M238" s="15">
        <v>2263.36</v>
      </c>
      <c r="N238" s="15">
        <v>2274.77</v>
      </c>
      <c r="O238" s="15">
        <v>2308.63</v>
      </c>
      <c r="P238" s="15">
        <v>2300.34</v>
      </c>
      <c r="Q238" s="15">
        <v>2260.4899999999998</v>
      </c>
      <c r="R238" s="15">
        <v>2166.4899999999998</v>
      </c>
      <c r="S238" s="15">
        <v>2124.4299999999998</v>
      </c>
      <c r="T238" s="15">
        <v>2084.1</v>
      </c>
      <c r="U238" s="15">
        <v>2071.1999999999998</v>
      </c>
      <c r="V238" s="15">
        <v>2121.0500000000002</v>
      </c>
      <c r="W238" s="15">
        <v>2288.96</v>
      </c>
      <c r="X238" s="15">
        <v>2067.7800000000002</v>
      </c>
      <c r="Y238" s="15">
        <v>1863.2199999999998</v>
      </c>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row>
    <row r="239" spans="1:75" ht="12" x14ac:dyDescent="0.2">
      <c r="A239" s="14">
        <v>17</v>
      </c>
      <c r="B239" s="15">
        <v>1587.02</v>
      </c>
      <c r="C239" s="15">
        <v>1497.9299999999998</v>
      </c>
      <c r="D239" s="15">
        <v>1427.56</v>
      </c>
      <c r="E239" s="15">
        <v>1372.29</v>
      </c>
      <c r="F239" s="15">
        <v>1405.27</v>
      </c>
      <c r="G239" s="15">
        <v>1507.77</v>
      </c>
      <c r="H239" s="15">
        <v>1763.12</v>
      </c>
      <c r="I239" s="15">
        <v>1974.8899999999999</v>
      </c>
      <c r="J239" s="15">
        <v>2098.58</v>
      </c>
      <c r="K239" s="15">
        <v>2203.44</v>
      </c>
      <c r="L239" s="15">
        <v>2158.12</v>
      </c>
      <c r="M239" s="15">
        <v>2261.89</v>
      </c>
      <c r="N239" s="15">
        <v>2266.08</v>
      </c>
      <c r="O239" s="15">
        <v>2287.5</v>
      </c>
      <c r="P239" s="15">
        <v>2284.13</v>
      </c>
      <c r="Q239" s="15">
        <v>2202.29</v>
      </c>
      <c r="R239" s="15">
        <v>2127.71</v>
      </c>
      <c r="S239" s="15">
        <v>2089.73</v>
      </c>
      <c r="T239" s="15">
        <v>2069.27</v>
      </c>
      <c r="U239" s="15">
        <v>2047.02</v>
      </c>
      <c r="V239" s="15">
        <v>2089.9299999999998</v>
      </c>
      <c r="W239" s="15">
        <v>2242.69</v>
      </c>
      <c r="X239" s="15">
        <v>2026.2599999999998</v>
      </c>
      <c r="Y239" s="15">
        <v>1796.3200000000002</v>
      </c>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row>
    <row r="240" spans="1:75" ht="12" x14ac:dyDescent="0.2">
      <c r="A240" s="14">
        <v>18</v>
      </c>
      <c r="B240" s="15">
        <v>1651.6999999999998</v>
      </c>
      <c r="C240" s="15">
        <v>1548.52</v>
      </c>
      <c r="D240" s="15">
        <v>1454</v>
      </c>
      <c r="E240" s="15">
        <v>1430.1799999999998</v>
      </c>
      <c r="F240" s="15">
        <v>1492.19</v>
      </c>
      <c r="G240" s="15">
        <v>1572.44</v>
      </c>
      <c r="H240" s="15">
        <v>1771.4299999999998</v>
      </c>
      <c r="I240" s="15">
        <v>2001.4899999999998</v>
      </c>
      <c r="J240" s="15">
        <v>2260.13</v>
      </c>
      <c r="K240" s="15">
        <v>2326.98</v>
      </c>
      <c r="L240" s="15">
        <v>2313.63</v>
      </c>
      <c r="M240" s="15">
        <v>2340.52</v>
      </c>
      <c r="N240" s="15">
        <v>2340.37</v>
      </c>
      <c r="O240" s="15">
        <v>2388.31</v>
      </c>
      <c r="P240" s="15">
        <v>2366.1999999999998</v>
      </c>
      <c r="Q240" s="15">
        <v>2346.16</v>
      </c>
      <c r="R240" s="15">
        <v>2337.12</v>
      </c>
      <c r="S240" s="15">
        <v>2318.64</v>
      </c>
      <c r="T240" s="15">
        <v>2292.5500000000002</v>
      </c>
      <c r="U240" s="15">
        <v>2284.71</v>
      </c>
      <c r="V240" s="15">
        <v>2297.1799999999998</v>
      </c>
      <c r="W240" s="15">
        <v>2365.75</v>
      </c>
      <c r="X240" s="15">
        <v>2163.75</v>
      </c>
      <c r="Y240" s="15">
        <v>1944.85</v>
      </c>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row>
    <row r="241" spans="1:75" ht="12" x14ac:dyDescent="0.2">
      <c r="A241" s="14">
        <v>19</v>
      </c>
      <c r="B241" s="15">
        <v>1641.19</v>
      </c>
      <c r="C241" s="15">
        <v>1499.4</v>
      </c>
      <c r="D241" s="15">
        <v>1401.71</v>
      </c>
      <c r="E241" s="15">
        <v>1354.92</v>
      </c>
      <c r="F241" s="15">
        <v>1374.08</v>
      </c>
      <c r="G241" s="15">
        <v>1613.65</v>
      </c>
      <c r="H241" s="15">
        <v>1776.35</v>
      </c>
      <c r="I241" s="15">
        <v>2072.4499999999998</v>
      </c>
      <c r="J241" s="15">
        <v>2328.35</v>
      </c>
      <c r="K241" s="15">
        <v>2404.84</v>
      </c>
      <c r="L241" s="15">
        <v>2409.0500000000002</v>
      </c>
      <c r="M241" s="15">
        <v>2435.94</v>
      </c>
      <c r="N241" s="15">
        <v>2434.73</v>
      </c>
      <c r="O241" s="15">
        <v>2450.04</v>
      </c>
      <c r="P241" s="15">
        <v>2445.7800000000002</v>
      </c>
      <c r="Q241" s="15">
        <v>2428.1999999999998</v>
      </c>
      <c r="R241" s="15">
        <v>2391.3200000000002</v>
      </c>
      <c r="S241" s="15">
        <v>2353.12</v>
      </c>
      <c r="T241" s="15">
        <v>2315.88</v>
      </c>
      <c r="U241" s="15">
        <v>2296.56</v>
      </c>
      <c r="V241" s="15">
        <v>2305.7199999999998</v>
      </c>
      <c r="W241" s="15">
        <v>2356.4299999999998</v>
      </c>
      <c r="X241" s="15">
        <v>2205.36</v>
      </c>
      <c r="Y241" s="15">
        <v>1949.62</v>
      </c>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row>
    <row r="242" spans="1:75" ht="12" x14ac:dyDescent="0.2">
      <c r="A242" s="14">
        <v>20</v>
      </c>
      <c r="B242" s="15">
        <v>1898.56</v>
      </c>
      <c r="C242" s="15">
        <v>1758.0500000000002</v>
      </c>
      <c r="D242" s="15">
        <v>1675.46</v>
      </c>
      <c r="E242" s="15">
        <v>1575.4099999999999</v>
      </c>
      <c r="F242" s="15">
        <v>1557.9699999999998</v>
      </c>
      <c r="G242" s="15">
        <v>1606.1999999999998</v>
      </c>
      <c r="H242" s="15">
        <v>1696.42</v>
      </c>
      <c r="I242" s="15">
        <v>1864.2199999999998</v>
      </c>
      <c r="J242" s="15">
        <v>2088.66</v>
      </c>
      <c r="K242" s="15">
        <v>2263.2800000000002</v>
      </c>
      <c r="L242" s="15">
        <v>2327.7800000000002</v>
      </c>
      <c r="M242" s="15">
        <v>2319.6999999999998</v>
      </c>
      <c r="N242" s="15">
        <v>2225.08</v>
      </c>
      <c r="O242" s="15">
        <v>2204.35</v>
      </c>
      <c r="P242" s="15">
        <v>2188.96</v>
      </c>
      <c r="Q242" s="15">
        <v>2153.37</v>
      </c>
      <c r="R242" s="15">
        <v>2124.79</v>
      </c>
      <c r="S242" s="15">
        <v>2085.5099999999998</v>
      </c>
      <c r="T242" s="15">
        <v>2089.52</v>
      </c>
      <c r="U242" s="15">
        <v>2116.84</v>
      </c>
      <c r="V242" s="15">
        <v>2159.09</v>
      </c>
      <c r="W242" s="15">
        <v>2163.9899999999998</v>
      </c>
      <c r="X242" s="15">
        <v>2048.2399999999998</v>
      </c>
      <c r="Y242" s="15">
        <v>1870.04</v>
      </c>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row>
    <row r="243" spans="1:75" ht="12" x14ac:dyDescent="0.2">
      <c r="A243" s="14">
        <v>21</v>
      </c>
      <c r="B243" s="15">
        <v>1911.87</v>
      </c>
      <c r="C243" s="15">
        <v>1710.0099999999998</v>
      </c>
      <c r="D243" s="15">
        <v>1596.6799999999998</v>
      </c>
      <c r="E243" s="15">
        <v>1515.2800000000002</v>
      </c>
      <c r="F243" s="15">
        <v>1502.65</v>
      </c>
      <c r="G243" s="15">
        <v>1491.62</v>
      </c>
      <c r="H243" s="15">
        <v>1523.42</v>
      </c>
      <c r="I243" s="15">
        <v>1747.56</v>
      </c>
      <c r="J243" s="15">
        <v>1961.4899999999998</v>
      </c>
      <c r="K243" s="15">
        <v>2188.85</v>
      </c>
      <c r="L243" s="15">
        <v>2271.39</v>
      </c>
      <c r="M243" s="15">
        <v>2283.0500000000002</v>
      </c>
      <c r="N243" s="15">
        <v>2278.6</v>
      </c>
      <c r="O243" s="15">
        <v>2279.65</v>
      </c>
      <c r="P243" s="15">
        <v>2279.9899999999998</v>
      </c>
      <c r="Q243" s="15">
        <v>2272.52</v>
      </c>
      <c r="R243" s="15">
        <v>2227.8000000000002</v>
      </c>
      <c r="S243" s="15">
        <v>2159.94</v>
      </c>
      <c r="T243" s="15">
        <v>2173.9299999999998</v>
      </c>
      <c r="U243" s="15">
        <v>2259.17</v>
      </c>
      <c r="V243" s="15">
        <v>2305.98</v>
      </c>
      <c r="W243" s="15">
        <v>2275.4899999999998</v>
      </c>
      <c r="X243" s="15">
        <v>2213.85</v>
      </c>
      <c r="Y243" s="15">
        <v>1990.98</v>
      </c>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row>
    <row r="244" spans="1:75" ht="12" x14ac:dyDescent="0.2">
      <c r="A244" s="14">
        <v>22</v>
      </c>
      <c r="B244" s="15">
        <v>1706.2599999999998</v>
      </c>
      <c r="C244" s="15">
        <v>1563.04</v>
      </c>
      <c r="D244" s="15">
        <v>1493.5700000000002</v>
      </c>
      <c r="E244" s="15">
        <v>1471.4</v>
      </c>
      <c r="F244" s="15">
        <v>1457.94</v>
      </c>
      <c r="G244" s="15">
        <v>1510.96</v>
      </c>
      <c r="H244" s="15">
        <v>1753.3000000000002</v>
      </c>
      <c r="I244" s="15">
        <v>1972.96</v>
      </c>
      <c r="J244" s="15">
        <v>2259.98</v>
      </c>
      <c r="K244" s="15">
        <v>2340.7800000000002</v>
      </c>
      <c r="L244" s="15">
        <v>2338.85</v>
      </c>
      <c r="M244" s="15">
        <v>2344.9699999999998</v>
      </c>
      <c r="N244" s="15">
        <v>2361.1999999999998</v>
      </c>
      <c r="O244" s="15">
        <v>2429.56</v>
      </c>
      <c r="P244" s="15">
        <v>2402.86</v>
      </c>
      <c r="Q244" s="15">
        <v>2361.35</v>
      </c>
      <c r="R244" s="15">
        <v>2329.37</v>
      </c>
      <c r="S244" s="15">
        <v>2321.21</v>
      </c>
      <c r="T244" s="15">
        <v>2285.0300000000002</v>
      </c>
      <c r="U244" s="15">
        <v>2153.87</v>
      </c>
      <c r="V244" s="15">
        <v>2235.96</v>
      </c>
      <c r="W244" s="15">
        <v>2324.17</v>
      </c>
      <c r="X244" s="15">
        <v>2057.0700000000002</v>
      </c>
      <c r="Y244" s="15">
        <v>1864.42</v>
      </c>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row>
    <row r="245" spans="1:75" ht="12" x14ac:dyDescent="0.2">
      <c r="A245" s="14">
        <v>23</v>
      </c>
      <c r="B245" s="15">
        <v>1702.1599999999999</v>
      </c>
      <c r="C245" s="15">
        <v>1536.5</v>
      </c>
      <c r="D245" s="15">
        <v>1454.9499999999998</v>
      </c>
      <c r="E245" s="15">
        <v>1418.4299999999998</v>
      </c>
      <c r="F245" s="15">
        <v>1471.13</v>
      </c>
      <c r="G245" s="15">
        <v>1615.2399999999998</v>
      </c>
      <c r="H245" s="15">
        <v>1733.92</v>
      </c>
      <c r="I245" s="15">
        <v>1964.42</v>
      </c>
      <c r="J245" s="15">
        <v>2184.66</v>
      </c>
      <c r="K245" s="15">
        <v>2279.66</v>
      </c>
      <c r="L245" s="15">
        <v>2241.96</v>
      </c>
      <c r="M245" s="15">
        <v>2312.91</v>
      </c>
      <c r="N245" s="15">
        <v>2313.73</v>
      </c>
      <c r="O245" s="15">
        <v>2343.87</v>
      </c>
      <c r="P245" s="15">
        <v>2337.67</v>
      </c>
      <c r="Q245" s="15">
        <v>2319.09</v>
      </c>
      <c r="R245" s="15">
        <v>2303.69</v>
      </c>
      <c r="S245" s="15">
        <v>2249.8200000000002</v>
      </c>
      <c r="T245" s="15">
        <v>2196.31</v>
      </c>
      <c r="U245" s="15">
        <v>2147.08</v>
      </c>
      <c r="V245" s="15">
        <v>2171.16</v>
      </c>
      <c r="W245" s="15">
        <v>2256.41</v>
      </c>
      <c r="X245" s="15">
        <v>2058.67</v>
      </c>
      <c r="Y245" s="15">
        <v>1810.1399999999999</v>
      </c>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row>
    <row r="246" spans="1:75" ht="12" x14ac:dyDescent="0.2">
      <c r="A246" s="14">
        <v>24</v>
      </c>
      <c r="B246" s="15">
        <v>1718.54</v>
      </c>
      <c r="C246" s="15">
        <v>1511.9899999999998</v>
      </c>
      <c r="D246" s="15">
        <v>1481.58</v>
      </c>
      <c r="E246" s="15">
        <v>1439.3600000000001</v>
      </c>
      <c r="F246" s="15">
        <v>1446.1599999999999</v>
      </c>
      <c r="G246" s="15">
        <v>1604.46</v>
      </c>
      <c r="H246" s="15">
        <v>1870.77</v>
      </c>
      <c r="I246" s="15">
        <v>2116.63</v>
      </c>
      <c r="J246" s="15">
        <v>2288.6799999999998</v>
      </c>
      <c r="K246" s="15">
        <v>2338.89</v>
      </c>
      <c r="L246" s="15">
        <v>2342.38</v>
      </c>
      <c r="M246" s="15">
        <v>2343.7199999999998</v>
      </c>
      <c r="N246" s="15">
        <v>2326.96</v>
      </c>
      <c r="O246" s="15">
        <v>2338.3200000000002</v>
      </c>
      <c r="P246" s="15">
        <v>2350.33</v>
      </c>
      <c r="Q246" s="15">
        <v>2360.21</v>
      </c>
      <c r="R246" s="15">
        <v>2341.8000000000002</v>
      </c>
      <c r="S246" s="15">
        <v>2323.62</v>
      </c>
      <c r="T246" s="15">
        <v>2316.1</v>
      </c>
      <c r="U246" s="15">
        <v>2307.11</v>
      </c>
      <c r="V246" s="15">
        <v>2309.16</v>
      </c>
      <c r="W246" s="15">
        <v>2311.21</v>
      </c>
      <c r="X246" s="15">
        <v>2157.0500000000002</v>
      </c>
      <c r="Y246" s="15">
        <v>1843.85</v>
      </c>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row>
    <row r="247" spans="1:75" ht="12" x14ac:dyDescent="0.2">
      <c r="A247" s="14">
        <v>25</v>
      </c>
      <c r="B247" s="15">
        <v>1539.2199999999998</v>
      </c>
      <c r="C247" s="15">
        <v>1437.99</v>
      </c>
      <c r="D247" s="15">
        <v>1375.71</v>
      </c>
      <c r="E247" s="15">
        <v>1327.83</v>
      </c>
      <c r="F247" s="15">
        <v>1328.03</v>
      </c>
      <c r="G247" s="15">
        <v>1491.0099999999998</v>
      </c>
      <c r="H247" s="15">
        <v>1875.58</v>
      </c>
      <c r="I247" s="15">
        <v>2038.21</v>
      </c>
      <c r="J247" s="15">
        <v>2249.46</v>
      </c>
      <c r="K247" s="15">
        <v>2304.5</v>
      </c>
      <c r="L247" s="15">
        <v>2316.42</v>
      </c>
      <c r="M247" s="15">
        <v>2325.4699999999998</v>
      </c>
      <c r="N247" s="15">
        <v>2307.64</v>
      </c>
      <c r="O247" s="15">
        <v>2314.7399999999998</v>
      </c>
      <c r="P247" s="15">
        <v>2336.38</v>
      </c>
      <c r="Q247" s="15">
        <v>2346.15</v>
      </c>
      <c r="R247" s="15">
        <v>2330.88</v>
      </c>
      <c r="S247" s="15">
        <v>2319.42</v>
      </c>
      <c r="T247" s="15">
        <v>2310.59</v>
      </c>
      <c r="U247" s="15">
        <v>2303.7800000000002</v>
      </c>
      <c r="V247" s="15">
        <v>2308.31</v>
      </c>
      <c r="W247" s="15">
        <v>2305.44</v>
      </c>
      <c r="X247" s="15">
        <v>2123.71</v>
      </c>
      <c r="Y247" s="15">
        <v>1755.7199999999998</v>
      </c>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row>
    <row r="248" spans="1:75" ht="12" x14ac:dyDescent="0.2">
      <c r="A248" s="14">
        <v>26</v>
      </c>
      <c r="B248" s="15">
        <v>1649.7399999999998</v>
      </c>
      <c r="C248" s="15">
        <v>1510.3600000000001</v>
      </c>
      <c r="D248" s="15">
        <v>1454.08</v>
      </c>
      <c r="E248" s="15">
        <v>1410.07</v>
      </c>
      <c r="F248" s="15">
        <v>1432.69</v>
      </c>
      <c r="G248" s="15">
        <v>1521.1100000000001</v>
      </c>
      <c r="H248" s="15">
        <v>1922.42</v>
      </c>
      <c r="I248" s="15">
        <v>2098.13</v>
      </c>
      <c r="J248" s="15">
        <v>2342.7199999999998</v>
      </c>
      <c r="K248" s="15">
        <v>2405.7800000000002</v>
      </c>
      <c r="L248" s="15">
        <v>2412.11</v>
      </c>
      <c r="M248" s="15">
        <v>2403.5700000000002</v>
      </c>
      <c r="N248" s="15">
        <v>2394.0700000000002</v>
      </c>
      <c r="O248" s="15">
        <v>2412.17</v>
      </c>
      <c r="P248" s="15">
        <v>2408.8200000000002</v>
      </c>
      <c r="Q248" s="15">
        <v>2398.2800000000002</v>
      </c>
      <c r="R248" s="15">
        <v>2382.16</v>
      </c>
      <c r="S248" s="15">
        <v>2391.12</v>
      </c>
      <c r="T248" s="15">
        <v>2385.3200000000002</v>
      </c>
      <c r="U248" s="15">
        <v>2361.2399999999998</v>
      </c>
      <c r="V248" s="15">
        <v>2368.6999999999998</v>
      </c>
      <c r="W248" s="15">
        <v>2387.2399999999998</v>
      </c>
      <c r="X248" s="15">
        <v>2328.4899999999998</v>
      </c>
      <c r="Y248" s="15">
        <v>2006.67</v>
      </c>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row>
    <row r="249" spans="1:75" ht="12" x14ac:dyDescent="0.2">
      <c r="A249" s="14">
        <v>27</v>
      </c>
      <c r="B249" s="15">
        <v>1947.37</v>
      </c>
      <c r="C249" s="15">
        <v>1709.9299999999998</v>
      </c>
      <c r="D249" s="15">
        <v>1569.06</v>
      </c>
      <c r="E249" s="15">
        <v>1518.2399999999998</v>
      </c>
      <c r="F249" s="15">
        <v>1501.98</v>
      </c>
      <c r="G249" s="15">
        <v>1475.0500000000002</v>
      </c>
      <c r="H249" s="15">
        <v>1789.6399999999999</v>
      </c>
      <c r="I249" s="15">
        <v>1941.92</v>
      </c>
      <c r="J249" s="15">
        <v>2205.11</v>
      </c>
      <c r="K249" s="15">
        <v>2312.9699999999998</v>
      </c>
      <c r="L249" s="15">
        <v>2341.75</v>
      </c>
      <c r="M249" s="15">
        <v>2340.36</v>
      </c>
      <c r="N249" s="15">
        <v>2331.64</v>
      </c>
      <c r="O249" s="15">
        <v>2334.3000000000002</v>
      </c>
      <c r="P249" s="15">
        <v>2331.3000000000002</v>
      </c>
      <c r="Q249" s="15">
        <v>2314.06</v>
      </c>
      <c r="R249" s="15">
        <v>2295.31</v>
      </c>
      <c r="S249" s="15">
        <v>2238.21</v>
      </c>
      <c r="T249" s="15">
        <v>2234.83</v>
      </c>
      <c r="U249" s="15">
        <v>2239.0700000000002</v>
      </c>
      <c r="V249" s="15">
        <v>2289.7199999999998</v>
      </c>
      <c r="W249" s="15">
        <v>2304.62</v>
      </c>
      <c r="X249" s="15">
        <v>2210.0300000000002</v>
      </c>
      <c r="Y249" s="15">
        <v>1919.0900000000001</v>
      </c>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row>
    <row r="250" spans="1:75" ht="12" x14ac:dyDescent="0.2">
      <c r="A250" s="14">
        <v>28</v>
      </c>
      <c r="B250" s="15">
        <v>1805</v>
      </c>
      <c r="C250" s="15">
        <v>1643.2399999999998</v>
      </c>
      <c r="D250" s="15">
        <v>1520.54</v>
      </c>
      <c r="E250" s="15">
        <v>1495.54</v>
      </c>
      <c r="F250" s="15">
        <v>1469.9499999999998</v>
      </c>
      <c r="G250" s="15">
        <v>1446.4</v>
      </c>
      <c r="H250" s="15">
        <v>1645.58</v>
      </c>
      <c r="I250" s="15">
        <v>1781.1</v>
      </c>
      <c r="J250" s="15">
        <v>2037.17</v>
      </c>
      <c r="K250" s="15">
        <v>2204.5500000000002</v>
      </c>
      <c r="L250" s="15">
        <v>2243.56</v>
      </c>
      <c r="M250" s="15">
        <v>2251.83</v>
      </c>
      <c r="N250" s="15">
        <v>2245.35</v>
      </c>
      <c r="O250" s="15">
        <v>2251.35</v>
      </c>
      <c r="P250" s="15">
        <v>2251.66</v>
      </c>
      <c r="Q250" s="15">
        <v>2249.48</v>
      </c>
      <c r="R250" s="15">
        <v>2238.3000000000002</v>
      </c>
      <c r="S250" s="15">
        <v>2218.81</v>
      </c>
      <c r="T250" s="15">
        <v>2227.1799999999998</v>
      </c>
      <c r="U250" s="15">
        <v>2225.5</v>
      </c>
      <c r="V250" s="15">
        <v>2259.84</v>
      </c>
      <c r="W250" s="15">
        <v>2273.4</v>
      </c>
      <c r="X250" s="15">
        <v>2182.9499999999998</v>
      </c>
      <c r="Y250" s="15">
        <v>1871.0300000000002</v>
      </c>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row>
    <row r="251" spans="1:75" ht="12" x14ac:dyDescent="0.2">
      <c r="A251" s="14">
        <v>29</v>
      </c>
      <c r="B251" s="15">
        <v>1740.7599999999998</v>
      </c>
      <c r="C251" s="15">
        <v>1571.0700000000002</v>
      </c>
      <c r="D251" s="15">
        <v>1489</v>
      </c>
      <c r="E251" s="15">
        <v>1450.01</v>
      </c>
      <c r="F251" s="15">
        <v>1456.46</v>
      </c>
      <c r="G251" s="15">
        <v>1516.5700000000002</v>
      </c>
      <c r="H251" s="15">
        <v>1939.4</v>
      </c>
      <c r="I251" s="15">
        <v>2174.88</v>
      </c>
      <c r="J251" s="15">
        <v>2364.46</v>
      </c>
      <c r="K251" s="15">
        <v>2384.92</v>
      </c>
      <c r="L251" s="15">
        <v>2395.19</v>
      </c>
      <c r="M251" s="15">
        <v>2424.0700000000002</v>
      </c>
      <c r="N251" s="15">
        <v>2401.38</v>
      </c>
      <c r="O251" s="15">
        <v>2400.14</v>
      </c>
      <c r="P251" s="15">
        <v>2435.92</v>
      </c>
      <c r="Q251" s="15">
        <v>2420.96</v>
      </c>
      <c r="R251" s="15">
        <v>2400.61</v>
      </c>
      <c r="S251" s="15">
        <v>2379.39</v>
      </c>
      <c r="T251" s="15">
        <v>2367.85</v>
      </c>
      <c r="U251" s="15">
        <v>2356.6999999999998</v>
      </c>
      <c r="V251" s="15">
        <v>2351.79</v>
      </c>
      <c r="W251" s="15">
        <v>2343.88</v>
      </c>
      <c r="X251" s="15">
        <v>2237.3200000000002</v>
      </c>
      <c r="Y251" s="15">
        <v>1868.69</v>
      </c>
      <c r="Z251" s="5">
        <f>IFERROR(Y251,"скрыть")</f>
        <v>1868.69</v>
      </c>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row>
    <row r="252" spans="1:75" ht="12" x14ac:dyDescent="0.2">
      <c r="A252" s="14">
        <v>30</v>
      </c>
      <c r="B252" s="15">
        <v>1665.6999999999998</v>
      </c>
      <c r="C252" s="15">
        <v>1519.5500000000002</v>
      </c>
      <c r="D252" s="15">
        <v>1492.0300000000002</v>
      </c>
      <c r="E252" s="15">
        <v>1462.3899999999999</v>
      </c>
      <c r="F252" s="15">
        <v>1469.2599999999998</v>
      </c>
      <c r="G252" s="15">
        <v>1602.98</v>
      </c>
      <c r="H252" s="15">
        <v>1941.9699999999998</v>
      </c>
      <c r="I252" s="15">
        <v>2196.73</v>
      </c>
      <c r="J252" s="15">
        <v>2358.3200000000002</v>
      </c>
      <c r="K252" s="15">
        <v>2417.5099999999998</v>
      </c>
      <c r="L252" s="15">
        <v>2431.12</v>
      </c>
      <c r="M252" s="15">
        <v>2408.89</v>
      </c>
      <c r="N252" s="15">
        <v>2400.39</v>
      </c>
      <c r="O252" s="15">
        <v>2424.77</v>
      </c>
      <c r="P252" s="15">
        <v>2424.4299999999998</v>
      </c>
      <c r="Q252" s="15">
        <v>2409.0500000000002</v>
      </c>
      <c r="R252" s="15">
        <v>2394.86</v>
      </c>
      <c r="S252" s="15">
        <v>2381.13</v>
      </c>
      <c r="T252" s="15">
        <v>2370.5</v>
      </c>
      <c r="U252" s="15">
        <v>2367.52</v>
      </c>
      <c r="V252" s="15">
        <v>2360.38</v>
      </c>
      <c r="W252" s="15">
        <v>2360.88</v>
      </c>
      <c r="X252" s="15">
        <v>2213.48</v>
      </c>
      <c r="Y252" s="15">
        <v>1876.8899999999999</v>
      </c>
      <c r="Z252" s="5">
        <f>IFERROR(Y252,"скрыть")</f>
        <v>1876.8899999999999</v>
      </c>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row>
    <row r="253" spans="1:75" ht="12" x14ac:dyDescent="0.2">
      <c r="A253" s="14">
        <v>31</v>
      </c>
      <c r="B253" s="15">
        <v>1618.33</v>
      </c>
      <c r="C253" s="15">
        <v>1491.0500000000002</v>
      </c>
      <c r="D253" s="15">
        <v>1421.94</v>
      </c>
      <c r="E253" s="15">
        <v>1375.12</v>
      </c>
      <c r="F253" s="15">
        <v>1357.74</v>
      </c>
      <c r="G253" s="15">
        <v>1506.5500000000002</v>
      </c>
      <c r="H253" s="15">
        <v>1895.23</v>
      </c>
      <c r="I253" s="15">
        <v>2134.4</v>
      </c>
      <c r="J253" s="15">
        <v>2384.89</v>
      </c>
      <c r="K253" s="15">
        <v>2425.86</v>
      </c>
      <c r="L253" s="15">
        <v>2441.7599999999998</v>
      </c>
      <c r="M253" s="15">
        <v>2432.56</v>
      </c>
      <c r="N253" s="15">
        <v>2418.2800000000002</v>
      </c>
      <c r="O253" s="15">
        <v>2441.1999999999998</v>
      </c>
      <c r="P253" s="15">
        <v>2449.1999999999998</v>
      </c>
      <c r="Q253" s="15">
        <v>2468.88</v>
      </c>
      <c r="R253" s="15">
        <v>2456.5</v>
      </c>
      <c r="S253" s="15">
        <v>2437.08</v>
      </c>
      <c r="T253" s="15">
        <v>2421.67</v>
      </c>
      <c r="U253" s="15">
        <v>2402.4</v>
      </c>
      <c r="V253" s="15">
        <v>2396.4699999999998</v>
      </c>
      <c r="W253" s="15">
        <v>2391</v>
      </c>
      <c r="X253" s="15">
        <v>2240.5300000000002</v>
      </c>
      <c r="Y253" s="15">
        <v>1932.56</v>
      </c>
      <c r="Z253" s="5">
        <f>IFERROR(Y253,"скрыть")</f>
        <v>1932.56</v>
      </c>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row>
    <row r="254" spans="1:75" ht="11.25" customHeight="1" x14ac:dyDescent="0.2">
      <c r="A254" s="107"/>
      <c r="B254" s="108" t="s">
        <v>89</v>
      </c>
      <c r="C254" s="108"/>
      <c r="D254" s="108"/>
      <c r="E254" s="108"/>
      <c r="F254" s="108"/>
      <c r="G254" s="108"/>
      <c r="H254" s="108"/>
      <c r="I254" s="108"/>
      <c r="J254" s="108"/>
      <c r="K254" s="108"/>
      <c r="L254" s="108"/>
      <c r="M254" s="108"/>
      <c r="N254" s="108"/>
      <c r="O254" s="108"/>
      <c r="P254" s="108"/>
      <c r="Q254" s="108"/>
      <c r="R254" s="108"/>
      <c r="S254" s="108"/>
      <c r="T254" s="108"/>
      <c r="U254" s="108"/>
      <c r="V254" s="108"/>
      <c r="W254" s="108"/>
      <c r="X254" s="108"/>
      <c r="Y254" s="108"/>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row>
    <row r="255" spans="1:75" ht="11.25" customHeight="1" x14ac:dyDescent="0.2">
      <c r="A255" s="107"/>
      <c r="B255" s="108"/>
      <c r="C255" s="108"/>
      <c r="D255" s="108"/>
      <c r="E255" s="108"/>
      <c r="F255" s="108"/>
      <c r="G255" s="108"/>
      <c r="H255" s="108"/>
      <c r="I255" s="108"/>
      <c r="J255" s="108"/>
      <c r="K255" s="108"/>
      <c r="L255" s="108"/>
      <c r="M255" s="108"/>
      <c r="N255" s="108"/>
      <c r="O255" s="108"/>
      <c r="P255" s="108"/>
      <c r="Q255" s="108"/>
      <c r="R255" s="108"/>
      <c r="S255" s="108"/>
      <c r="T255" s="108"/>
      <c r="U255" s="108"/>
      <c r="V255" s="108"/>
      <c r="W255" s="108"/>
      <c r="X255" s="108"/>
      <c r="Y255" s="108"/>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row>
    <row r="256" spans="1:75" s="8" customFormat="1" ht="32.65" customHeight="1" x14ac:dyDescent="0.2">
      <c r="A256" s="12" t="s">
        <v>64</v>
      </c>
      <c r="B256" s="13" t="s">
        <v>65</v>
      </c>
      <c r="C256" s="13" t="s">
        <v>66</v>
      </c>
      <c r="D256" s="13" t="s">
        <v>67</v>
      </c>
      <c r="E256" s="13" t="s">
        <v>68</v>
      </c>
      <c r="F256" s="13" t="s">
        <v>69</v>
      </c>
      <c r="G256" s="13" t="s">
        <v>70</v>
      </c>
      <c r="H256" s="13" t="s">
        <v>71</v>
      </c>
      <c r="I256" s="13" t="s">
        <v>72</v>
      </c>
      <c r="J256" s="13" t="s">
        <v>73</v>
      </c>
      <c r="K256" s="13" t="s">
        <v>74</v>
      </c>
      <c r="L256" s="13" t="s">
        <v>75</v>
      </c>
      <c r="M256" s="13" t="s">
        <v>76</v>
      </c>
      <c r="N256" s="13" t="s">
        <v>77</v>
      </c>
      <c r="O256" s="13" t="s">
        <v>78</v>
      </c>
      <c r="P256" s="13" t="s">
        <v>79</v>
      </c>
      <c r="Q256" s="13" t="s">
        <v>80</v>
      </c>
      <c r="R256" s="13" t="s">
        <v>81</v>
      </c>
      <c r="S256" s="13" t="s">
        <v>82</v>
      </c>
      <c r="T256" s="13" t="s">
        <v>83</v>
      </c>
      <c r="U256" s="13" t="s">
        <v>84</v>
      </c>
      <c r="V256" s="13" t="s">
        <v>85</v>
      </c>
      <c r="W256" s="13" t="s">
        <v>86</v>
      </c>
      <c r="X256" s="13" t="s">
        <v>87</v>
      </c>
      <c r="Y256" s="13" t="s">
        <v>88</v>
      </c>
      <c r="Z256" s="7"/>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row>
    <row r="257" spans="1:75" ht="12" x14ac:dyDescent="0.2">
      <c r="A257" s="14">
        <v>1</v>
      </c>
      <c r="B257" s="15">
        <v>2208.4</v>
      </c>
      <c r="C257" s="15">
        <v>2084.77</v>
      </c>
      <c r="D257" s="15">
        <v>1997.8800000000003</v>
      </c>
      <c r="E257" s="15">
        <v>1929.99</v>
      </c>
      <c r="F257" s="15">
        <v>1911.34</v>
      </c>
      <c r="G257" s="15">
        <v>1923.5000000000002</v>
      </c>
      <c r="H257" s="15">
        <v>1953.3800000000003</v>
      </c>
      <c r="I257" s="15">
        <v>2117.29</v>
      </c>
      <c r="J257" s="15">
        <v>2353.85</v>
      </c>
      <c r="K257" s="15">
        <v>2522.92</v>
      </c>
      <c r="L257" s="15">
        <v>2538.83</v>
      </c>
      <c r="M257" s="15">
        <v>2532.16</v>
      </c>
      <c r="N257" s="15">
        <v>2518.46</v>
      </c>
      <c r="O257" s="15">
        <v>2517.39</v>
      </c>
      <c r="P257" s="15">
        <v>2497.36</v>
      </c>
      <c r="Q257" s="15">
        <v>2444.88</v>
      </c>
      <c r="R257" s="15">
        <v>2387.42</v>
      </c>
      <c r="S257" s="15">
        <v>2395.0299999999997</v>
      </c>
      <c r="T257" s="15">
        <v>2434.7199999999998</v>
      </c>
      <c r="U257" s="15">
        <v>2466.86</v>
      </c>
      <c r="V257" s="15">
        <v>2481.6999999999998</v>
      </c>
      <c r="W257" s="15">
        <v>2582.02</v>
      </c>
      <c r="X257" s="15">
        <v>2446.27</v>
      </c>
      <c r="Y257" s="15">
        <v>2309.58</v>
      </c>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row>
    <row r="258" spans="1:75" ht="12" x14ac:dyDescent="0.2">
      <c r="A258" s="14">
        <v>2</v>
      </c>
      <c r="B258" s="15">
        <v>2020.2300000000002</v>
      </c>
      <c r="C258" s="15">
        <v>1847.3</v>
      </c>
      <c r="D258" s="15">
        <v>1758.8300000000002</v>
      </c>
      <c r="E258" s="15">
        <v>1758.9200000000003</v>
      </c>
      <c r="F258" s="15">
        <v>1786.5200000000002</v>
      </c>
      <c r="G258" s="15">
        <v>1904.3100000000002</v>
      </c>
      <c r="H258" s="15">
        <v>2104.35</v>
      </c>
      <c r="I258" s="15">
        <v>2351.13</v>
      </c>
      <c r="J258" s="15">
        <v>2502.46</v>
      </c>
      <c r="K258" s="15">
        <v>2501.73</v>
      </c>
      <c r="L258" s="15">
        <v>2486.44</v>
      </c>
      <c r="M258" s="15">
        <v>2547.11</v>
      </c>
      <c r="N258" s="15">
        <v>2562.6799999999998</v>
      </c>
      <c r="O258" s="15">
        <v>2570.27</v>
      </c>
      <c r="P258" s="15">
        <v>2545.9699999999998</v>
      </c>
      <c r="Q258" s="15">
        <v>2497.0099999999998</v>
      </c>
      <c r="R258" s="15">
        <v>2466.65</v>
      </c>
      <c r="S258" s="15">
        <v>2453.2999999999997</v>
      </c>
      <c r="T258" s="15">
        <v>2424.8399999999997</v>
      </c>
      <c r="U258" s="15">
        <v>2394.79</v>
      </c>
      <c r="V258" s="15">
        <v>2418.7199999999998</v>
      </c>
      <c r="W258" s="15">
        <v>2490.2799999999997</v>
      </c>
      <c r="X258" s="15">
        <v>2312.5499999999997</v>
      </c>
      <c r="Y258" s="15">
        <v>2024.99</v>
      </c>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row>
    <row r="259" spans="1:75" ht="12" x14ac:dyDescent="0.2">
      <c r="A259" s="14">
        <v>3</v>
      </c>
      <c r="B259" s="15">
        <v>1883.57</v>
      </c>
      <c r="C259" s="15">
        <v>1751.7300000000002</v>
      </c>
      <c r="D259" s="15">
        <v>1733.6200000000001</v>
      </c>
      <c r="E259" s="15">
        <v>1735.6500000000003</v>
      </c>
      <c r="F259" s="15">
        <v>1754.76</v>
      </c>
      <c r="G259" s="15">
        <v>1858.6700000000003</v>
      </c>
      <c r="H259" s="15">
        <v>2035.3500000000001</v>
      </c>
      <c r="I259" s="15">
        <v>2256.0499999999997</v>
      </c>
      <c r="J259" s="15">
        <v>2455.7199999999998</v>
      </c>
      <c r="K259" s="15">
        <v>2540.5499999999997</v>
      </c>
      <c r="L259" s="15">
        <v>2547.3399999999997</v>
      </c>
      <c r="M259" s="15">
        <v>2551.0499999999997</v>
      </c>
      <c r="N259" s="15">
        <v>2554.21</v>
      </c>
      <c r="O259" s="15">
        <v>2573.0099999999998</v>
      </c>
      <c r="P259" s="15">
        <v>2554.41</v>
      </c>
      <c r="Q259" s="15">
        <v>2547.6999999999998</v>
      </c>
      <c r="R259" s="15">
        <v>2542.36</v>
      </c>
      <c r="S259" s="15">
        <v>2533.7799999999997</v>
      </c>
      <c r="T259" s="15">
        <v>2508.42</v>
      </c>
      <c r="U259" s="15">
        <v>2499.88</v>
      </c>
      <c r="V259" s="15">
        <v>2518.9299999999998</v>
      </c>
      <c r="W259" s="15">
        <v>2533.15</v>
      </c>
      <c r="X259" s="15">
        <v>2304.81</v>
      </c>
      <c r="Y259" s="15">
        <v>2082.0099999999998</v>
      </c>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row>
    <row r="260" spans="1:75" ht="12" x14ac:dyDescent="0.2">
      <c r="A260" s="14">
        <v>4</v>
      </c>
      <c r="B260" s="15">
        <v>1852.7900000000002</v>
      </c>
      <c r="C260" s="15">
        <v>1751.0600000000002</v>
      </c>
      <c r="D260" s="15">
        <v>1681.2</v>
      </c>
      <c r="E260" s="15">
        <v>1664.9400000000003</v>
      </c>
      <c r="F260" s="15">
        <v>1719.6300000000003</v>
      </c>
      <c r="G260" s="15">
        <v>1775.4400000000003</v>
      </c>
      <c r="H260" s="15">
        <v>1979.64</v>
      </c>
      <c r="I260" s="15">
        <v>2260.87</v>
      </c>
      <c r="J260" s="15">
        <v>2349.12</v>
      </c>
      <c r="K260" s="15">
        <v>2467.3399999999997</v>
      </c>
      <c r="L260" s="15">
        <v>2448.9</v>
      </c>
      <c r="M260" s="15">
        <v>2569.66</v>
      </c>
      <c r="N260" s="15">
        <v>2571.11</v>
      </c>
      <c r="O260" s="15">
        <v>2586.64</v>
      </c>
      <c r="P260" s="15">
        <v>2559.1999999999998</v>
      </c>
      <c r="Q260" s="15">
        <v>2522.2799999999997</v>
      </c>
      <c r="R260" s="15">
        <v>2476.13</v>
      </c>
      <c r="S260" s="15">
        <v>2419.5</v>
      </c>
      <c r="T260" s="15">
        <v>2351</v>
      </c>
      <c r="U260" s="15">
        <v>2350.58</v>
      </c>
      <c r="V260" s="15">
        <v>2415.0099999999998</v>
      </c>
      <c r="W260" s="15">
        <v>2520.0299999999997</v>
      </c>
      <c r="X260" s="15">
        <v>2286.19</v>
      </c>
      <c r="Y260" s="15">
        <v>2123.04</v>
      </c>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row>
    <row r="261" spans="1:75" ht="12" x14ac:dyDescent="0.2">
      <c r="A261" s="14">
        <v>5</v>
      </c>
      <c r="B261" s="15">
        <v>2050.88</v>
      </c>
      <c r="C261" s="15">
        <v>1870.7</v>
      </c>
      <c r="D261" s="15">
        <v>1799.2300000000002</v>
      </c>
      <c r="E261" s="15">
        <v>1777.0400000000002</v>
      </c>
      <c r="F261" s="15">
        <v>1827.03</v>
      </c>
      <c r="G261" s="15">
        <v>1943.1300000000003</v>
      </c>
      <c r="H261" s="15">
        <v>2061.86</v>
      </c>
      <c r="I261" s="15">
        <v>2280.5699999999997</v>
      </c>
      <c r="J261" s="15">
        <v>2442.7599999999998</v>
      </c>
      <c r="K261" s="15">
        <v>2501.04</v>
      </c>
      <c r="L261" s="15">
        <v>2526.3399999999997</v>
      </c>
      <c r="M261" s="15">
        <v>2616.0899999999997</v>
      </c>
      <c r="N261" s="15">
        <v>2599.63</v>
      </c>
      <c r="O261" s="15">
        <v>2620.67</v>
      </c>
      <c r="P261" s="15">
        <v>2600.8199999999997</v>
      </c>
      <c r="Q261" s="15">
        <v>2561.9299999999998</v>
      </c>
      <c r="R261" s="15">
        <v>2529.56</v>
      </c>
      <c r="S261" s="15">
        <v>2515.16</v>
      </c>
      <c r="T261" s="15">
        <v>2515.44</v>
      </c>
      <c r="U261" s="15">
        <v>2470.17</v>
      </c>
      <c r="V261" s="15">
        <v>2507.42</v>
      </c>
      <c r="W261" s="15">
        <v>2583.98</v>
      </c>
      <c r="X261" s="15">
        <v>2386.77</v>
      </c>
      <c r="Y261" s="15">
        <v>2251.21</v>
      </c>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row>
    <row r="262" spans="1:75" ht="12" x14ac:dyDescent="0.2">
      <c r="A262" s="14">
        <v>6</v>
      </c>
      <c r="B262" s="15">
        <v>2163.38</v>
      </c>
      <c r="C262" s="15">
        <v>2095.1</v>
      </c>
      <c r="D262" s="15">
        <v>1987.66</v>
      </c>
      <c r="E262" s="15">
        <v>1874.2500000000002</v>
      </c>
      <c r="F262" s="15">
        <v>1872.91</v>
      </c>
      <c r="G262" s="15">
        <v>1968.6900000000003</v>
      </c>
      <c r="H262" s="15">
        <v>2018.0200000000002</v>
      </c>
      <c r="I262" s="15">
        <v>2130.9699999999998</v>
      </c>
      <c r="J262" s="15">
        <v>2402.4299999999998</v>
      </c>
      <c r="K262" s="15">
        <v>2545.71</v>
      </c>
      <c r="L262" s="15">
        <v>2617.65</v>
      </c>
      <c r="M262" s="15">
        <v>2597.33</v>
      </c>
      <c r="N262" s="15">
        <v>2545.83</v>
      </c>
      <c r="O262" s="15">
        <v>2542.46</v>
      </c>
      <c r="P262" s="15">
        <v>2524.0499999999997</v>
      </c>
      <c r="Q262" s="15">
        <v>2515.1</v>
      </c>
      <c r="R262" s="15">
        <v>2476.08</v>
      </c>
      <c r="S262" s="15">
        <v>2431.2199999999998</v>
      </c>
      <c r="T262" s="15">
        <v>2427.85</v>
      </c>
      <c r="U262" s="15">
        <v>2467.92</v>
      </c>
      <c r="V262" s="15">
        <v>2483.48</v>
      </c>
      <c r="W262" s="15">
        <v>2475.35</v>
      </c>
      <c r="X262" s="15">
        <v>2419.73</v>
      </c>
      <c r="Y262" s="15">
        <v>2268.64</v>
      </c>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row>
    <row r="263" spans="1:75" ht="12" x14ac:dyDescent="0.2">
      <c r="A263" s="14">
        <v>7</v>
      </c>
      <c r="B263" s="15">
        <v>2105.42</v>
      </c>
      <c r="C263" s="15">
        <v>1969.5000000000002</v>
      </c>
      <c r="D263" s="15">
        <v>1857.1200000000001</v>
      </c>
      <c r="E263" s="15">
        <v>1808.32</v>
      </c>
      <c r="F263" s="15">
        <v>1788.8600000000004</v>
      </c>
      <c r="G263" s="15">
        <v>1754.5400000000002</v>
      </c>
      <c r="H263" s="15">
        <v>1859.3100000000002</v>
      </c>
      <c r="I263" s="15">
        <v>1953.5000000000002</v>
      </c>
      <c r="J263" s="15">
        <v>2122.4499999999998</v>
      </c>
      <c r="K263" s="15">
        <v>2271.6999999999998</v>
      </c>
      <c r="L263" s="15">
        <v>2304.19</v>
      </c>
      <c r="M263" s="15">
        <v>2313.54</v>
      </c>
      <c r="N263" s="15">
        <v>2306.7399999999998</v>
      </c>
      <c r="O263" s="15">
        <v>2298.1999999999998</v>
      </c>
      <c r="P263" s="15">
        <v>2287.87</v>
      </c>
      <c r="Q263" s="15">
        <v>2283.41</v>
      </c>
      <c r="R263" s="15">
        <v>2271.91</v>
      </c>
      <c r="S263" s="15">
        <v>2238.7199999999998</v>
      </c>
      <c r="T263" s="15">
        <v>2270.04</v>
      </c>
      <c r="U263" s="15">
        <v>2306.36</v>
      </c>
      <c r="V263" s="15">
        <v>2404.65</v>
      </c>
      <c r="W263" s="15">
        <v>2324.19</v>
      </c>
      <c r="X263" s="15">
        <v>2278.44</v>
      </c>
      <c r="Y263" s="15">
        <v>2129.86</v>
      </c>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row>
    <row r="264" spans="1:75" ht="12" x14ac:dyDescent="0.2">
      <c r="A264" s="14">
        <v>8</v>
      </c>
      <c r="B264" s="15">
        <v>2101.6799999999998</v>
      </c>
      <c r="C264" s="15">
        <v>2012.64</v>
      </c>
      <c r="D264" s="15">
        <v>1893.9800000000002</v>
      </c>
      <c r="E264" s="15">
        <v>1845.9800000000002</v>
      </c>
      <c r="F264" s="15">
        <v>1828.0200000000002</v>
      </c>
      <c r="G264" s="15">
        <v>1838.82</v>
      </c>
      <c r="H264" s="15">
        <v>1902.0600000000002</v>
      </c>
      <c r="I264" s="15">
        <v>2019.9800000000002</v>
      </c>
      <c r="J264" s="15">
        <v>2224.92</v>
      </c>
      <c r="K264" s="15">
        <v>2397.65</v>
      </c>
      <c r="L264" s="15">
        <v>2444.67</v>
      </c>
      <c r="M264" s="15">
        <v>2451.19</v>
      </c>
      <c r="N264" s="15">
        <v>2436.4299999999998</v>
      </c>
      <c r="O264" s="15">
        <v>2431.38</v>
      </c>
      <c r="P264" s="15">
        <v>2423.41</v>
      </c>
      <c r="Q264" s="15">
        <v>2415.1</v>
      </c>
      <c r="R264" s="15">
        <v>2382.67</v>
      </c>
      <c r="S264" s="15">
        <v>2309.02</v>
      </c>
      <c r="T264" s="15">
        <v>2318.13</v>
      </c>
      <c r="U264" s="15">
        <v>2342.73</v>
      </c>
      <c r="V264" s="15">
        <v>2386.63</v>
      </c>
      <c r="W264" s="15">
        <v>2343.66</v>
      </c>
      <c r="X264" s="15">
        <v>2304.62</v>
      </c>
      <c r="Y264" s="15">
        <v>2208.6</v>
      </c>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row>
    <row r="265" spans="1:75" ht="12" x14ac:dyDescent="0.2">
      <c r="A265" s="14">
        <v>9</v>
      </c>
      <c r="B265" s="15">
        <v>2138.81</v>
      </c>
      <c r="C265" s="15">
        <v>2028.8700000000001</v>
      </c>
      <c r="D265" s="15">
        <v>1973.3</v>
      </c>
      <c r="E265" s="15">
        <v>1930.32</v>
      </c>
      <c r="F265" s="15">
        <v>1894.1500000000003</v>
      </c>
      <c r="G265" s="15">
        <v>1883.2700000000002</v>
      </c>
      <c r="H265" s="15">
        <v>1908.18</v>
      </c>
      <c r="I265" s="15">
        <v>1998.91</v>
      </c>
      <c r="J265" s="15">
        <v>2231.38</v>
      </c>
      <c r="K265" s="15">
        <v>2343.41</v>
      </c>
      <c r="L265" s="15">
        <v>2414.91</v>
      </c>
      <c r="M265" s="15">
        <v>2407.06</v>
      </c>
      <c r="N265" s="15">
        <v>2397.48</v>
      </c>
      <c r="O265" s="15">
        <v>2395.8199999999997</v>
      </c>
      <c r="P265" s="15">
        <v>2388.15</v>
      </c>
      <c r="Q265" s="15">
        <v>2370.31</v>
      </c>
      <c r="R265" s="15">
        <v>2314.9699999999998</v>
      </c>
      <c r="S265" s="15">
        <v>2236.79</v>
      </c>
      <c r="T265" s="15">
        <v>2254.89</v>
      </c>
      <c r="U265" s="15">
        <v>2282.8399999999997</v>
      </c>
      <c r="V265" s="15">
        <v>2338.4299999999998</v>
      </c>
      <c r="W265" s="15">
        <v>2273.5699999999997</v>
      </c>
      <c r="X265" s="15">
        <v>2381.65</v>
      </c>
      <c r="Y265" s="15">
        <v>2265.5899999999997</v>
      </c>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row>
    <row r="266" spans="1:75" ht="12" x14ac:dyDescent="0.2">
      <c r="A266" s="14">
        <v>10</v>
      </c>
      <c r="B266" s="15">
        <v>2230.1799999999998</v>
      </c>
      <c r="C266" s="15">
        <v>2043.91</v>
      </c>
      <c r="D266" s="15">
        <v>1962.91</v>
      </c>
      <c r="E266" s="15">
        <v>1915.45</v>
      </c>
      <c r="F266" s="15">
        <v>1938.24</v>
      </c>
      <c r="G266" s="15">
        <v>1996.2300000000002</v>
      </c>
      <c r="H266" s="15">
        <v>2175.7999999999997</v>
      </c>
      <c r="I266" s="15">
        <v>2305.7799999999997</v>
      </c>
      <c r="J266" s="15">
        <v>2492.54</v>
      </c>
      <c r="K266" s="15">
        <v>2455.91</v>
      </c>
      <c r="L266" s="15">
        <v>2442.21</v>
      </c>
      <c r="M266" s="15">
        <v>2579.48</v>
      </c>
      <c r="N266" s="15">
        <v>2582.98</v>
      </c>
      <c r="O266" s="15">
        <v>2597</v>
      </c>
      <c r="P266" s="15">
        <v>2577.4699999999998</v>
      </c>
      <c r="Q266" s="15">
        <v>2569</v>
      </c>
      <c r="R266" s="15">
        <v>2529.87</v>
      </c>
      <c r="S266" s="15">
        <v>2496.3199999999997</v>
      </c>
      <c r="T266" s="15">
        <v>2483.88</v>
      </c>
      <c r="U266" s="15">
        <v>2413.54</v>
      </c>
      <c r="V266" s="15">
        <v>2438.0899999999997</v>
      </c>
      <c r="W266" s="15">
        <v>2523.9699999999998</v>
      </c>
      <c r="X266" s="15">
        <v>2323.3199999999997</v>
      </c>
      <c r="Y266" s="15">
        <v>2246.9699999999998</v>
      </c>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row>
    <row r="267" spans="1:75" ht="12" x14ac:dyDescent="0.2">
      <c r="A267" s="14">
        <v>11</v>
      </c>
      <c r="B267" s="15">
        <v>1863.9600000000003</v>
      </c>
      <c r="C267" s="15">
        <v>1733.9400000000003</v>
      </c>
      <c r="D267" s="15">
        <v>1690.38</v>
      </c>
      <c r="E267" s="15">
        <v>1648.97</v>
      </c>
      <c r="F267" s="15">
        <v>1668.64</v>
      </c>
      <c r="G267" s="15">
        <v>1745.3800000000003</v>
      </c>
      <c r="H267" s="15">
        <v>1905.6500000000003</v>
      </c>
      <c r="I267" s="15">
        <v>2106.9</v>
      </c>
      <c r="J267" s="15">
        <v>2332.44</v>
      </c>
      <c r="K267" s="15">
        <v>2416.31</v>
      </c>
      <c r="L267" s="15">
        <v>2430.5099999999998</v>
      </c>
      <c r="M267" s="15">
        <v>2484.17</v>
      </c>
      <c r="N267" s="15">
        <v>2499.0699999999997</v>
      </c>
      <c r="O267" s="15">
        <v>2502.12</v>
      </c>
      <c r="P267" s="15">
        <v>2477.75</v>
      </c>
      <c r="Q267" s="15">
        <v>2385.38</v>
      </c>
      <c r="R267" s="15">
        <v>2336.2199999999998</v>
      </c>
      <c r="S267" s="15">
        <v>2320.4299999999998</v>
      </c>
      <c r="T267" s="15">
        <v>2303.21</v>
      </c>
      <c r="U267" s="15">
        <v>2283.62</v>
      </c>
      <c r="V267" s="15">
        <v>2324.7999999999997</v>
      </c>
      <c r="W267" s="15">
        <v>2382.7799999999997</v>
      </c>
      <c r="X267" s="15">
        <v>2258.11</v>
      </c>
      <c r="Y267" s="15">
        <v>1986.2900000000002</v>
      </c>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row>
    <row r="268" spans="1:75" ht="12" x14ac:dyDescent="0.2">
      <c r="A268" s="14">
        <v>12</v>
      </c>
      <c r="B268" s="15">
        <v>1849.0600000000002</v>
      </c>
      <c r="C268" s="15">
        <v>1726.4000000000003</v>
      </c>
      <c r="D268" s="15">
        <v>1661.8500000000001</v>
      </c>
      <c r="E268" s="15">
        <v>1611.2</v>
      </c>
      <c r="F268" s="15">
        <v>1693.45</v>
      </c>
      <c r="G268" s="15">
        <v>1750.28</v>
      </c>
      <c r="H268" s="15">
        <v>1946.0600000000002</v>
      </c>
      <c r="I268" s="15">
        <v>2171.52</v>
      </c>
      <c r="J268" s="15">
        <v>2361.56</v>
      </c>
      <c r="K268" s="15">
        <v>2485.61</v>
      </c>
      <c r="L268" s="15">
        <v>2490.08</v>
      </c>
      <c r="M268" s="15">
        <v>2511.66</v>
      </c>
      <c r="N268" s="15">
        <v>2507.2799999999997</v>
      </c>
      <c r="O268" s="15">
        <v>2524.21</v>
      </c>
      <c r="P268" s="15">
        <v>2520.1799999999998</v>
      </c>
      <c r="Q268" s="15">
        <v>2509.5</v>
      </c>
      <c r="R268" s="15">
        <v>2502.33</v>
      </c>
      <c r="S268" s="15">
        <v>2489.85</v>
      </c>
      <c r="T268" s="15">
        <v>2462.0499999999997</v>
      </c>
      <c r="U268" s="15">
        <v>2354.64</v>
      </c>
      <c r="V268" s="15">
        <v>2440.75</v>
      </c>
      <c r="W268" s="15">
        <v>2522.91</v>
      </c>
      <c r="X268" s="15">
        <v>2368.0499999999997</v>
      </c>
      <c r="Y268" s="15">
        <v>2241.91</v>
      </c>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row>
    <row r="269" spans="1:75" ht="12" x14ac:dyDescent="0.2">
      <c r="A269" s="14">
        <v>13</v>
      </c>
      <c r="B269" s="15">
        <v>2176.86</v>
      </c>
      <c r="C269" s="15">
        <v>1921.22</v>
      </c>
      <c r="D269" s="15">
        <v>1784.18</v>
      </c>
      <c r="E269" s="15">
        <v>1750.47</v>
      </c>
      <c r="F269" s="15">
        <v>1746.7900000000002</v>
      </c>
      <c r="G269" s="15">
        <v>1751.51</v>
      </c>
      <c r="H269" s="15">
        <v>1884.18</v>
      </c>
      <c r="I269" s="15">
        <v>2065.64</v>
      </c>
      <c r="J269" s="15">
        <v>2253.92</v>
      </c>
      <c r="K269" s="15">
        <v>2513.88</v>
      </c>
      <c r="L269" s="15">
        <v>2547.5899999999997</v>
      </c>
      <c r="M269" s="15">
        <v>2549.5</v>
      </c>
      <c r="N269" s="15">
        <v>2532.16</v>
      </c>
      <c r="O269" s="15">
        <v>2527.52</v>
      </c>
      <c r="P269" s="15">
        <v>2522.17</v>
      </c>
      <c r="Q269" s="15">
        <v>2503.14</v>
      </c>
      <c r="R269" s="15">
        <v>2425.65</v>
      </c>
      <c r="S269" s="15">
        <v>2324.5499999999997</v>
      </c>
      <c r="T269" s="15">
        <v>2318.2799999999997</v>
      </c>
      <c r="U269" s="15">
        <v>2344.73</v>
      </c>
      <c r="V269" s="15">
        <v>2365.58</v>
      </c>
      <c r="W269" s="15">
        <v>2360.52</v>
      </c>
      <c r="X269" s="15">
        <v>2388.41</v>
      </c>
      <c r="Y269" s="15">
        <v>2245.98</v>
      </c>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row>
    <row r="270" spans="1:75" ht="12" x14ac:dyDescent="0.2">
      <c r="A270" s="14">
        <v>14</v>
      </c>
      <c r="B270" s="15">
        <v>2027.4000000000003</v>
      </c>
      <c r="C270" s="15">
        <v>1827.24</v>
      </c>
      <c r="D270" s="15">
        <v>1750.49</v>
      </c>
      <c r="E270" s="15">
        <v>1738.9400000000003</v>
      </c>
      <c r="F270" s="15">
        <v>1722.14</v>
      </c>
      <c r="G270" s="15">
        <v>1636.3000000000002</v>
      </c>
      <c r="H270" s="15">
        <v>1613.1900000000003</v>
      </c>
      <c r="I270" s="15">
        <v>1812.6300000000003</v>
      </c>
      <c r="J270" s="15">
        <v>2085.1999999999998</v>
      </c>
      <c r="K270" s="15">
        <v>2242.16</v>
      </c>
      <c r="L270" s="15">
        <v>2276.2599999999998</v>
      </c>
      <c r="M270" s="15">
        <v>2283.52</v>
      </c>
      <c r="N270" s="15">
        <v>2277.1799999999998</v>
      </c>
      <c r="O270" s="15">
        <v>2276.5899999999997</v>
      </c>
      <c r="P270" s="15">
        <v>2274.7199999999998</v>
      </c>
      <c r="Q270" s="15">
        <v>2272.75</v>
      </c>
      <c r="R270" s="15">
        <v>2258.5899999999997</v>
      </c>
      <c r="S270" s="15">
        <v>2214.5499999999997</v>
      </c>
      <c r="T270" s="15">
        <v>2250.11</v>
      </c>
      <c r="U270" s="15">
        <v>2294.2999999999997</v>
      </c>
      <c r="V270" s="15">
        <v>2333.04</v>
      </c>
      <c r="W270" s="15">
        <v>2333.7199999999998</v>
      </c>
      <c r="X270" s="15">
        <v>2289.5299999999997</v>
      </c>
      <c r="Y270" s="15">
        <v>2176.37</v>
      </c>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row>
    <row r="271" spans="1:75" ht="12" x14ac:dyDescent="0.2">
      <c r="A271" s="14">
        <v>15</v>
      </c>
      <c r="B271" s="15">
        <v>1972.3300000000002</v>
      </c>
      <c r="C271" s="15">
        <v>1788.68</v>
      </c>
      <c r="D271" s="15">
        <v>1738.0000000000002</v>
      </c>
      <c r="E271" s="15">
        <v>1712.0400000000002</v>
      </c>
      <c r="F271" s="15">
        <v>1738.6100000000004</v>
      </c>
      <c r="G271" s="15">
        <v>1804.1300000000003</v>
      </c>
      <c r="H271" s="15">
        <v>2014.45</v>
      </c>
      <c r="I271" s="15">
        <v>2241.8199999999997</v>
      </c>
      <c r="J271" s="15">
        <v>2527.1799999999998</v>
      </c>
      <c r="K271" s="15">
        <v>2572.4</v>
      </c>
      <c r="L271" s="15">
        <v>2559.2599999999998</v>
      </c>
      <c r="M271" s="15">
        <v>2588.5299999999997</v>
      </c>
      <c r="N271" s="15">
        <v>2580.86</v>
      </c>
      <c r="O271" s="15">
        <v>2613.91</v>
      </c>
      <c r="P271" s="15">
        <v>2578.41</v>
      </c>
      <c r="Q271" s="15">
        <v>2561.3399999999997</v>
      </c>
      <c r="R271" s="15">
        <v>2527.86</v>
      </c>
      <c r="S271" s="15">
        <v>2501.33</v>
      </c>
      <c r="T271" s="15">
        <v>2445.08</v>
      </c>
      <c r="U271" s="15">
        <v>2403.46</v>
      </c>
      <c r="V271" s="15">
        <v>2445.14</v>
      </c>
      <c r="W271" s="15">
        <v>2540.2999999999997</v>
      </c>
      <c r="X271" s="15">
        <v>2287.31</v>
      </c>
      <c r="Y271" s="15">
        <v>2166.5299999999997</v>
      </c>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row>
    <row r="272" spans="1:75" ht="12" x14ac:dyDescent="0.2">
      <c r="A272" s="14">
        <v>16</v>
      </c>
      <c r="B272" s="15">
        <v>1918.7700000000002</v>
      </c>
      <c r="C272" s="15">
        <v>1825.4600000000003</v>
      </c>
      <c r="D272" s="15">
        <v>1745.45</v>
      </c>
      <c r="E272" s="15">
        <v>1733.6300000000003</v>
      </c>
      <c r="F272" s="15">
        <v>1745.9400000000003</v>
      </c>
      <c r="G272" s="15">
        <v>1879.14</v>
      </c>
      <c r="H272" s="15">
        <v>2065.5099999999998</v>
      </c>
      <c r="I272" s="15">
        <v>2246.0699999999997</v>
      </c>
      <c r="J272" s="15">
        <v>2423.31</v>
      </c>
      <c r="K272" s="15">
        <v>2469.0499999999997</v>
      </c>
      <c r="L272" s="15">
        <v>2451.56</v>
      </c>
      <c r="M272" s="15">
        <v>2504.94</v>
      </c>
      <c r="N272" s="15">
        <v>2516.35</v>
      </c>
      <c r="O272" s="15">
        <v>2550.21</v>
      </c>
      <c r="P272" s="15">
        <v>2541.92</v>
      </c>
      <c r="Q272" s="15">
        <v>2502.0699999999997</v>
      </c>
      <c r="R272" s="15">
        <v>2408.0699999999997</v>
      </c>
      <c r="S272" s="15">
        <v>2366.0099999999998</v>
      </c>
      <c r="T272" s="15">
        <v>2325.6799999999998</v>
      </c>
      <c r="U272" s="15">
        <v>2312.7799999999997</v>
      </c>
      <c r="V272" s="15">
        <v>2362.63</v>
      </c>
      <c r="W272" s="15">
        <v>2530.54</v>
      </c>
      <c r="X272" s="15">
        <v>2309.36</v>
      </c>
      <c r="Y272" s="15">
        <v>2104.7999999999997</v>
      </c>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row>
    <row r="273" spans="1:75" ht="12" x14ac:dyDescent="0.2">
      <c r="A273" s="14">
        <v>17</v>
      </c>
      <c r="B273" s="15">
        <v>1828.6000000000001</v>
      </c>
      <c r="C273" s="15">
        <v>1739.51</v>
      </c>
      <c r="D273" s="15">
        <v>1669.14</v>
      </c>
      <c r="E273" s="15">
        <v>1613.8700000000001</v>
      </c>
      <c r="F273" s="15">
        <v>1646.8500000000001</v>
      </c>
      <c r="G273" s="15">
        <v>1749.3500000000001</v>
      </c>
      <c r="H273" s="15">
        <v>2004.7</v>
      </c>
      <c r="I273" s="15">
        <v>2216.4699999999998</v>
      </c>
      <c r="J273" s="15">
        <v>2340.16</v>
      </c>
      <c r="K273" s="15">
        <v>2445.02</v>
      </c>
      <c r="L273" s="15">
        <v>2399.6999999999998</v>
      </c>
      <c r="M273" s="15">
        <v>2503.4699999999998</v>
      </c>
      <c r="N273" s="15">
        <v>2507.66</v>
      </c>
      <c r="O273" s="15">
        <v>2529.08</v>
      </c>
      <c r="P273" s="15">
        <v>2525.71</v>
      </c>
      <c r="Q273" s="15">
        <v>2443.87</v>
      </c>
      <c r="R273" s="15">
        <v>2369.29</v>
      </c>
      <c r="S273" s="15">
        <v>2331.31</v>
      </c>
      <c r="T273" s="15">
        <v>2310.85</v>
      </c>
      <c r="U273" s="15">
        <v>2288.6</v>
      </c>
      <c r="V273" s="15">
        <v>2331.5099999999998</v>
      </c>
      <c r="W273" s="15">
        <v>2484.27</v>
      </c>
      <c r="X273" s="15">
        <v>2267.8399999999997</v>
      </c>
      <c r="Y273" s="15">
        <v>2037.9000000000003</v>
      </c>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row>
    <row r="274" spans="1:75" ht="12" x14ac:dyDescent="0.2">
      <c r="A274" s="14">
        <v>18</v>
      </c>
      <c r="B274" s="15">
        <v>1893.28</v>
      </c>
      <c r="C274" s="15">
        <v>1790.1000000000001</v>
      </c>
      <c r="D274" s="15">
        <v>1695.5800000000002</v>
      </c>
      <c r="E274" s="15">
        <v>1671.76</v>
      </c>
      <c r="F274" s="15">
        <v>1733.7700000000002</v>
      </c>
      <c r="G274" s="15">
        <v>1814.0200000000002</v>
      </c>
      <c r="H274" s="15">
        <v>2013.01</v>
      </c>
      <c r="I274" s="15">
        <v>2243.0699999999997</v>
      </c>
      <c r="J274" s="15">
        <v>2501.71</v>
      </c>
      <c r="K274" s="15">
        <v>2568.56</v>
      </c>
      <c r="L274" s="15">
        <v>2555.21</v>
      </c>
      <c r="M274" s="15">
        <v>2582.1</v>
      </c>
      <c r="N274" s="15">
        <v>2581.9499999999998</v>
      </c>
      <c r="O274" s="15">
        <v>2629.89</v>
      </c>
      <c r="P274" s="15">
        <v>2607.7799999999997</v>
      </c>
      <c r="Q274" s="15">
        <v>2587.7399999999998</v>
      </c>
      <c r="R274" s="15">
        <v>2578.6999999999998</v>
      </c>
      <c r="S274" s="15">
        <v>2560.2199999999998</v>
      </c>
      <c r="T274" s="15">
        <v>2534.13</v>
      </c>
      <c r="U274" s="15">
        <v>2526.29</v>
      </c>
      <c r="V274" s="15">
        <v>2538.7599999999998</v>
      </c>
      <c r="W274" s="15">
        <v>2607.33</v>
      </c>
      <c r="X274" s="15">
        <v>2405.33</v>
      </c>
      <c r="Y274" s="15">
        <v>2186.4299999999998</v>
      </c>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row>
    <row r="275" spans="1:75" ht="12" x14ac:dyDescent="0.2">
      <c r="A275" s="14">
        <v>19</v>
      </c>
      <c r="B275" s="15">
        <v>1882.7700000000002</v>
      </c>
      <c r="C275" s="15">
        <v>1740.9800000000002</v>
      </c>
      <c r="D275" s="15">
        <v>1643.2900000000002</v>
      </c>
      <c r="E275" s="15">
        <v>1596.5000000000002</v>
      </c>
      <c r="F275" s="15">
        <v>1615.66</v>
      </c>
      <c r="G275" s="15">
        <v>1855.2300000000002</v>
      </c>
      <c r="H275" s="15">
        <v>2017.93</v>
      </c>
      <c r="I275" s="15">
        <v>2314.0299999999997</v>
      </c>
      <c r="J275" s="15">
        <v>2569.9299999999998</v>
      </c>
      <c r="K275" s="15">
        <v>2646.42</v>
      </c>
      <c r="L275" s="15">
        <v>2650.63</v>
      </c>
      <c r="M275" s="15">
        <v>2677.52</v>
      </c>
      <c r="N275" s="15">
        <v>2676.31</v>
      </c>
      <c r="O275" s="15">
        <v>2691.62</v>
      </c>
      <c r="P275" s="15">
        <v>2687.36</v>
      </c>
      <c r="Q275" s="15">
        <v>2669.7799999999997</v>
      </c>
      <c r="R275" s="15">
        <v>2632.9</v>
      </c>
      <c r="S275" s="15">
        <v>2594.6999999999998</v>
      </c>
      <c r="T275" s="15">
        <v>2557.46</v>
      </c>
      <c r="U275" s="15">
        <v>2538.14</v>
      </c>
      <c r="V275" s="15">
        <v>2547.2999999999997</v>
      </c>
      <c r="W275" s="15">
        <v>2598.0099999999998</v>
      </c>
      <c r="X275" s="15">
        <v>2446.94</v>
      </c>
      <c r="Y275" s="15">
        <v>2191.1999999999998</v>
      </c>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row>
    <row r="276" spans="1:75" ht="12" x14ac:dyDescent="0.2">
      <c r="A276" s="14">
        <v>20</v>
      </c>
      <c r="B276" s="15">
        <v>2140.14</v>
      </c>
      <c r="C276" s="15">
        <v>1999.6300000000003</v>
      </c>
      <c r="D276" s="15">
        <v>1917.0400000000002</v>
      </c>
      <c r="E276" s="15">
        <v>1816.99</v>
      </c>
      <c r="F276" s="15">
        <v>1799.55</v>
      </c>
      <c r="G276" s="15">
        <v>1847.78</v>
      </c>
      <c r="H276" s="15">
        <v>1938.0000000000002</v>
      </c>
      <c r="I276" s="15">
        <v>2105.7999999999997</v>
      </c>
      <c r="J276" s="15">
        <v>2330.2399999999998</v>
      </c>
      <c r="K276" s="15">
        <v>2504.86</v>
      </c>
      <c r="L276" s="15">
        <v>2569.36</v>
      </c>
      <c r="M276" s="15">
        <v>2561.2799999999997</v>
      </c>
      <c r="N276" s="15">
        <v>2466.66</v>
      </c>
      <c r="O276" s="15">
        <v>2445.9299999999998</v>
      </c>
      <c r="P276" s="15">
        <v>2430.54</v>
      </c>
      <c r="Q276" s="15">
        <v>2394.9499999999998</v>
      </c>
      <c r="R276" s="15">
        <v>2366.37</v>
      </c>
      <c r="S276" s="15">
        <v>2327.0899999999997</v>
      </c>
      <c r="T276" s="15">
        <v>2331.1</v>
      </c>
      <c r="U276" s="15">
        <v>2358.42</v>
      </c>
      <c r="V276" s="15">
        <v>2400.67</v>
      </c>
      <c r="W276" s="15">
        <v>2405.5699999999997</v>
      </c>
      <c r="X276" s="15">
        <v>2289.8199999999997</v>
      </c>
      <c r="Y276" s="15">
        <v>2111.62</v>
      </c>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row>
    <row r="277" spans="1:75" ht="12" x14ac:dyDescent="0.2">
      <c r="A277" s="14">
        <v>21</v>
      </c>
      <c r="B277" s="15">
        <v>2153.4499999999998</v>
      </c>
      <c r="C277" s="15">
        <v>1951.59</v>
      </c>
      <c r="D277" s="15">
        <v>1838.26</v>
      </c>
      <c r="E277" s="15">
        <v>1756.8600000000004</v>
      </c>
      <c r="F277" s="15">
        <v>1744.2300000000002</v>
      </c>
      <c r="G277" s="15">
        <v>1733.2</v>
      </c>
      <c r="H277" s="15">
        <v>1765.0000000000002</v>
      </c>
      <c r="I277" s="15">
        <v>1989.14</v>
      </c>
      <c r="J277" s="15">
        <v>2203.0699999999997</v>
      </c>
      <c r="K277" s="15">
        <v>2430.4299999999998</v>
      </c>
      <c r="L277" s="15">
        <v>2512.9699999999998</v>
      </c>
      <c r="M277" s="15">
        <v>2524.63</v>
      </c>
      <c r="N277" s="15">
        <v>2520.1799999999998</v>
      </c>
      <c r="O277" s="15">
        <v>2521.23</v>
      </c>
      <c r="P277" s="15">
        <v>2521.5699999999997</v>
      </c>
      <c r="Q277" s="15">
        <v>2514.1</v>
      </c>
      <c r="R277" s="15">
        <v>2469.38</v>
      </c>
      <c r="S277" s="15">
        <v>2401.52</v>
      </c>
      <c r="T277" s="15">
        <v>2415.5099999999998</v>
      </c>
      <c r="U277" s="15">
        <v>2500.75</v>
      </c>
      <c r="V277" s="15">
        <v>2547.56</v>
      </c>
      <c r="W277" s="15">
        <v>2517.0699999999997</v>
      </c>
      <c r="X277" s="15">
        <v>2455.4299999999998</v>
      </c>
      <c r="Y277" s="15">
        <v>2232.56</v>
      </c>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row>
    <row r="278" spans="1:75" ht="12" x14ac:dyDescent="0.2">
      <c r="A278" s="14">
        <v>22</v>
      </c>
      <c r="B278" s="15">
        <v>1947.84</v>
      </c>
      <c r="C278" s="15">
        <v>1804.6200000000001</v>
      </c>
      <c r="D278" s="15">
        <v>1735.1500000000003</v>
      </c>
      <c r="E278" s="15">
        <v>1712.9800000000002</v>
      </c>
      <c r="F278" s="15">
        <v>1699.5200000000002</v>
      </c>
      <c r="G278" s="15">
        <v>1752.5400000000002</v>
      </c>
      <c r="H278" s="15">
        <v>1994.8800000000003</v>
      </c>
      <c r="I278" s="15">
        <v>2214.54</v>
      </c>
      <c r="J278" s="15">
        <v>2501.56</v>
      </c>
      <c r="K278" s="15">
        <v>2582.36</v>
      </c>
      <c r="L278" s="15">
        <v>2580.4299999999998</v>
      </c>
      <c r="M278" s="15">
        <v>2586.5499999999997</v>
      </c>
      <c r="N278" s="15">
        <v>2602.7799999999997</v>
      </c>
      <c r="O278" s="15">
        <v>2671.14</v>
      </c>
      <c r="P278" s="15">
        <v>2644.44</v>
      </c>
      <c r="Q278" s="15">
        <v>2602.9299999999998</v>
      </c>
      <c r="R278" s="15">
        <v>2570.9499999999998</v>
      </c>
      <c r="S278" s="15">
        <v>2562.79</v>
      </c>
      <c r="T278" s="15">
        <v>2526.61</v>
      </c>
      <c r="U278" s="15">
        <v>2395.4499999999998</v>
      </c>
      <c r="V278" s="15">
        <v>2477.54</v>
      </c>
      <c r="W278" s="15">
        <v>2565.75</v>
      </c>
      <c r="X278" s="15">
        <v>2298.65</v>
      </c>
      <c r="Y278" s="15">
        <v>2106</v>
      </c>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row>
    <row r="279" spans="1:75" ht="12" x14ac:dyDescent="0.2">
      <c r="A279" s="14">
        <v>23</v>
      </c>
      <c r="B279" s="15">
        <v>1943.74</v>
      </c>
      <c r="C279" s="15">
        <v>1778.0800000000002</v>
      </c>
      <c r="D279" s="15">
        <v>1696.53</v>
      </c>
      <c r="E279" s="15">
        <v>1660.01</v>
      </c>
      <c r="F279" s="15">
        <v>1712.7100000000003</v>
      </c>
      <c r="G279" s="15">
        <v>1856.82</v>
      </c>
      <c r="H279" s="15">
        <v>1975.5000000000002</v>
      </c>
      <c r="I279" s="15">
        <v>2206</v>
      </c>
      <c r="J279" s="15">
        <v>2426.2399999999998</v>
      </c>
      <c r="K279" s="15">
        <v>2521.2399999999998</v>
      </c>
      <c r="L279" s="15">
        <v>2483.54</v>
      </c>
      <c r="M279" s="15">
        <v>2554.4899999999998</v>
      </c>
      <c r="N279" s="15">
        <v>2555.31</v>
      </c>
      <c r="O279" s="15">
        <v>2585.4499999999998</v>
      </c>
      <c r="P279" s="15">
        <v>2579.25</v>
      </c>
      <c r="Q279" s="15">
        <v>2560.67</v>
      </c>
      <c r="R279" s="15">
        <v>2545.27</v>
      </c>
      <c r="S279" s="15">
        <v>2491.4</v>
      </c>
      <c r="T279" s="15">
        <v>2437.89</v>
      </c>
      <c r="U279" s="15">
        <v>2388.66</v>
      </c>
      <c r="V279" s="15">
        <v>2412.7399999999998</v>
      </c>
      <c r="W279" s="15">
        <v>2497.9899999999998</v>
      </c>
      <c r="X279" s="15">
        <v>2300.25</v>
      </c>
      <c r="Y279" s="15">
        <v>2051.7199999999998</v>
      </c>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row>
    <row r="280" spans="1:75" ht="12" x14ac:dyDescent="0.2">
      <c r="A280" s="14">
        <v>24</v>
      </c>
      <c r="B280" s="15">
        <v>1960.1200000000001</v>
      </c>
      <c r="C280" s="15">
        <v>1753.57</v>
      </c>
      <c r="D280" s="15">
        <v>1723.16</v>
      </c>
      <c r="E280" s="15">
        <v>1680.9400000000003</v>
      </c>
      <c r="F280" s="15">
        <v>1687.74</v>
      </c>
      <c r="G280" s="15">
        <v>1846.0400000000002</v>
      </c>
      <c r="H280" s="15">
        <v>2112.35</v>
      </c>
      <c r="I280" s="15">
        <v>2358.21</v>
      </c>
      <c r="J280" s="15">
        <v>2530.2599999999998</v>
      </c>
      <c r="K280" s="15">
        <v>2580.4699999999998</v>
      </c>
      <c r="L280" s="15">
        <v>2583.96</v>
      </c>
      <c r="M280" s="15">
        <v>2585.2999999999997</v>
      </c>
      <c r="N280" s="15">
        <v>2568.54</v>
      </c>
      <c r="O280" s="15">
        <v>2579.9</v>
      </c>
      <c r="P280" s="15">
        <v>2591.91</v>
      </c>
      <c r="Q280" s="15">
        <v>2601.79</v>
      </c>
      <c r="R280" s="15">
        <v>2583.38</v>
      </c>
      <c r="S280" s="15">
        <v>2565.1999999999998</v>
      </c>
      <c r="T280" s="15">
        <v>2557.6799999999998</v>
      </c>
      <c r="U280" s="15">
        <v>2548.69</v>
      </c>
      <c r="V280" s="15">
        <v>2550.7399999999998</v>
      </c>
      <c r="W280" s="15">
        <v>2552.79</v>
      </c>
      <c r="X280" s="15">
        <v>2398.63</v>
      </c>
      <c r="Y280" s="15">
        <v>2085.4299999999998</v>
      </c>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row>
    <row r="281" spans="1:75" ht="12" x14ac:dyDescent="0.2">
      <c r="A281" s="14">
        <v>25</v>
      </c>
      <c r="B281" s="15">
        <v>1780.8</v>
      </c>
      <c r="C281" s="15">
        <v>1679.5700000000002</v>
      </c>
      <c r="D281" s="15">
        <v>1617.2900000000002</v>
      </c>
      <c r="E281" s="15">
        <v>1569.41</v>
      </c>
      <c r="F281" s="15">
        <v>1569.6100000000001</v>
      </c>
      <c r="G281" s="15">
        <v>1732.59</v>
      </c>
      <c r="H281" s="15">
        <v>2117.16</v>
      </c>
      <c r="I281" s="15">
        <v>2279.79</v>
      </c>
      <c r="J281" s="15">
        <v>2491.04</v>
      </c>
      <c r="K281" s="15">
        <v>2546.08</v>
      </c>
      <c r="L281" s="15">
        <v>2558</v>
      </c>
      <c r="M281" s="15">
        <v>2567.0499999999997</v>
      </c>
      <c r="N281" s="15">
        <v>2549.2199999999998</v>
      </c>
      <c r="O281" s="15">
        <v>2556.3199999999997</v>
      </c>
      <c r="P281" s="15">
        <v>2577.96</v>
      </c>
      <c r="Q281" s="15">
        <v>2587.73</v>
      </c>
      <c r="R281" s="15">
        <v>2572.46</v>
      </c>
      <c r="S281" s="15">
        <v>2561</v>
      </c>
      <c r="T281" s="15">
        <v>2552.17</v>
      </c>
      <c r="U281" s="15">
        <v>2545.36</v>
      </c>
      <c r="V281" s="15">
        <v>2549.89</v>
      </c>
      <c r="W281" s="15">
        <v>2547.02</v>
      </c>
      <c r="X281" s="15">
        <v>2365.29</v>
      </c>
      <c r="Y281" s="15">
        <v>1997.3</v>
      </c>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row>
    <row r="282" spans="1:75" ht="12" x14ac:dyDescent="0.2">
      <c r="A282" s="14">
        <v>26</v>
      </c>
      <c r="B282" s="15">
        <v>1891.32</v>
      </c>
      <c r="C282" s="15">
        <v>1751.9400000000003</v>
      </c>
      <c r="D282" s="15">
        <v>1695.66</v>
      </c>
      <c r="E282" s="15">
        <v>1651.65</v>
      </c>
      <c r="F282" s="15">
        <v>1674.2700000000002</v>
      </c>
      <c r="G282" s="15">
        <v>1762.6900000000003</v>
      </c>
      <c r="H282" s="15">
        <v>2164</v>
      </c>
      <c r="I282" s="15">
        <v>2339.71</v>
      </c>
      <c r="J282" s="15">
        <v>2584.2999999999997</v>
      </c>
      <c r="K282" s="15">
        <v>2647.36</v>
      </c>
      <c r="L282" s="15">
        <v>2653.69</v>
      </c>
      <c r="M282" s="15">
        <v>2645.15</v>
      </c>
      <c r="N282" s="15">
        <v>2635.65</v>
      </c>
      <c r="O282" s="15">
        <v>2653.75</v>
      </c>
      <c r="P282" s="15">
        <v>2650.4</v>
      </c>
      <c r="Q282" s="15">
        <v>2639.86</v>
      </c>
      <c r="R282" s="15">
        <v>2623.74</v>
      </c>
      <c r="S282" s="15">
        <v>2632.7</v>
      </c>
      <c r="T282" s="15">
        <v>2626.9</v>
      </c>
      <c r="U282" s="15">
        <v>2602.8199999999997</v>
      </c>
      <c r="V282" s="15">
        <v>2610.2799999999997</v>
      </c>
      <c r="W282" s="15">
        <v>2628.8199999999997</v>
      </c>
      <c r="X282" s="15">
        <v>2570.0699999999997</v>
      </c>
      <c r="Y282" s="15">
        <v>2248.25</v>
      </c>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row>
    <row r="283" spans="1:75" ht="22.5" customHeight="1" x14ac:dyDescent="0.2">
      <c r="A283" s="14">
        <v>27</v>
      </c>
      <c r="B283" s="15">
        <v>2188.9499999999998</v>
      </c>
      <c r="C283" s="15">
        <v>1951.51</v>
      </c>
      <c r="D283" s="15">
        <v>1810.64</v>
      </c>
      <c r="E283" s="15">
        <v>1759.82</v>
      </c>
      <c r="F283" s="15">
        <v>1743.5600000000002</v>
      </c>
      <c r="G283" s="15">
        <v>1716.6300000000003</v>
      </c>
      <c r="H283" s="15">
        <v>2031.22</v>
      </c>
      <c r="I283" s="15">
        <v>2183.5</v>
      </c>
      <c r="J283" s="15">
        <v>2446.69</v>
      </c>
      <c r="K283" s="15">
        <v>2554.5499999999997</v>
      </c>
      <c r="L283" s="15">
        <v>2583.33</v>
      </c>
      <c r="M283" s="15">
        <v>2581.94</v>
      </c>
      <c r="N283" s="15">
        <v>2573.2199999999998</v>
      </c>
      <c r="O283" s="15">
        <v>2575.88</v>
      </c>
      <c r="P283" s="15">
        <v>2572.88</v>
      </c>
      <c r="Q283" s="15">
        <v>2555.64</v>
      </c>
      <c r="R283" s="15">
        <v>2536.89</v>
      </c>
      <c r="S283" s="15">
        <v>2479.79</v>
      </c>
      <c r="T283" s="15">
        <v>2476.41</v>
      </c>
      <c r="U283" s="15">
        <v>2480.65</v>
      </c>
      <c r="V283" s="15">
        <v>2531.2999999999997</v>
      </c>
      <c r="W283" s="15">
        <v>2546.1999999999998</v>
      </c>
      <c r="X283" s="15">
        <v>2451.61</v>
      </c>
      <c r="Y283" s="15">
        <v>2160.67</v>
      </c>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row>
    <row r="284" spans="1:75" ht="12" x14ac:dyDescent="0.2">
      <c r="A284" s="14">
        <v>28</v>
      </c>
      <c r="B284" s="15">
        <v>2046.5800000000002</v>
      </c>
      <c r="C284" s="15">
        <v>1884.82</v>
      </c>
      <c r="D284" s="15">
        <v>1762.1200000000001</v>
      </c>
      <c r="E284" s="15">
        <v>1737.1200000000001</v>
      </c>
      <c r="F284" s="15">
        <v>1711.53</v>
      </c>
      <c r="G284" s="15">
        <v>1687.9800000000002</v>
      </c>
      <c r="H284" s="15">
        <v>1887.16</v>
      </c>
      <c r="I284" s="15">
        <v>2022.68</v>
      </c>
      <c r="J284" s="15">
        <v>2278.75</v>
      </c>
      <c r="K284" s="15">
        <v>2446.13</v>
      </c>
      <c r="L284" s="15">
        <v>2485.14</v>
      </c>
      <c r="M284" s="15">
        <v>2493.41</v>
      </c>
      <c r="N284" s="15">
        <v>2486.9299999999998</v>
      </c>
      <c r="O284" s="15">
        <v>2492.9299999999998</v>
      </c>
      <c r="P284" s="15">
        <v>2493.2399999999998</v>
      </c>
      <c r="Q284" s="15">
        <v>2491.06</v>
      </c>
      <c r="R284" s="15">
        <v>2479.88</v>
      </c>
      <c r="S284" s="15">
        <v>2460.39</v>
      </c>
      <c r="T284" s="15">
        <v>2468.7599999999998</v>
      </c>
      <c r="U284" s="15">
        <v>2467.08</v>
      </c>
      <c r="V284" s="15">
        <v>2501.42</v>
      </c>
      <c r="W284" s="15">
        <v>2514.98</v>
      </c>
      <c r="X284" s="15">
        <v>2424.5299999999997</v>
      </c>
      <c r="Y284" s="15">
        <v>2112.61</v>
      </c>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row>
    <row r="285" spans="1:75" ht="12" x14ac:dyDescent="0.2">
      <c r="A285" s="14">
        <v>29</v>
      </c>
      <c r="B285" s="15">
        <v>1982.34</v>
      </c>
      <c r="C285" s="15">
        <v>1812.6500000000003</v>
      </c>
      <c r="D285" s="15">
        <v>1730.5800000000002</v>
      </c>
      <c r="E285" s="15">
        <v>1691.5900000000001</v>
      </c>
      <c r="F285" s="15">
        <v>1698.0400000000002</v>
      </c>
      <c r="G285" s="15">
        <v>1758.1500000000003</v>
      </c>
      <c r="H285" s="15">
        <v>2180.98</v>
      </c>
      <c r="I285" s="15">
        <v>2416.46</v>
      </c>
      <c r="J285" s="15">
        <v>2606.04</v>
      </c>
      <c r="K285" s="15">
        <v>2626.5</v>
      </c>
      <c r="L285" s="15">
        <v>2636.77</v>
      </c>
      <c r="M285" s="15">
        <v>2665.65</v>
      </c>
      <c r="N285" s="15">
        <v>2642.96</v>
      </c>
      <c r="O285" s="15">
        <v>2641.72</v>
      </c>
      <c r="P285" s="15">
        <v>2677.5</v>
      </c>
      <c r="Q285" s="15">
        <v>2662.54</v>
      </c>
      <c r="R285" s="15">
        <v>2642.19</v>
      </c>
      <c r="S285" s="15">
        <v>2620.9699999999998</v>
      </c>
      <c r="T285" s="15">
        <v>2609.4299999999998</v>
      </c>
      <c r="U285" s="15">
        <v>2598.2799999999997</v>
      </c>
      <c r="V285" s="15">
        <v>2593.37</v>
      </c>
      <c r="W285" s="15">
        <v>2585.46</v>
      </c>
      <c r="X285" s="15">
        <v>2478.9</v>
      </c>
      <c r="Y285" s="15">
        <v>2110.27</v>
      </c>
      <c r="Z285" s="5">
        <f>IFERROR(Y285,"скрыть")</f>
        <v>2110.27</v>
      </c>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row>
    <row r="286" spans="1:75" ht="12" x14ac:dyDescent="0.2">
      <c r="A286" s="14">
        <v>30</v>
      </c>
      <c r="B286" s="15">
        <v>1907.28</v>
      </c>
      <c r="C286" s="15">
        <v>1761.1300000000003</v>
      </c>
      <c r="D286" s="15">
        <v>1733.6100000000004</v>
      </c>
      <c r="E286" s="15">
        <v>1703.97</v>
      </c>
      <c r="F286" s="15">
        <v>1710.84</v>
      </c>
      <c r="G286" s="15">
        <v>1844.5600000000002</v>
      </c>
      <c r="H286" s="15">
        <v>2183.5499999999997</v>
      </c>
      <c r="I286" s="15">
        <v>2438.31</v>
      </c>
      <c r="J286" s="15">
        <v>2599.9</v>
      </c>
      <c r="K286" s="15">
        <v>2659.0899999999997</v>
      </c>
      <c r="L286" s="15">
        <v>2672.7</v>
      </c>
      <c r="M286" s="15">
        <v>2650.47</v>
      </c>
      <c r="N286" s="15">
        <v>2641.97</v>
      </c>
      <c r="O286" s="15">
        <v>2666.35</v>
      </c>
      <c r="P286" s="15">
        <v>2666.0099999999998</v>
      </c>
      <c r="Q286" s="15">
        <v>2650.63</v>
      </c>
      <c r="R286" s="15">
        <v>2636.44</v>
      </c>
      <c r="S286" s="15">
        <v>2622.71</v>
      </c>
      <c r="T286" s="15">
        <v>2612.08</v>
      </c>
      <c r="U286" s="15">
        <v>2609.1</v>
      </c>
      <c r="V286" s="15">
        <v>2601.96</v>
      </c>
      <c r="W286" s="15">
        <v>2602.46</v>
      </c>
      <c r="X286" s="15">
        <v>2455.06</v>
      </c>
      <c r="Y286" s="15">
        <v>2118.4699999999998</v>
      </c>
      <c r="Z286" s="5">
        <f>IFERROR(Y286,"скрыть")</f>
        <v>2118.4699999999998</v>
      </c>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row>
    <row r="287" spans="1:75" ht="12" x14ac:dyDescent="0.2">
      <c r="A287" s="14">
        <v>31</v>
      </c>
      <c r="B287" s="15">
        <v>1859.91</v>
      </c>
      <c r="C287" s="15">
        <v>1732.6300000000003</v>
      </c>
      <c r="D287" s="15">
        <v>1663.5200000000002</v>
      </c>
      <c r="E287" s="15">
        <v>1616.7</v>
      </c>
      <c r="F287" s="15">
        <v>1599.3200000000002</v>
      </c>
      <c r="G287" s="15">
        <v>1748.1300000000003</v>
      </c>
      <c r="H287" s="15">
        <v>2136.81</v>
      </c>
      <c r="I287" s="15">
        <v>2375.98</v>
      </c>
      <c r="J287" s="15">
        <v>2626.47</v>
      </c>
      <c r="K287" s="15">
        <v>2667.44</v>
      </c>
      <c r="L287" s="15">
        <v>2683.3399999999997</v>
      </c>
      <c r="M287" s="15">
        <v>2674.14</v>
      </c>
      <c r="N287" s="15">
        <v>2659.86</v>
      </c>
      <c r="O287" s="15">
        <v>2682.7799999999997</v>
      </c>
      <c r="P287" s="15">
        <v>2690.7799999999997</v>
      </c>
      <c r="Q287" s="15">
        <v>2710.46</v>
      </c>
      <c r="R287" s="15">
        <v>2698.08</v>
      </c>
      <c r="S287" s="15">
        <v>2678.66</v>
      </c>
      <c r="T287" s="15">
        <v>2663.25</v>
      </c>
      <c r="U287" s="15">
        <v>2643.98</v>
      </c>
      <c r="V287" s="15">
        <v>2638.0499999999997</v>
      </c>
      <c r="W287" s="15">
        <v>2632.58</v>
      </c>
      <c r="X287" s="15">
        <v>2482.11</v>
      </c>
      <c r="Y287" s="15">
        <v>2174.14</v>
      </c>
      <c r="Z287" s="5">
        <f>IFERROR(Y287,"скрыть")</f>
        <v>2174.14</v>
      </c>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row>
    <row r="288" spans="1:75" ht="11.25" customHeight="1" x14ac:dyDescent="0.2">
      <c r="A288" s="107"/>
      <c r="B288" s="108" t="s">
        <v>90</v>
      </c>
      <c r="C288" s="108"/>
      <c r="D288" s="108"/>
      <c r="E288" s="108"/>
      <c r="F288" s="108"/>
      <c r="G288" s="108"/>
      <c r="H288" s="108"/>
      <c r="I288" s="108"/>
      <c r="J288" s="108"/>
      <c r="K288" s="108"/>
      <c r="L288" s="108"/>
      <c r="M288" s="108"/>
      <c r="N288" s="108"/>
      <c r="O288" s="108"/>
      <c r="P288" s="108"/>
      <c r="Q288" s="108"/>
      <c r="R288" s="108"/>
      <c r="S288" s="108"/>
      <c r="T288" s="108"/>
      <c r="U288" s="108"/>
      <c r="V288" s="108"/>
      <c r="W288" s="108"/>
      <c r="X288" s="108"/>
      <c r="Y288" s="108"/>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row>
    <row r="289" spans="1:75" ht="11.25" customHeight="1" x14ac:dyDescent="0.2">
      <c r="A289" s="107"/>
      <c r="B289" s="108"/>
      <c r="C289" s="108"/>
      <c r="D289" s="108"/>
      <c r="E289" s="108"/>
      <c r="F289" s="108"/>
      <c r="G289" s="108"/>
      <c r="H289" s="108"/>
      <c r="I289" s="108"/>
      <c r="J289" s="108"/>
      <c r="K289" s="108"/>
      <c r="L289" s="108"/>
      <c r="M289" s="108"/>
      <c r="N289" s="108"/>
      <c r="O289" s="108"/>
      <c r="P289" s="108"/>
      <c r="Q289" s="108"/>
      <c r="R289" s="108"/>
      <c r="S289" s="108"/>
      <c r="T289" s="108"/>
      <c r="U289" s="108"/>
      <c r="V289" s="108"/>
      <c r="W289" s="108"/>
      <c r="X289" s="108"/>
      <c r="Y289" s="108"/>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row>
    <row r="290" spans="1:75" s="8" customFormat="1" ht="32.65" customHeight="1" x14ac:dyDescent="0.2">
      <c r="A290" s="12" t="s">
        <v>64</v>
      </c>
      <c r="B290" s="13" t="s">
        <v>65</v>
      </c>
      <c r="C290" s="13" t="s">
        <v>66</v>
      </c>
      <c r="D290" s="13" t="s">
        <v>67</v>
      </c>
      <c r="E290" s="13" t="s">
        <v>68</v>
      </c>
      <c r="F290" s="13" t="s">
        <v>69</v>
      </c>
      <c r="G290" s="13" t="s">
        <v>70</v>
      </c>
      <c r="H290" s="13" t="s">
        <v>71</v>
      </c>
      <c r="I290" s="13" t="s">
        <v>72</v>
      </c>
      <c r="J290" s="13" t="s">
        <v>73</v>
      </c>
      <c r="K290" s="13" t="s">
        <v>74</v>
      </c>
      <c r="L290" s="13" t="s">
        <v>75</v>
      </c>
      <c r="M290" s="13" t="s">
        <v>76</v>
      </c>
      <c r="N290" s="13" t="s">
        <v>77</v>
      </c>
      <c r="O290" s="13" t="s">
        <v>78</v>
      </c>
      <c r="P290" s="13" t="s">
        <v>79</v>
      </c>
      <c r="Q290" s="13" t="s">
        <v>80</v>
      </c>
      <c r="R290" s="13" t="s">
        <v>81</v>
      </c>
      <c r="S290" s="13" t="s">
        <v>82</v>
      </c>
      <c r="T290" s="13" t="s">
        <v>83</v>
      </c>
      <c r="U290" s="13" t="s">
        <v>84</v>
      </c>
      <c r="V290" s="13" t="s">
        <v>85</v>
      </c>
      <c r="W290" s="13" t="s">
        <v>86</v>
      </c>
      <c r="X290" s="13" t="s">
        <v>87</v>
      </c>
      <c r="Y290" s="13" t="s">
        <v>88</v>
      </c>
      <c r="Z290" s="7"/>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row>
    <row r="291" spans="1:75" ht="12" x14ac:dyDescent="0.2">
      <c r="A291" s="14">
        <v>1</v>
      </c>
      <c r="B291" s="15">
        <v>2273.04</v>
      </c>
      <c r="C291" s="15">
        <v>2149.41</v>
      </c>
      <c r="D291" s="15">
        <v>2062.52</v>
      </c>
      <c r="E291" s="15">
        <v>1994.6299999999999</v>
      </c>
      <c r="F291" s="15">
        <v>1975.9799999999998</v>
      </c>
      <c r="G291" s="15">
        <v>1988.14</v>
      </c>
      <c r="H291" s="15">
        <v>2018.0200000000002</v>
      </c>
      <c r="I291" s="15">
        <v>2181.9299999999998</v>
      </c>
      <c r="J291" s="15">
        <v>2418.4899999999998</v>
      </c>
      <c r="K291" s="15">
        <v>2587.56</v>
      </c>
      <c r="L291" s="15">
        <v>2603.4699999999998</v>
      </c>
      <c r="M291" s="15">
        <v>2596.7999999999997</v>
      </c>
      <c r="N291" s="15">
        <v>2583.1</v>
      </c>
      <c r="O291" s="15">
        <v>2582.0299999999997</v>
      </c>
      <c r="P291" s="15">
        <v>2562</v>
      </c>
      <c r="Q291" s="15">
        <v>2509.52</v>
      </c>
      <c r="R291" s="15">
        <v>2452.06</v>
      </c>
      <c r="S291" s="15">
        <v>2459.6699999999996</v>
      </c>
      <c r="T291" s="15">
        <v>2499.3599999999997</v>
      </c>
      <c r="U291" s="15">
        <v>2531.5</v>
      </c>
      <c r="V291" s="15">
        <v>2546.3399999999997</v>
      </c>
      <c r="W291" s="15">
        <v>2646.66</v>
      </c>
      <c r="X291" s="15">
        <v>2510.91</v>
      </c>
      <c r="Y291" s="15">
        <v>2374.2199999999998</v>
      </c>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row>
    <row r="292" spans="1:75" ht="12" x14ac:dyDescent="0.2">
      <c r="A292" s="14">
        <v>2</v>
      </c>
      <c r="B292" s="15">
        <v>2084.87</v>
      </c>
      <c r="C292" s="15">
        <v>1911.9399999999998</v>
      </c>
      <c r="D292" s="15">
        <v>1823.47</v>
      </c>
      <c r="E292" s="15">
        <v>1823.5600000000002</v>
      </c>
      <c r="F292" s="15">
        <v>1851.16</v>
      </c>
      <c r="G292" s="15">
        <v>1968.95</v>
      </c>
      <c r="H292" s="15">
        <v>2168.9899999999998</v>
      </c>
      <c r="I292" s="15">
        <v>2415.77</v>
      </c>
      <c r="J292" s="15">
        <v>2567.1</v>
      </c>
      <c r="K292" s="15">
        <v>2566.37</v>
      </c>
      <c r="L292" s="15">
        <v>2551.08</v>
      </c>
      <c r="M292" s="15">
        <v>2611.75</v>
      </c>
      <c r="N292" s="15">
        <v>2627.3199999999997</v>
      </c>
      <c r="O292" s="15">
        <v>2634.91</v>
      </c>
      <c r="P292" s="15">
        <v>2610.6099999999997</v>
      </c>
      <c r="Q292" s="15">
        <v>2561.6499999999996</v>
      </c>
      <c r="R292" s="15">
        <v>2531.29</v>
      </c>
      <c r="S292" s="15">
        <v>2517.9399999999996</v>
      </c>
      <c r="T292" s="15">
        <v>2489.4799999999996</v>
      </c>
      <c r="U292" s="15">
        <v>2459.4299999999998</v>
      </c>
      <c r="V292" s="15">
        <v>2483.3599999999997</v>
      </c>
      <c r="W292" s="15">
        <v>2554.9199999999996</v>
      </c>
      <c r="X292" s="15">
        <v>2377.1899999999996</v>
      </c>
      <c r="Y292" s="15">
        <v>2089.6299999999997</v>
      </c>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row>
    <row r="293" spans="1:75" ht="12" x14ac:dyDescent="0.2">
      <c r="A293" s="14">
        <v>3</v>
      </c>
      <c r="B293" s="15">
        <v>1948.2099999999998</v>
      </c>
      <c r="C293" s="15">
        <v>1816.3700000000001</v>
      </c>
      <c r="D293" s="15">
        <v>1798.26</v>
      </c>
      <c r="E293" s="15">
        <v>1800.2900000000002</v>
      </c>
      <c r="F293" s="15">
        <v>1819.3999999999999</v>
      </c>
      <c r="G293" s="15">
        <v>1923.3100000000002</v>
      </c>
      <c r="H293" s="15">
        <v>2099.9899999999998</v>
      </c>
      <c r="I293" s="15">
        <v>2320.6899999999996</v>
      </c>
      <c r="J293" s="15">
        <v>2520.3599999999997</v>
      </c>
      <c r="K293" s="15">
        <v>2605.1899999999996</v>
      </c>
      <c r="L293" s="15">
        <v>2611.9799999999996</v>
      </c>
      <c r="M293" s="15">
        <v>2615.6899999999996</v>
      </c>
      <c r="N293" s="15">
        <v>2618.85</v>
      </c>
      <c r="O293" s="15">
        <v>2637.6499999999996</v>
      </c>
      <c r="P293" s="15">
        <v>2619.0499999999997</v>
      </c>
      <c r="Q293" s="15">
        <v>2612.3399999999997</v>
      </c>
      <c r="R293" s="15">
        <v>2607</v>
      </c>
      <c r="S293" s="15">
        <v>2598.4199999999996</v>
      </c>
      <c r="T293" s="15">
        <v>2573.06</v>
      </c>
      <c r="U293" s="15">
        <v>2564.52</v>
      </c>
      <c r="V293" s="15">
        <v>2583.5699999999997</v>
      </c>
      <c r="W293" s="15">
        <v>2597.79</v>
      </c>
      <c r="X293" s="15">
        <v>2369.4499999999998</v>
      </c>
      <c r="Y293" s="15">
        <v>2146.6499999999996</v>
      </c>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row>
    <row r="294" spans="1:75" ht="12" x14ac:dyDescent="0.2">
      <c r="A294" s="14">
        <v>4</v>
      </c>
      <c r="B294" s="15">
        <v>1917.43</v>
      </c>
      <c r="C294" s="15">
        <v>1815.7</v>
      </c>
      <c r="D294" s="15">
        <v>1745.84</v>
      </c>
      <c r="E294" s="15">
        <v>1729.5800000000002</v>
      </c>
      <c r="F294" s="15">
        <v>1784.2700000000002</v>
      </c>
      <c r="G294" s="15">
        <v>1840.0800000000002</v>
      </c>
      <c r="H294" s="15">
        <v>2044.28</v>
      </c>
      <c r="I294" s="15">
        <v>2325.5099999999998</v>
      </c>
      <c r="J294" s="15">
        <v>2413.7599999999998</v>
      </c>
      <c r="K294" s="15">
        <v>2531.9799999999996</v>
      </c>
      <c r="L294" s="15">
        <v>2513.54</v>
      </c>
      <c r="M294" s="15">
        <v>2634.2999999999997</v>
      </c>
      <c r="N294" s="15">
        <v>2635.75</v>
      </c>
      <c r="O294" s="15">
        <v>2651.2799999999997</v>
      </c>
      <c r="P294" s="15">
        <v>2623.8399999999997</v>
      </c>
      <c r="Q294" s="15">
        <v>2586.9199999999996</v>
      </c>
      <c r="R294" s="15">
        <v>2540.77</v>
      </c>
      <c r="S294" s="15">
        <v>2484.14</v>
      </c>
      <c r="T294" s="15">
        <v>2415.64</v>
      </c>
      <c r="U294" s="15">
        <v>2415.2199999999998</v>
      </c>
      <c r="V294" s="15">
        <v>2479.6499999999996</v>
      </c>
      <c r="W294" s="15">
        <v>2584.6699999999996</v>
      </c>
      <c r="X294" s="15">
        <v>2350.83</v>
      </c>
      <c r="Y294" s="15">
        <v>2187.6799999999998</v>
      </c>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row>
    <row r="295" spans="1:75" ht="12" x14ac:dyDescent="0.2">
      <c r="A295" s="14">
        <v>5</v>
      </c>
      <c r="B295" s="15">
        <v>2115.52</v>
      </c>
      <c r="C295" s="15">
        <v>1935.34</v>
      </c>
      <c r="D295" s="15">
        <v>1863.8700000000001</v>
      </c>
      <c r="E295" s="15">
        <v>1841.68</v>
      </c>
      <c r="F295" s="15">
        <v>1891.6699999999998</v>
      </c>
      <c r="G295" s="15">
        <v>2007.7700000000002</v>
      </c>
      <c r="H295" s="15">
        <v>2126.5</v>
      </c>
      <c r="I295" s="15">
        <v>2345.2099999999996</v>
      </c>
      <c r="J295" s="15">
        <v>2507.3999999999996</v>
      </c>
      <c r="K295" s="15">
        <v>2565.6799999999998</v>
      </c>
      <c r="L295" s="15">
        <v>2590.9799999999996</v>
      </c>
      <c r="M295" s="15">
        <v>2680.7299999999996</v>
      </c>
      <c r="N295" s="15">
        <v>2664.27</v>
      </c>
      <c r="O295" s="15">
        <v>2685.31</v>
      </c>
      <c r="P295" s="15">
        <v>2665.4599999999996</v>
      </c>
      <c r="Q295" s="15">
        <v>2626.5699999999997</v>
      </c>
      <c r="R295" s="15">
        <v>2594.1999999999998</v>
      </c>
      <c r="S295" s="15">
        <v>2579.7999999999997</v>
      </c>
      <c r="T295" s="15">
        <v>2580.08</v>
      </c>
      <c r="U295" s="15">
        <v>2534.81</v>
      </c>
      <c r="V295" s="15">
        <v>2572.06</v>
      </c>
      <c r="W295" s="15">
        <v>2648.62</v>
      </c>
      <c r="X295" s="15">
        <v>2451.41</v>
      </c>
      <c r="Y295" s="15">
        <v>2315.85</v>
      </c>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row>
    <row r="296" spans="1:75" ht="12" x14ac:dyDescent="0.2">
      <c r="A296" s="14">
        <v>6</v>
      </c>
      <c r="B296" s="15">
        <v>2228.02</v>
      </c>
      <c r="C296" s="15">
        <v>2159.7399999999998</v>
      </c>
      <c r="D296" s="15">
        <v>2052.2999999999997</v>
      </c>
      <c r="E296" s="15">
        <v>1938.89</v>
      </c>
      <c r="F296" s="15">
        <v>1937.55</v>
      </c>
      <c r="G296" s="15">
        <v>2033.3300000000002</v>
      </c>
      <c r="H296" s="15">
        <v>2082.66</v>
      </c>
      <c r="I296" s="15">
        <v>2195.6099999999997</v>
      </c>
      <c r="J296" s="15">
        <v>2467.0699999999997</v>
      </c>
      <c r="K296" s="15">
        <v>2610.35</v>
      </c>
      <c r="L296" s="15">
        <v>2682.29</v>
      </c>
      <c r="M296" s="15">
        <v>2661.97</v>
      </c>
      <c r="N296" s="15">
        <v>2610.4699999999998</v>
      </c>
      <c r="O296" s="15">
        <v>2607.1</v>
      </c>
      <c r="P296" s="15">
        <v>2588.6899999999996</v>
      </c>
      <c r="Q296" s="15">
        <v>2579.7399999999998</v>
      </c>
      <c r="R296" s="15">
        <v>2540.7199999999998</v>
      </c>
      <c r="S296" s="15">
        <v>2495.8599999999997</v>
      </c>
      <c r="T296" s="15">
        <v>2492.4899999999998</v>
      </c>
      <c r="U296" s="15">
        <v>2532.56</v>
      </c>
      <c r="V296" s="15">
        <v>2548.12</v>
      </c>
      <c r="W296" s="15">
        <v>2539.9899999999998</v>
      </c>
      <c r="X296" s="15">
        <v>2484.37</v>
      </c>
      <c r="Y296" s="15">
        <v>2333.2799999999997</v>
      </c>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row>
    <row r="297" spans="1:75" ht="12" x14ac:dyDescent="0.2">
      <c r="A297" s="14">
        <v>7</v>
      </c>
      <c r="B297" s="15">
        <v>2170.06</v>
      </c>
      <c r="C297" s="15">
        <v>2034.14</v>
      </c>
      <c r="D297" s="15">
        <v>1921.76</v>
      </c>
      <c r="E297" s="15">
        <v>1872.9599999999998</v>
      </c>
      <c r="F297" s="15">
        <v>1853.5000000000002</v>
      </c>
      <c r="G297" s="15">
        <v>1819.18</v>
      </c>
      <c r="H297" s="15">
        <v>1923.95</v>
      </c>
      <c r="I297" s="15">
        <v>2018.14</v>
      </c>
      <c r="J297" s="15">
        <v>2187.0899999999997</v>
      </c>
      <c r="K297" s="15">
        <v>2336.3399999999997</v>
      </c>
      <c r="L297" s="15">
        <v>2368.83</v>
      </c>
      <c r="M297" s="15">
        <v>2378.1799999999998</v>
      </c>
      <c r="N297" s="15">
        <v>2371.3799999999997</v>
      </c>
      <c r="O297" s="15">
        <v>2362.8399999999997</v>
      </c>
      <c r="P297" s="15">
        <v>2352.5099999999998</v>
      </c>
      <c r="Q297" s="15">
        <v>2348.0499999999997</v>
      </c>
      <c r="R297" s="15">
        <v>2336.5499999999997</v>
      </c>
      <c r="S297" s="15">
        <v>2303.3599999999997</v>
      </c>
      <c r="T297" s="15">
        <v>2334.6799999999998</v>
      </c>
      <c r="U297" s="15">
        <v>2371</v>
      </c>
      <c r="V297" s="15">
        <v>2469.29</v>
      </c>
      <c r="W297" s="15">
        <v>2388.83</v>
      </c>
      <c r="X297" s="15">
        <v>2343.08</v>
      </c>
      <c r="Y297" s="15">
        <v>2194.5</v>
      </c>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row>
    <row r="298" spans="1:75" ht="12" x14ac:dyDescent="0.2">
      <c r="A298" s="14">
        <v>8</v>
      </c>
      <c r="B298" s="15">
        <v>2166.3199999999997</v>
      </c>
      <c r="C298" s="15">
        <v>2077.2799999999997</v>
      </c>
      <c r="D298" s="15">
        <v>1958.6200000000001</v>
      </c>
      <c r="E298" s="15">
        <v>1910.6200000000001</v>
      </c>
      <c r="F298" s="15">
        <v>1892.66</v>
      </c>
      <c r="G298" s="15">
        <v>1903.4599999999998</v>
      </c>
      <c r="H298" s="15">
        <v>1966.7</v>
      </c>
      <c r="I298" s="15">
        <v>2084.62</v>
      </c>
      <c r="J298" s="15">
        <v>2289.56</v>
      </c>
      <c r="K298" s="15">
        <v>2462.29</v>
      </c>
      <c r="L298" s="15">
        <v>2509.31</v>
      </c>
      <c r="M298" s="15">
        <v>2515.83</v>
      </c>
      <c r="N298" s="15">
        <v>2501.0699999999997</v>
      </c>
      <c r="O298" s="15">
        <v>2496.02</v>
      </c>
      <c r="P298" s="15">
        <v>2488.0499999999997</v>
      </c>
      <c r="Q298" s="15">
        <v>2479.7399999999998</v>
      </c>
      <c r="R298" s="15">
        <v>2447.31</v>
      </c>
      <c r="S298" s="15">
        <v>2373.66</v>
      </c>
      <c r="T298" s="15">
        <v>2382.77</v>
      </c>
      <c r="U298" s="15">
        <v>2407.37</v>
      </c>
      <c r="V298" s="15">
        <v>2451.27</v>
      </c>
      <c r="W298" s="15">
        <v>2408.2999999999997</v>
      </c>
      <c r="X298" s="15">
        <v>2369.2599999999998</v>
      </c>
      <c r="Y298" s="15">
        <v>2273.2399999999998</v>
      </c>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row>
    <row r="299" spans="1:75" ht="12" x14ac:dyDescent="0.2">
      <c r="A299" s="14">
        <v>9</v>
      </c>
      <c r="B299" s="15">
        <v>2203.4499999999998</v>
      </c>
      <c r="C299" s="15">
        <v>2093.5099999999998</v>
      </c>
      <c r="D299" s="15">
        <v>2037.9399999999998</v>
      </c>
      <c r="E299" s="15">
        <v>1994.9599999999998</v>
      </c>
      <c r="F299" s="15">
        <v>1958.7900000000002</v>
      </c>
      <c r="G299" s="15">
        <v>1947.91</v>
      </c>
      <c r="H299" s="15">
        <v>1972.82</v>
      </c>
      <c r="I299" s="15">
        <v>2063.5499999999997</v>
      </c>
      <c r="J299" s="15">
        <v>2296.02</v>
      </c>
      <c r="K299" s="15">
        <v>2408.0499999999997</v>
      </c>
      <c r="L299" s="15">
        <v>2479.5499999999997</v>
      </c>
      <c r="M299" s="15">
        <v>2471.6999999999998</v>
      </c>
      <c r="N299" s="15">
        <v>2462.12</v>
      </c>
      <c r="O299" s="15">
        <v>2460.4599999999996</v>
      </c>
      <c r="P299" s="15">
        <v>2452.79</v>
      </c>
      <c r="Q299" s="15">
        <v>2434.9499999999998</v>
      </c>
      <c r="R299" s="15">
        <v>2379.6099999999997</v>
      </c>
      <c r="S299" s="15">
        <v>2301.4299999999998</v>
      </c>
      <c r="T299" s="15">
        <v>2319.5299999999997</v>
      </c>
      <c r="U299" s="15">
        <v>2347.4799999999996</v>
      </c>
      <c r="V299" s="15">
        <v>2403.0699999999997</v>
      </c>
      <c r="W299" s="15">
        <v>2338.2099999999996</v>
      </c>
      <c r="X299" s="15">
        <v>2446.29</v>
      </c>
      <c r="Y299" s="15">
        <v>2330.2299999999996</v>
      </c>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row>
    <row r="300" spans="1:75" ht="12" x14ac:dyDescent="0.2">
      <c r="A300" s="14">
        <v>10</v>
      </c>
      <c r="B300" s="15">
        <v>2294.8199999999997</v>
      </c>
      <c r="C300" s="15">
        <v>2108.5499999999997</v>
      </c>
      <c r="D300" s="15">
        <v>2027.55</v>
      </c>
      <c r="E300" s="15">
        <v>1980.09</v>
      </c>
      <c r="F300" s="15">
        <v>2002.8799999999999</v>
      </c>
      <c r="G300" s="15">
        <v>2060.87</v>
      </c>
      <c r="H300" s="15">
        <v>2240.4399999999996</v>
      </c>
      <c r="I300" s="15">
        <v>2370.4199999999996</v>
      </c>
      <c r="J300" s="15">
        <v>2557.1799999999998</v>
      </c>
      <c r="K300" s="15">
        <v>2520.5499999999997</v>
      </c>
      <c r="L300" s="15">
        <v>2506.85</v>
      </c>
      <c r="M300" s="15">
        <v>2644.12</v>
      </c>
      <c r="N300" s="15">
        <v>2647.62</v>
      </c>
      <c r="O300" s="15">
        <v>2661.64</v>
      </c>
      <c r="P300" s="15">
        <v>2642.1099999999997</v>
      </c>
      <c r="Q300" s="15">
        <v>2633.64</v>
      </c>
      <c r="R300" s="15">
        <v>2594.5099999999998</v>
      </c>
      <c r="S300" s="15">
        <v>2560.9599999999996</v>
      </c>
      <c r="T300" s="15">
        <v>2548.52</v>
      </c>
      <c r="U300" s="15">
        <v>2478.1799999999998</v>
      </c>
      <c r="V300" s="15">
        <v>2502.7299999999996</v>
      </c>
      <c r="W300" s="15">
        <v>2588.6099999999997</v>
      </c>
      <c r="X300" s="15">
        <v>2387.9599999999996</v>
      </c>
      <c r="Y300" s="15">
        <v>2311.6099999999997</v>
      </c>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row>
    <row r="301" spans="1:75" ht="12" x14ac:dyDescent="0.2">
      <c r="A301" s="14">
        <v>11</v>
      </c>
      <c r="B301" s="15">
        <v>1928.6000000000001</v>
      </c>
      <c r="C301" s="15">
        <v>1798.5800000000002</v>
      </c>
      <c r="D301" s="15">
        <v>1755.02</v>
      </c>
      <c r="E301" s="15">
        <v>1713.61</v>
      </c>
      <c r="F301" s="15">
        <v>1733.28</v>
      </c>
      <c r="G301" s="15">
        <v>1810.0200000000002</v>
      </c>
      <c r="H301" s="15">
        <v>1970.2900000000002</v>
      </c>
      <c r="I301" s="15">
        <v>2171.54</v>
      </c>
      <c r="J301" s="15">
        <v>2397.08</v>
      </c>
      <c r="K301" s="15">
        <v>2480.9499999999998</v>
      </c>
      <c r="L301" s="15">
        <v>2495.1499999999996</v>
      </c>
      <c r="M301" s="15">
        <v>2548.81</v>
      </c>
      <c r="N301" s="15">
        <v>2563.7099999999996</v>
      </c>
      <c r="O301" s="15">
        <v>2566.7599999999998</v>
      </c>
      <c r="P301" s="15">
        <v>2542.39</v>
      </c>
      <c r="Q301" s="15">
        <v>2450.02</v>
      </c>
      <c r="R301" s="15">
        <v>2400.8599999999997</v>
      </c>
      <c r="S301" s="15">
        <v>2385.0699999999997</v>
      </c>
      <c r="T301" s="15">
        <v>2367.85</v>
      </c>
      <c r="U301" s="15">
        <v>2348.2599999999998</v>
      </c>
      <c r="V301" s="15">
        <v>2389.4399999999996</v>
      </c>
      <c r="W301" s="15">
        <v>2447.4199999999996</v>
      </c>
      <c r="X301" s="15">
        <v>2322.75</v>
      </c>
      <c r="Y301" s="15">
        <v>2050.9299999999998</v>
      </c>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row>
    <row r="302" spans="1:75" ht="12" x14ac:dyDescent="0.2">
      <c r="A302" s="14">
        <v>12</v>
      </c>
      <c r="B302" s="15">
        <v>1913.7</v>
      </c>
      <c r="C302" s="15">
        <v>1791.0400000000002</v>
      </c>
      <c r="D302" s="15">
        <v>1726.49</v>
      </c>
      <c r="E302" s="15">
        <v>1675.84</v>
      </c>
      <c r="F302" s="15">
        <v>1758.09</v>
      </c>
      <c r="G302" s="15">
        <v>1814.9199999999998</v>
      </c>
      <c r="H302" s="15">
        <v>2010.7</v>
      </c>
      <c r="I302" s="15">
        <v>2236.16</v>
      </c>
      <c r="J302" s="15">
        <v>2426.1999999999998</v>
      </c>
      <c r="K302" s="15">
        <v>2550.25</v>
      </c>
      <c r="L302" s="15">
        <v>2554.7199999999998</v>
      </c>
      <c r="M302" s="15">
        <v>2576.2999999999997</v>
      </c>
      <c r="N302" s="15">
        <v>2571.9199999999996</v>
      </c>
      <c r="O302" s="15">
        <v>2588.85</v>
      </c>
      <c r="P302" s="15">
        <v>2584.8199999999997</v>
      </c>
      <c r="Q302" s="15">
        <v>2574.14</v>
      </c>
      <c r="R302" s="15">
        <v>2566.9699999999998</v>
      </c>
      <c r="S302" s="15">
        <v>2554.4899999999998</v>
      </c>
      <c r="T302" s="15">
        <v>2526.6899999999996</v>
      </c>
      <c r="U302" s="15">
        <v>2419.2799999999997</v>
      </c>
      <c r="V302" s="15">
        <v>2505.39</v>
      </c>
      <c r="W302" s="15">
        <v>2587.5499999999997</v>
      </c>
      <c r="X302" s="15">
        <v>2432.6899999999996</v>
      </c>
      <c r="Y302" s="15">
        <v>2306.5499999999997</v>
      </c>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row>
    <row r="303" spans="1:75" ht="12" x14ac:dyDescent="0.2">
      <c r="A303" s="14">
        <v>13</v>
      </c>
      <c r="B303" s="15">
        <v>2241.5</v>
      </c>
      <c r="C303" s="15">
        <v>1985.86</v>
      </c>
      <c r="D303" s="15">
        <v>1848.82</v>
      </c>
      <c r="E303" s="15">
        <v>1815.11</v>
      </c>
      <c r="F303" s="15">
        <v>1811.43</v>
      </c>
      <c r="G303" s="15">
        <v>1816.1499999999999</v>
      </c>
      <c r="H303" s="15">
        <v>1948.82</v>
      </c>
      <c r="I303" s="15">
        <v>2130.2799999999997</v>
      </c>
      <c r="J303" s="15">
        <v>2318.56</v>
      </c>
      <c r="K303" s="15">
        <v>2578.52</v>
      </c>
      <c r="L303" s="15">
        <v>2612.2299999999996</v>
      </c>
      <c r="M303" s="15">
        <v>2614.14</v>
      </c>
      <c r="N303" s="15">
        <v>2596.7999999999997</v>
      </c>
      <c r="O303" s="15">
        <v>2592.16</v>
      </c>
      <c r="P303" s="15">
        <v>2586.81</v>
      </c>
      <c r="Q303" s="15">
        <v>2567.7799999999997</v>
      </c>
      <c r="R303" s="15">
        <v>2490.29</v>
      </c>
      <c r="S303" s="15">
        <v>2389.1899999999996</v>
      </c>
      <c r="T303" s="15">
        <v>2382.9199999999996</v>
      </c>
      <c r="U303" s="15">
        <v>2409.37</v>
      </c>
      <c r="V303" s="15">
        <v>2430.2199999999998</v>
      </c>
      <c r="W303" s="15">
        <v>2425.16</v>
      </c>
      <c r="X303" s="15">
        <v>2453.0499999999997</v>
      </c>
      <c r="Y303" s="15">
        <v>2310.62</v>
      </c>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row>
    <row r="304" spans="1:75" ht="12" x14ac:dyDescent="0.2">
      <c r="A304" s="14">
        <v>14</v>
      </c>
      <c r="B304" s="15">
        <v>2092.04</v>
      </c>
      <c r="C304" s="15">
        <v>1891.8799999999999</v>
      </c>
      <c r="D304" s="15">
        <v>1815.1299999999999</v>
      </c>
      <c r="E304" s="15">
        <v>1803.5800000000002</v>
      </c>
      <c r="F304" s="15">
        <v>1786.78</v>
      </c>
      <c r="G304" s="15">
        <v>1700.94</v>
      </c>
      <c r="H304" s="15">
        <v>1677.8300000000002</v>
      </c>
      <c r="I304" s="15">
        <v>1877.2700000000002</v>
      </c>
      <c r="J304" s="15">
        <v>2149.8399999999997</v>
      </c>
      <c r="K304" s="15">
        <v>2306.7999999999997</v>
      </c>
      <c r="L304" s="15">
        <v>2340.8999999999996</v>
      </c>
      <c r="M304" s="15">
        <v>2348.16</v>
      </c>
      <c r="N304" s="15">
        <v>2341.8199999999997</v>
      </c>
      <c r="O304" s="15">
        <v>2341.2299999999996</v>
      </c>
      <c r="P304" s="15">
        <v>2339.3599999999997</v>
      </c>
      <c r="Q304" s="15">
        <v>2337.39</v>
      </c>
      <c r="R304" s="15">
        <v>2323.2299999999996</v>
      </c>
      <c r="S304" s="15">
        <v>2279.1899999999996</v>
      </c>
      <c r="T304" s="15">
        <v>2314.75</v>
      </c>
      <c r="U304" s="15">
        <v>2358.9399999999996</v>
      </c>
      <c r="V304" s="15">
        <v>2397.6799999999998</v>
      </c>
      <c r="W304" s="15">
        <v>2398.3599999999997</v>
      </c>
      <c r="X304" s="15">
        <v>2354.1699999999996</v>
      </c>
      <c r="Y304" s="15">
        <v>2241.0099999999998</v>
      </c>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row>
    <row r="305" spans="1:75" ht="12" x14ac:dyDescent="0.2">
      <c r="A305" s="14">
        <v>15</v>
      </c>
      <c r="B305" s="15">
        <v>2036.97</v>
      </c>
      <c r="C305" s="15">
        <v>1853.32</v>
      </c>
      <c r="D305" s="15">
        <v>1802.64</v>
      </c>
      <c r="E305" s="15">
        <v>1776.68</v>
      </c>
      <c r="F305" s="15">
        <v>1803.2500000000002</v>
      </c>
      <c r="G305" s="15">
        <v>1868.7700000000002</v>
      </c>
      <c r="H305" s="15">
        <v>2079.0899999999997</v>
      </c>
      <c r="I305" s="15">
        <v>2306.4599999999996</v>
      </c>
      <c r="J305" s="15">
        <v>2591.8199999999997</v>
      </c>
      <c r="K305" s="15">
        <v>2637.04</v>
      </c>
      <c r="L305" s="15">
        <v>2623.8999999999996</v>
      </c>
      <c r="M305" s="15">
        <v>2653.1699999999996</v>
      </c>
      <c r="N305" s="15">
        <v>2645.5</v>
      </c>
      <c r="O305" s="15">
        <v>2678.5499999999997</v>
      </c>
      <c r="P305" s="15">
        <v>2643.0499999999997</v>
      </c>
      <c r="Q305" s="15">
        <v>2625.9799999999996</v>
      </c>
      <c r="R305" s="15">
        <v>2592.5</v>
      </c>
      <c r="S305" s="15">
        <v>2565.9699999999998</v>
      </c>
      <c r="T305" s="15">
        <v>2509.7199999999998</v>
      </c>
      <c r="U305" s="15">
        <v>2468.1</v>
      </c>
      <c r="V305" s="15">
        <v>2509.7799999999997</v>
      </c>
      <c r="W305" s="15">
        <v>2604.9399999999996</v>
      </c>
      <c r="X305" s="15">
        <v>2351.9499999999998</v>
      </c>
      <c r="Y305" s="15">
        <v>2231.1699999999996</v>
      </c>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row>
    <row r="306" spans="1:75" ht="12" x14ac:dyDescent="0.2">
      <c r="A306" s="14">
        <v>16</v>
      </c>
      <c r="B306" s="15">
        <v>1983.41</v>
      </c>
      <c r="C306" s="15">
        <v>1890.1000000000001</v>
      </c>
      <c r="D306" s="15">
        <v>1810.09</v>
      </c>
      <c r="E306" s="15">
        <v>1798.2700000000002</v>
      </c>
      <c r="F306" s="15">
        <v>1810.5800000000002</v>
      </c>
      <c r="G306" s="15">
        <v>1943.78</v>
      </c>
      <c r="H306" s="15">
        <v>2130.1499999999996</v>
      </c>
      <c r="I306" s="15">
        <v>2310.7099999999996</v>
      </c>
      <c r="J306" s="15">
        <v>2487.9499999999998</v>
      </c>
      <c r="K306" s="15">
        <v>2533.6899999999996</v>
      </c>
      <c r="L306" s="15">
        <v>2516.1999999999998</v>
      </c>
      <c r="M306" s="15">
        <v>2569.58</v>
      </c>
      <c r="N306" s="15">
        <v>2580.9899999999998</v>
      </c>
      <c r="O306" s="15">
        <v>2614.85</v>
      </c>
      <c r="P306" s="15">
        <v>2606.56</v>
      </c>
      <c r="Q306" s="15">
        <v>2566.7099999999996</v>
      </c>
      <c r="R306" s="15">
        <v>2472.7099999999996</v>
      </c>
      <c r="S306" s="15">
        <v>2430.6499999999996</v>
      </c>
      <c r="T306" s="15">
        <v>2390.3199999999997</v>
      </c>
      <c r="U306" s="15">
        <v>2377.4199999999996</v>
      </c>
      <c r="V306" s="15">
        <v>2427.27</v>
      </c>
      <c r="W306" s="15">
        <v>2595.1799999999998</v>
      </c>
      <c r="X306" s="15">
        <v>2374</v>
      </c>
      <c r="Y306" s="15">
        <v>2169.4399999999996</v>
      </c>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row>
    <row r="307" spans="1:75" ht="12" x14ac:dyDescent="0.2">
      <c r="A307" s="14">
        <v>17</v>
      </c>
      <c r="B307" s="15">
        <v>1893.24</v>
      </c>
      <c r="C307" s="15">
        <v>1804.1499999999999</v>
      </c>
      <c r="D307" s="15">
        <v>1733.78</v>
      </c>
      <c r="E307" s="15">
        <v>1678.51</v>
      </c>
      <c r="F307" s="15">
        <v>1711.49</v>
      </c>
      <c r="G307" s="15">
        <v>1813.99</v>
      </c>
      <c r="H307" s="15">
        <v>2069.3399999999997</v>
      </c>
      <c r="I307" s="15">
        <v>2281.1099999999997</v>
      </c>
      <c r="J307" s="15">
        <v>2404.7999999999997</v>
      </c>
      <c r="K307" s="15">
        <v>2509.66</v>
      </c>
      <c r="L307" s="15">
        <v>2464.3399999999997</v>
      </c>
      <c r="M307" s="15">
        <v>2568.1099999999997</v>
      </c>
      <c r="N307" s="15">
        <v>2572.2999999999997</v>
      </c>
      <c r="O307" s="15">
        <v>2593.7199999999998</v>
      </c>
      <c r="P307" s="15">
        <v>2590.35</v>
      </c>
      <c r="Q307" s="15">
        <v>2508.5099999999998</v>
      </c>
      <c r="R307" s="15">
        <v>2433.9299999999998</v>
      </c>
      <c r="S307" s="15">
        <v>2395.9499999999998</v>
      </c>
      <c r="T307" s="15">
        <v>2375.4899999999998</v>
      </c>
      <c r="U307" s="15">
        <v>2353.2399999999998</v>
      </c>
      <c r="V307" s="15">
        <v>2396.1499999999996</v>
      </c>
      <c r="W307" s="15">
        <v>2548.91</v>
      </c>
      <c r="X307" s="15">
        <v>2332.4799999999996</v>
      </c>
      <c r="Y307" s="15">
        <v>2102.54</v>
      </c>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row>
    <row r="308" spans="1:75" ht="12" x14ac:dyDescent="0.2">
      <c r="A308" s="14">
        <v>18</v>
      </c>
      <c r="B308" s="15">
        <v>1957.9199999999998</v>
      </c>
      <c r="C308" s="15">
        <v>1854.74</v>
      </c>
      <c r="D308" s="15">
        <v>1760.22</v>
      </c>
      <c r="E308" s="15">
        <v>1736.3999999999999</v>
      </c>
      <c r="F308" s="15">
        <v>1798.41</v>
      </c>
      <c r="G308" s="15">
        <v>1878.66</v>
      </c>
      <c r="H308" s="15">
        <v>2077.6499999999996</v>
      </c>
      <c r="I308" s="15">
        <v>2307.7099999999996</v>
      </c>
      <c r="J308" s="15">
        <v>2566.35</v>
      </c>
      <c r="K308" s="15">
        <v>2633.2</v>
      </c>
      <c r="L308" s="15">
        <v>2619.85</v>
      </c>
      <c r="M308" s="15">
        <v>2646.74</v>
      </c>
      <c r="N308" s="15">
        <v>2646.5899999999997</v>
      </c>
      <c r="O308" s="15">
        <v>2694.5299999999997</v>
      </c>
      <c r="P308" s="15">
        <v>2672.4199999999996</v>
      </c>
      <c r="Q308" s="15">
        <v>2652.3799999999997</v>
      </c>
      <c r="R308" s="15">
        <v>2643.3399999999997</v>
      </c>
      <c r="S308" s="15">
        <v>2624.8599999999997</v>
      </c>
      <c r="T308" s="15">
        <v>2598.77</v>
      </c>
      <c r="U308" s="15">
        <v>2590.9299999999998</v>
      </c>
      <c r="V308" s="15">
        <v>2603.3999999999996</v>
      </c>
      <c r="W308" s="15">
        <v>2671.97</v>
      </c>
      <c r="X308" s="15">
        <v>2469.9699999999998</v>
      </c>
      <c r="Y308" s="15">
        <v>2251.0699999999997</v>
      </c>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row>
    <row r="309" spans="1:75" ht="12" x14ac:dyDescent="0.2">
      <c r="A309" s="14">
        <v>19</v>
      </c>
      <c r="B309" s="15">
        <v>1947.41</v>
      </c>
      <c r="C309" s="15">
        <v>1805.6200000000001</v>
      </c>
      <c r="D309" s="15">
        <v>1707.93</v>
      </c>
      <c r="E309" s="15">
        <v>1661.14</v>
      </c>
      <c r="F309" s="15">
        <v>1680.3</v>
      </c>
      <c r="G309" s="15">
        <v>1919.8700000000001</v>
      </c>
      <c r="H309" s="15">
        <v>2082.5699999999997</v>
      </c>
      <c r="I309" s="15">
        <v>2378.6699999999996</v>
      </c>
      <c r="J309" s="15">
        <v>2634.5699999999997</v>
      </c>
      <c r="K309" s="15">
        <v>2711.06</v>
      </c>
      <c r="L309" s="15">
        <v>2715.27</v>
      </c>
      <c r="M309" s="15">
        <v>2742.16</v>
      </c>
      <c r="N309" s="15">
        <v>2740.95</v>
      </c>
      <c r="O309" s="15">
        <v>2756.2599999999998</v>
      </c>
      <c r="P309" s="15">
        <v>2752</v>
      </c>
      <c r="Q309" s="15">
        <v>2734.4199999999996</v>
      </c>
      <c r="R309" s="15">
        <v>2697.54</v>
      </c>
      <c r="S309" s="15">
        <v>2659.3399999999997</v>
      </c>
      <c r="T309" s="15">
        <v>2622.1</v>
      </c>
      <c r="U309" s="15">
        <v>2602.7799999999997</v>
      </c>
      <c r="V309" s="15">
        <v>2611.9399999999996</v>
      </c>
      <c r="W309" s="15">
        <v>2662.6499999999996</v>
      </c>
      <c r="X309" s="15">
        <v>2511.58</v>
      </c>
      <c r="Y309" s="15">
        <v>2255.8399999999997</v>
      </c>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row>
    <row r="310" spans="1:75" ht="12" x14ac:dyDescent="0.2">
      <c r="A310" s="14">
        <v>20</v>
      </c>
      <c r="B310" s="15">
        <v>2204.7799999999997</v>
      </c>
      <c r="C310" s="15">
        <v>2064.27</v>
      </c>
      <c r="D310" s="15">
        <v>1981.68</v>
      </c>
      <c r="E310" s="15">
        <v>1881.6299999999999</v>
      </c>
      <c r="F310" s="15">
        <v>1864.1899999999998</v>
      </c>
      <c r="G310" s="15">
        <v>1912.4199999999998</v>
      </c>
      <c r="H310" s="15">
        <v>2002.64</v>
      </c>
      <c r="I310" s="15">
        <v>2170.4399999999996</v>
      </c>
      <c r="J310" s="15">
        <v>2394.8799999999997</v>
      </c>
      <c r="K310" s="15">
        <v>2569.5</v>
      </c>
      <c r="L310" s="15">
        <v>2634</v>
      </c>
      <c r="M310" s="15">
        <v>2625.9199999999996</v>
      </c>
      <c r="N310" s="15">
        <v>2531.2999999999997</v>
      </c>
      <c r="O310" s="15">
        <v>2510.5699999999997</v>
      </c>
      <c r="P310" s="15">
        <v>2495.1799999999998</v>
      </c>
      <c r="Q310" s="15">
        <v>2459.5899999999997</v>
      </c>
      <c r="R310" s="15">
        <v>2431.0099999999998</v>
      </c>
      <c r="S310" s="15">
        <v>2391.7299999999996</v>
      </c>
      <c r="T310" s="15">
        <v>2395.7399999999998</v>
      </c>
      <c r="U310" s="15">
        <v>2423.06</v>
      </c>
      <c r="V310" s="15">
        <v>2465.31</v>
      </c>
      <c r="W310" s="15">
        <v>2470.2099999999996</v>
      </c>
      <c r="X310" s="15">
        <v>2354.4599999999996</v>
      </c>
      <c r="Y310" s="15">
        <v>2176.2599999999998</v>
      </c>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row>
    <row r="311" spans="1:75" ht="12" x14ac:dyDescent="0.2">
      <c r="A311" s="14">
        <v>21</v>
      </c>
      <c r="B311" s="15">
        <v>2218.0899999999997</v>
      </c>
      <c r="C311" s="15">
        <v>2016.2299999999998</v>
      </c>
      <c r="D311" s="15">
        <v>1902.8999999999999</v>
      </c>
      <c r="E311" s="15">
        <v>1821.5000000000002</v>
      </c>
      <c r="F311" s="15">
        <v>1808.8700000000001</v>
      </c>
      <c r="G311" s="15">
        <v>1797.84</v>
      </c>
      <c r="H311" s="15">
        <v>1829.64</v>
      </c>
      <c r="I311" s="15">
        <v>2053.7799999999997</v>
      </c>
      <c r="J311" s="15">
        <v>2267.7099999999996</v>
      </c>
      <c r="K311" s="15">
        <v>2495.0699999999997</v>
      </c>
      <c r="L311" s="15">
        <v>2577.6099999999997</v>
      </c>
      <c r="M311" s="15">
        <v>2589.27</v>
      </c>
      <c r="N311" s="15">
        <v>2584.8199999999997</v>
      </c>
      <c r="O311" s="15">
        <v>2585.87</v>
      </c>
      <c r="P311" s="15">
        <v>2586.2099999999996</v>
      </c>
      <c r="Q311" s="15">
        <v>2578.7399999999998</v>
      </c>
      <c r="R311" s="15">
        <v>2534.02</v>
      </c>
      <c r="S311" s="15">
        <v>2466.16</v>
      </c>
      <c r="T311" s="15">
        <v>2480.1499999999996</v>
      </c>
      <c r="U311" s="15">
        <v>2565.39</v>
      </c>
      <c r="V311" s="15">
        <v>2612.1999999999998</v>
      </c>
      <c r="W311" s="15">
        <v>2581.7099999999996</v>
      </c>
      <c r="X311" s="15">
        <v>2520.0699999999997</v>
      </c>
      <c r="Y311" s="15">
        <v>2297.1999999999998</v>
      </c>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row>
    <row r="312" spans="1:75" ht="12" x14ac:dyDescent="0.2">
      <c r="A312" s="14">
        <v>22</v>
      </c>
      <c r="B312" s="15">
        <v>2012.4799999999998</v>
      </c>
      <c r="C312" s="15">
        <v>1869.26</v>
      </c>
      <c r="D312" s="15">
        <v>1799.7900000000002</v>
      </c>
      <c r="E312" s="15">
        <v>1777.6200000000001</v>
      </c>
      <c r="F312" s="15">
        <v>1764.16</v>
      </c>
      <c r="G312" s="15">
        <v>1817.18</v>
      </c>
      <c r="H312" s="15">
        <v>2059.52</v>
      </c>
      <c r="I312" s="15">
        <v>2279.1799999999998</v>
      </c>
      <c r="J312" s="15">
        <v>2566.1999999999998</v>
      </c>
      <c r="K312" s="15">
        <v>2647</v>
      </c>
      <c r="L312" s="15">
        <v>2645.0699999999997</v>
      </c>
      <c r="M312" s="15">
        <v>2651.1899999999996</v>
      </c>
      <c r="N312" s="15">
        <v>2667.4199999999996</v>
      </c>
      <c r="O312" s="15">
        <v>2735.7799999999997</v>
      </c>
      <c r="P312" s="15">
        <v>2709.08</v>
      </c>
      <c r="Q312" s="15">
        <v>2667.5699999999997</v>
      </c>
      <c r="R312" s="15">
        <v>2635.5899999999997</v>
      </c>
      <c r="S312" s="15">
        <v>2627.43</v>
      </c>
      <c r="T312" s="15">
        <v>2591.25</v>
      </c>
      <c r="U312" s="15">
        <v>2460.0899999999997</v>
      </c>
      <c r="V312" s="15">
        <v>2542.1799999999998</v>
      </c>
      <c r="W312" s="15">
        <v>2630.39</v>
      </c>
      <c r="X312" s="15">
        <v>2363.29</v>
      </c>
      <c r="Y312" s="15">
        <v>2170.64</v>
      </c>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row>
    <row r="313" spans="1:75" ht="12" x14ac:dyDescent="0.2">
      <c r="A313" s="14">
        <v>23</v>
      </c>
      <c r="B313" s="15">
        <v>2008.3799999999999</v>
      </c>
      <c r="C313" s="15">
        <v>1842.72</v>
      </c>
      <c r="D313" s="15">
        <v>1761.1699999999998</v>
      </c>
      <c r="E313" s="15">
        <v>1724.6499999999999</v>
      </c>
      <c r="F313" s="15">
        <v>1777.3500000000001</v>
      </c>
      <c r="G313" s="15">
        <v>1921.4599999999998</v>
      </c>
      <c r="H313" s="15">
        <v>2040.14</v>
      </c>
      <c r="I313" s="15">
        <v>2270.64</v>
      </c>
      <c r="J313" s="15">
        <v>2490.8799999999997</v>
      </c>
      <c r="K313" s="15">
        <v>2585.8799999999997</v>
      </c>
      <c r="L313" s="15">
        <v>2548.1799999999998</v>
      </c>
      <c r="M313" s="15">
        <v>2619.1299999999997</v>
      </c>
      <c r="N313" s="15">
        <v>2619.9499999999998</v>
      </c>
      <c r="O313" s="15">
        <v>2650.0899999999997</v>
      </c>
      <c r="P313" s="15">
        <v>2643.89</v>
      </c>
      <c r="Q313" s="15">
        <v>2625.31</v>
      </c>
      <c r="R313" s="15">
        <v>2609.91</v>
      </c>
      <c r="S313" s="15">
        <v>2556.04</v>
      </c>
      <c r="T313" s="15">
        <v>2502.5299999999997</v>
      </c>
      <c r="U313" s="15">
        <v>2453.2999999999997</v>
      </c>
      <c r="V313" s="15">
        <v>2477.3799999999997</v>
      </c>
      <c r="W313" s="15">
        <v>2562.6299999999997</v>
      </c>
      <c r="X313" s="15">
        <v>2364.89</v>
      </c>
      <c r="Y313" s="15">
        <v>2116.3599999999997</v>
      </c>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row>
    <row r="314" spans="1:75" ht="12" x14ac:dyDescent="0.2">
      <c r="A314" s="14">
        <v>24</v>
      </c>
      <c r="B314" s="15">
        <v>2024.76</v>
      </c>
      <c r="C314" s="15">
        <v>1818.2099999999998</v>
      </c>
      <c r="D314" s="15">
        <v>1787.8</v>
      </c>
      <c r="E314" s="15">
        <v>1745.5800000000002</v>
      </c>
      <c r="F314" s="15">
        <v>1752.3799999999999</v>
      </c>
      <c r="G314" s="15">
        <v>1910.68</v>
      </c>
      <c r="H314" s="15">
        <v>2176.9899999999998</v>
      </c>
      <c r="I314" s="15">
        <v>2422.85</v>
      </c>
      <c r="J314" s="15">
        <v>2594.8999999999996</v>
      </c>
      <c r="K314" s="15">
        <v>2645.1099999999997</v>
      </c>
      <c r="L314" s="15">
        <v>2648.6</v>
      </c>
      <c r="M314" s="15">
        <v>2649.9399999999996</v>
      </c>
      <c r="N314" s="15">
        <v>2633.18</v>
      </c>
      <c r="O314" s="15">
        <v>2644.54</v>
      </c>
      <c r="P314" s="15">
        <v>2656.5499999999997</v>
      </c>
      <c r="Q314" s="15">
        <v>2666.43</v>
      </c>
      <c r="R314" s="15">
        <v>2648.02</v>
      </c>
      <c r="S314" s="15">
        <v>2629.8399999999997</v>
      </c>
      <c r="T314" s="15">
        <v>2622.3199999999997</v>
      </c>
      <c r="U314" s="15">
        <v>2613.33</v>
      </c>
      <c r="V314" s="15">
        <v>2615.3799999999997</v>
      </c>
      <c r="W314" s="15">
        <v>2617.4299999999998</v>
      </c>
      <c r="X314" s="15">
        <v>2463.27</v>
      </c>
      <c r="Y314" s="15">
        <v>2150.0699999999997</v>
      </c>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row>
    <row r="315" spans="1:75" ht="12" x14ac:dyDescent="0.2">
      <c r="A315" s="14">
        <v>25</v>
      </c>
      <c r="B315" s="15">
        <v>1845.4399999999998</v>
      </c>
      <c r="C315" s="15">
        <v>1744.21</v>
      </c>
      <c r="D315" s="15">
        <v>1681.93</v>
      </c>
      <c r="E315" s="15">
        <v>1634.05</v>
      </c>
      <c r="F315" s="15">
        <v>1634.25</v>
      </c>
      <c r="G315" s="15">
        <v>1797.2299999999998</v>
      </c>
      <c r="H315" s="15">
        <v>2181.7999999999997</v>
      </c>
      <c r="I315" s="15">
        <v>2344.4299999999998</v>
      </c>
      <c r="J315" s="15">
        <v>2555.6799999999998</v>
      </c>
      <c r="K315" s="15">
        <v>2610.7199999999998</v>
      </c>
      <c r="L315" s="15">
        <v>2622.64</v>
      </c>
      <c r="M315" s="15">
        <v>2631.6899999999996</v>
      </c>
      <c r="N315" s="15">
        <v>2613.8599999999997</v>
      </c>
      <c r="O315" s="15">
        <v>2620.9599999999996</v>
      </c>
      <c r="P315" s="15">
        <v>2642.6</v>
      </c>
      <c r="Q315" s="15">
        <v>2652.37</v>
      </c>
      <c r="R315" s="15">
        <v>2637.1</v>
      </c>
      <c r="S315" s="15">
        <v>2625.64</v>
      </c>
      <c r="T315" s="15">
        <v>2616.81</v>
      </c>
      <c r="U315" s="15">
        <v>2610</v>
      </c>
      <c r="V315" s="15">
        <v>2614.5299999999997</v>
      </c>
      <c r="W315" s="15">
        <v>2611.66</v>
      </c>
      <c r="X315" s="15">
        <v>2429.9299999999998</v>
      </c>
      <c r="Y315" s="15">
        <v>2061.9399999999996</v>
      </c>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row>
    <row r="316" spans="1:75" ht="12" x14ac:dyDescent="0.2">
      <c r="A316" s="14">
        <v>26</v>
      </c>
      <c r="B316" s="15">
        <v>1955.9599999999998</v>
      </c>
      <c r="C316" s="15">
        <v>1816.5800000000002</v>
      </c>
      <c r="D316" s="15">
        <v>1760.3</v>
      </c>
      <c r="E316" s="15">
        <v>1716.29</v>
      </c>
      <c r="F316" s="15">
        <v>1738.91</v>
      </c>
      <c r="G316" s="15">
        <v>1827.3300000000002</v>
      </c>
      <c r="H316" s="15">
        <v>2228.64</v>
      </c>
      <c r="I316" s="15">
        <v>2404.35</v>
      </c>
      <c r="J316" s="15">
        <v>2648.9399999999996</v>
      </c>
      <c r="K316" s="15">
        <v>2712</v>
      </c>
      <c r="L316" s="15">
        <v>2718.33</v>
      </c>
      <c r="M316" s="15">
        <v>2709.79</v>
      </c>
      <c r="N316" s="15">
        <v>2700.29</v>
      </c>
      <c r="O316" s="15">
        <v>2718.39</v>
      </c>
      <c r="P316" s="15">
        <v>2715.04</v>
      </c>
      <c r="Q316" s="15">
        <v>2704.5</v>
      </c>
      <c r="R316" s="15">
        <v>2688.3799999999997</v>
      </c>
      <c r="S316" s="15">
        <v>2697.3399999999997</v>
      </c>
      <c r="T316" s="15">
        <v>2691.54</v>
      </c>
      <c r="U316" s="15">
        <v>2667.4599999999996</v>
      </c>
      <c r="V316" s="15">
        <v>2674.9199999999996</v>
      </c>
      <c r="W316" s="15">
        <v>2693.4599999999996</v>
      </c>
      <c r="X316" s="15">
        <v>2634.7099999999996</v>
      </c>
      <c r="Y316" s="15">
        <v>2312.89</v>
      </c>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row>
    <row r="317" spans="1:75" ht="12" x14ac:dyDescent="0.2">
      <c r="A317" s="14">
        <v>27</v>
      </c>
      <c r="B317" s="15">
        <v>2253.5899999999997</v>
      </c>
      <c r="C317" s="15">
        <v>2016.1499999999999</v>
      </c>
      <c r="D317" s="15">
        <v>1875.28</v>
      </c>
      <c r="E317" s="15">
        <v>1824.4599999999998</v>
      </c>
      <c r="F317" s="15">
        <v>1808.2</v>
      </c>
      <c r="G317" s="15">
        <v>1781.2700000000002</v>
      </c>
      <c r="H317" s="15">
        <v>2095.8599999999997</v>
      </c>
      <c r="I317" s="15">
        <v>2248.14</v>
      </c>
      <c r="J317" s="15">
        <v>2511.33</v>
      </c>
      <c r="K317" s="15">
        <v>2619.1899999999996</v>
      </c>
      <c r="L317" s="15">
        <v>2647.97</v>
      </c>
      <c r="M317" s="15">
        <v>2646.58</v>
      </c>
      <c r="N317" s="15">
        <v>2637.8599999999997</v>
      </c>
      <c r="O317" s="15">
        <v>2640.52</v>
      </c>
      <c r="P317" s="15">
        <v>2637.52</v>
      </c>
      <c r="Q317" s="15">
        <v>2620.2799999999997</v>
      </c>
      <c r="R317" s="15">
        <v>2601.5299999999997</v>
      </c>
      <c r="S317" s="15">
        <v>2544.4299999999998</v>
      </c>
      <c r="T317" s="15">
        <v>2541.0499999999997</v>
      </c>
      <c r="U317" s="15">
        <v>2545.29</v>
      </c>
      <c r="V317" s="15">
        <v>2595.9399999999996</v>
      </c>
      <c r="W317" s="15">
        <v>2610.8399999999997</v>
      </c>
      <c r="X317" s="15">
        <v>2516.25</v>
      </c>
      <c r="Y317" s="15">
        <v>2225.31</v>
      </c>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row>
    <row r="318" spans="1:75" ht="12" x14ac:dyDescent="0.2">
      <c r="A318" s="14">
        <v>28</v>
      </c>
      <c r="B318" s="15">
        <v>2111.2199999999998</v>
      </c>
      <c r="C318" s="15">
        <v>1949.4599999999998</v>
      </c>
      <c r="D318" s="15">
        <v>1826.76</v>
      </c>
      <c r="E318" s="15">
        <v>1801.76</v>
      </c>
      <c r="F318" s="15">
        <v>1776.1699999999998</v>
      </c>
      <c r="G318" s="15">
        <v>1752.6200000000001</v>
      </c>
      <c r="H318" s="15">
        <v>1951.8</v>
      </c>
      <c r="I318" s="15">
        <v>2087.3199999999997</v>
      </c>
      <c r="J318" s="15">
        <v>2343.39</v>
      </c>
      <c r="K318" s="15">
        <v>2510.77</v>
      </c>
      <c r="L318" s="15">
        <v>2549.7799999999997</v>
      </c>
      <c r="M318" s="15">
        <v>2558.0499999999997</v>
      </c>
      <c r="N318" s="15">
        <v>2551.5699999999997</v>
      </c>
      <c r="O318" s="15">
        <v>2557.5699999999997</v>
      </c>
      <c r="P318" s="15">
        <v>2557.8799999999997</v>
      </c>
      <c r="Q318" s="15">
        <v>2555.6999999999998</v>
      </c>
      <c r="R318" s="15">
        <v>2544.52</v>
      </c>
      <c r="S318" s="15">
        <v>2525.0299999999997</v>
      </c>
      <c r="T318" s="15">
        <v>2533.3999999999996</v>
      </c>
      <c r="U318" s="15">
        <v>2531.7199999999998</v>
      </c>
      <c r="V318" s="15">
        <v>2566.06</v>
      </c>
      <c r="W318" s="15">
        <v>2579.62</v>
      </c>
      <c r="X318" s="15">
        <v>2489.1699999999996</v>
      </c>
      <c r="Y318" s="15">
        <v>2177.25</v>
      </c>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row>
    <row r="319" spans="1:75" ht="12" x14ac:dyDescent="0.2">
      <c r="A319" s="14">
        <v>29</v>
      </c>
      <c r="B319" s="15">
        <v>2046.9799999999998</v>
      </c>
      <c r="C319" s="15">
        <v>1877.2900000000002</v>
      </c>
      <c r="D319" s="15">
        <v>1795.22</v>
      </c>
      <c r="E319" s="15">
        <v>1756.23</v>
      </c>
      <c r="F319" s="15">
        <v>1762.68</v>
      </c>
      <c r="G319" s="15">
        <v>1822.7900000000002</v>
      </c>
      <c r="H319" s="15">
        <v>2245.62</v>
      </c>
      <c r="I319" s="15">
        <v>2481.1</v>
      </c>
      <c r="J319" s="15">
        <v>2670.68</v>
      </c>
      <c r="K319" s="15">
        <v>2691.14</v>
      </c>
      <c r="L319" s="15">
        <v>2701.41</v>
      </c>
      <c r="M319" s="15">
        <v>2730.29</v>
      </c>
      <c r="N319" s="15">
        <v>2707.6</v>
      </c>
      <c r="O319" s="15">
        <v>2706.3599999999997</v>
      </c>
      <c r="P319" s="15">
        <v>2742.14</v>
      </c>
      <c r="Q319" s="15">
        <v>2727.18</v>
      </c>
      <c r="R319" s="15">
        <v>2706.83</v>
      </c>
      <c r="S319" s="15">
        <v>2685.6099999999997</v>
      </c>
      <c r="T319" s="15">
        <v>2674.0699999999997</v>
      </c>
      <c r="U319" s="15">
        <v>2662.9199999999996</v>
      </c>
      <c r="V319" s="15">
        <v>2658.0099999999998</v>
      </c>
      <c r="W319" s="15">
        <v>2650.1</v>
      </c>
      <c r="X319" s="15">
        <v>2543.54</v>
      </c>
      <c r="Y319" s="15">
        <v>2174.91</v>
      </c>
      <c r="Z319" s="5">
        <f>IFERROR(Y319,"скрыть")</f>
        <v>2174.91</v>
      </c>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row>
    <row r="320" spans="1:75" ht="12" x14ac:dyDescent="0.2">
      <c r="A320" s="14">
        <v>30</v>
      </c>
      <c r="B320" s="15">
        <v>1971.9199999999998</v>
      </c>
      <c r="C320" s="15">
        <v>1825.7700000000002</v>
      </c>
      <c r="D320" s="15">
        <v>1798.2500000000002</v>
      </c>
      <c r="E320" s="15">
        <v>1768.61</v>
      </c>
      <c r="F320" s="15">
        <v>1775.4799999999998</v>
      </c>
      <c r="G320" s="15">
        <v>1909.2</v>
      </c>
      <c r="H320" s="15">
        <v>2248.1899999999996</v>
      </c>
      <c r="I320" s="15">
        <v>2502.9499999999998</v>
      </c>
      <c r="J320" s="15">
        <v>2664.54</v>
      </c>
      <c r="K320" s="15">
        <v>2723.7299999999996</v>
      </c>
      <c r="L320" s="15">
        <v>2737.3399999999997</v>
      </c>
      <c r="M320" s="15">
        <v>2715.1099999999997</v>
      </c>
      <c r="N320" s="15">
        <v>2706.6099999999997</v>
      </c>
      <c r="O320" s="15">
        <v>2730.99</v>
      </c>
      <c r="P320" s="15">
        <v>2730.6499999999996</v>
      </c>
      <c r="Q320" s="15">
        <v>2715.27</v>
      </c>
      <c r="R320" s="15">
        <v>2701.08</v>
      </c>
      <c r="S320" s="15">
        <v>2687.35</v>
      </c>
      <c r="T320" s="15">
        <v>2676.72</v>
      </c>
      <c r="U320" s="15">
        <v>2673.74</v>
      </c>
      <c r="V320" s="15">
        <v>2666.6</v>
      </c>
      <c r="W320" s="15">
        <v>2667.1</v>
      </c>
      <c r="X320" s="15">
        <v>2519.6999999999998</v>
      </c>
      <c r="Y320" s="15">
        <v>2183.1099999999997</v>
      </c>
      <c r="Z320" s="5">
        <f>IFERROR(Y320,"скрыть")</f>
        <v>2183.1099999999997</v>
      </c>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row>
    <row r="321" spans="1:75" ht="12" x14ac:dyDescent="0.2">
      <c r="A321" s="14">
        <v>31</v>
      </c>
      <c r="B321" s="15">
        <v>1924.55</v>
      </c>
      <c r="C321" s="15">
        <v>1797.2700000000002</v>
      </c>
      <c r="D321" s="15">
        <v>1728.16</v>
      </c>
      <c r="E321" s="15">
        <v>1681.34</v>
      </c>
      <c r="F321" s="15">
        <v>1663.96</v>
      </c>
      <c r="G321" s="15">
        <v>1812.7700000000002</v>
      </c>
      <c r="H321" s="15">
        <v>2201.4499999999998</v>
      </c>
      <c r="I321" s="15">
        <v>2440.62</v>
      </c>
      <c r="J321" s="15">
        <v>2691.1099999999997</v>
      </c>
      <c r="K321" s="15">
        <v>2732.08</v>
      </c>
      <c r="L321" s="15">
        <v>2747.9799999999996</v>
      </c>
      <c r="M321" s="15">
        <v>2738.7799999999997</v>
      </c>
      <c r="N321" s="15">
        <v>2724.5</v>
      </c>
      <c r="O321" s="15">
        <v>2747.4199999999996</v>
      </c>
      <c r="P321" s="15">
        <v>2755.4199999999996</v>
      </c>
      <c r="Q321" s="15">
        <v>2775.1</v>
      </c>
      <c r="R321" s="15">
        <v>2762.72</v>
      </c>
      <c r="S321" s="15">
        <v>2743.2999999999997</v>
      </c>
      <c r="T321" s="15">
        <v>2727.89</v>
      </c>
      <c r="U321" s="15">
        <v>2708.62</v>
      </c>
      <c r="V321" s="15">
        <v>2702.6899999999996</v>
      </c>
      <c r="W321" s="15">
        <v>2697.22</v>
      </c>
      <c r="X321" s="15">
        <v>2546.75</v>
      </c>
      <c r="Y321" s="15">
        <v>2238.7799999999997</v>
      </c>
      <c r="Z321" s="5">
        <f>IFERROR(Y321,"скрыть")</f>
        <v>2238.7799999999997</v>
      </c>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row>
    <row r="322" spans="1:75" ht="11.25" customHeight="1" x14ac:dyDescent="0.2">
      <c r="A322" s="107"/>
      <c r="B322" s="108" t="s">
        <v>91</v>
      </c>
      <c r="C322" s="108"/>
      <c r="D322" s="108"/>
      <c r="E322" s="108"/>
      <c r="F322" s="108"/>
      <c r="G322" s="108"/>
      <c r="H322" s="108"/>
      <c r="I322" s="108"/>
      <c r="J322" s="108"/>
      <c r="K322" s="108"/>
      <c r="L322" s="108"/>
      <c r="M322" s="108"/>
      <c r="N322" s="108"/>
      <c r="O322" s="108"/>
      <c r="P322" s="108"/>
      <c r="Q322" s="108"/>
      <c r="R322" s="108"/>
      <c r="S322" s="108"/>
      <c r="T322" s="108"/>
      <c r="U322" s="108"/>
      <c r="V322" s="108"/>
      <c r="W322" s="108"/>
      <c r="X322" s="108"/>
      <c r="Y322" s="108"/>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row>
    <row r="323" spans="1:75" ht="11.25" customHeight="1" x14ac:dyDescent="0.2">
      <c r="A323" s="107"/>
      <c r="B323" s="108"/>
      <c r="C323" s="108"/>
      <c r="D323" s="108"/>
      <c r="E323" s="108"/>
      <c r="F323" s="108"/>
      <c r="G323" s="108"/>
      <c r="H323" s="108"/>
      <c r="I323" s="108"/>
      <c r="J323" s="108"/>
      <c r="K323" s="108"/>
      <c r="L323" s="108"/>
      <c r="M323" s="108"/>
      <c r="N323" s="108"/>
      <c r="O323" s="108"/>
      <c r="P323" s="108"/>
      <c r="Q323" s="108"/>
      <c r="R323" s="108"/>
      <c r="S323" s="108"/>
      <c r="T323" s="108"/>
      <c r="U323" s="108"/>
      <c r="V323" s="108"/>
      <c r="W323" s="108"/>
      <c r="X323" s="108"/>
      <c r="Y323" s="108"/>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row>
    <row r="324" spans="1:75" s="8" customFormat="1" ht="32.65" customHeight="1" x14ac:dyDescent="0.2">
      <c r="A324" s="12" t="s">
        <v>64</v>
      </c>
      <c r="B324" s="13" t="s">
        <v>65</v>
      </c>
      <c r="C324" s="13" t="s">
        <v>66</v>
      </c>
      <c r="D324" s="13" t="s">
        <v>67</v>
      </c>
      <c r="E324" s="13" t="s">
        <v>68</v>
      </c>
      <c r="F324" s="13" t="s">
        <v>69</v>
      </c>
      <c r="G324" s="13" t="s">
        <v>70</v>
      </c>
      <c r="H324" s="13" t="s">
        <v>71</v>
      </c>
      <c r="I324" s="13" t="s">
        <v>72</v>
      </c>
      <c r="J324" s="13" t="s">
        <v>73</v>
      </c>
      <c r="K324" s="13" t="s">
        <v>74</v>
      </c>
      <c r="L324" s="13" t="s">
        <v>75</v>
      </c>
      <c r="M324" s="13" t="s">
        <v>76</v>
      </c>
      <c r="N324" s="13" t="s">
        <v>77</v>
      </c>
      <c r="O324" s="13" t="s">
        <v>78</v>
      </c>
      <c r="P324" s="13" t="s">
        <v>79</v>
      </c>
      <c r="Q324" s="13" t="s">
        <v>80</v>
      </c>
      <c r="R324" s="13" t="s">
        <v>81</v>
      </c>
      <c r="S324" s="13" t="s">
        <v>82</v>
      </c>
      <c r="T324" s="13" t="s">
        <v>83</v>
      </c>
      <c r="U324" s="13" t="s">
        <v>84</v>
      </c>
      <c r="V324" s="13" t="s">
        <v>85</v>
      </c>
      <c r="W324" s="13" t="s">
        <v>86</v>
      </c>
      <c r="X324" s="13" t="s">
        <v>87</v>
      </c>
      <c r="Y324" s="13" t="s">
        <v>88</v>
      </c>
      <c r="Z324" s="7"/>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row>
    <row r="325" spans="1:75" ht="12" x14ac:dyDescent="0.2">
      <c r="A325" s="14">
        <v>1</v>
      </c>
      <c r="B325" s="15">
        <v>2718.65</v>
      </c>
      <c r="C325" s="15">
        <v>2595.02</v>
      </c>
      <c r="D325" s="15">
        <v>2508.13</v>
      </c>
      <c r="E325" s="15">
        <v>2440.2399999999998</v>
      </c>
      <c r="F325" s="15">
        <v>2421.5899999999997</v>
      </c>
      <c r="G325" s="15">
        <v>2433.75</v>
      </c>
      <c r="H325" s="15">
        <v>2463.63</v>
      </c>
      <c r="I325" s="15">
        <v>2627.54</v>
      </c>
      <c r="J325" s="15">
        <v>2864.1</v>
      </c>
      <c r="K325" s="15">
        <v>3033.17</v>
      </c>
      <c r="L325" s="15">
        <v>3049.08</v>
      </c>
      <c r="M325" s="15">
        <v>3042.41</v>
      </c>
      <c r="N325" s="15">
        <v>3028.71</v>
      </c>
      <c r="O325" s="15">
        <v>3027.64</v>
      </c>
      <c r="P325" s="15">
        <v>3007.61</v>
      </c>
      <c r="Q325" s="15">
        <v>2955.13</v>
      </c>
      <c r="R325" s="15">
        <v>2897.67</v>
      </c>
      <c r="S325" s="15">
        <v>2905.2799999999997</v>
      </c>
      <c r="T325" s="15">
        <v>2944.97</v>
      </c>
      <c r="U325" s="15">
        <v>2977.11</v>
      </c>
      <c r="V325" s="15">
        <v>2991.95</v>
      </c>
      <c r="W325" s="15">
        <v>3092.27</v>
      </c>
      <c r="X325" s="15">
        <v>2956.52</v>
      </c>
      <c r="Y325" s="15">
        <v>2819.83</v>
      </c>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row>
    <row r="326" spans="1:75" ht="12" x14ac:dyDescent="0.2">
      <c r="A326" s="14">
        <v>2</v>
      </c>
      <c r="B326" s="15">
        <v>2530.48</v>
      </c>
      <c r="C326" s="15">
        <v>2357.5499999999997</v>
      </c>
      <c r="D326" s="15">
        <v>2269.08</v>
      </c>
      <c r="E326" s="15">
        <v>2269.17</v>
      </c>
      <c r="F326" s="15">
        <v>2296.77</v>
      </c>
      <c r="G326" s="15">
        <v>2414.56</v>
      </c>
      <c r="H326" s="15">
        <v>2614.6</v>
      </c>
      <c r="I326" s="15">
        <v>2861.38</v>
      </c>
      <c r="J326" s="15">
        <v>3012.71</v>
      </c>
      <c r="K326" s="15">
        <v>3011.98</v>
      </c>
      <c r="L326" s="15">
        <v>2996.69</v>
      </c>
      <c r="M326" s="15">
        <v>3057.36</v>
      </c>
      <c r="N326" s="15">
        <v>3072.93</v>
      </c>
      <c r="O326" s="15">
        <v>3080.52</v>
      </c>
      <c r="P326" s="15">
        <v>3056.22</v>
      </c>
      <c r="Q326" s="15">
        <v>3007.2599999999998</v>
      </c>
      <c r="R326" s="15">
        <v>2976.9</v>
      </c>
      <c r="S326" s="15">
        <v>2963.5499999999997</v>
      </c>
      <c r="T326" s="15">
        <v>2935.0899999999997</v>
      </c>
      <c r="U326" s="15">
        <v>2905.04</v>
      </c>
      <c r="V326" s="15">
        <v>2928.97</v>
      </c>
      <c r="W326" s="15">
        <v>3000.5299999999997</v>
      </c>
      <c r="X326" s="15">
        <v>2822.7999999999997</v>
      </c>
      <c r="Y326" s="15">
        <v>2535.2399999999998</v>
      </c>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row>
    <row r="327" spans="1:75" ht="12" x14ac:dyDescent="0.2">
      <c r="A327" s="14">
        <v>3</v>
      </c>
      <c r="B327" s="15">
        <v>2393.8199999999997</v>
      </c>
      <c r="C327" s="15">
        <v>2261.98</v>
      </c>
      <c r="D327" s="15">
        <v>2243.87</v>
      </c>
      <c r="E327" s="15">
        <v>2245.9</v>
      </c>
      <c r="F327" s="15">
        <v>2265.0099999999998</v>
      </c>
      <c r="G327" s="15">
        <v>2368.92</v>
      </c>
      <c r="H327" s="15">
        <v>2545.6</v>
      </c>
      <c r="I327" s="15">
        <v>2766.2999999999997</v>
      </c>
      <c r="J327" s="15">
        <v>2965.97</v>
      </c>
      <c r="K327" s="15">
        <v>3050.7999999999997</v>
      </c>
      <c r="L327" s="15">
        <v>3057.5899999999997</v>
      </c>
      <c r="M327" s="15">
        <v>3061.2999999999997</v>
      </c>
      <c r="N327" s="15">
        <v>3064.46</v>
      </c>
      <c r="O327" s="15">
        <v>3083.2599999999998</v>
      </c>
      <c r="P327" s="15">
        <v>3064.66</v>
      </c>
      <c r="Q327" s="15">
        <v>3057.95</v>
      </c>
      <c r="R327" s="15">
        <v>3052.61</v>
      </c>
      <c r="S327" s="15">
        <v>3044.0299999999997</v>
      </c>
      <c r="T327" s="15">
        <v>3018.67</v>
      </c>
      <c r="U327" s="15">
        <v>3010.13</v>
      </c>
      <c r="V327" s="15">
        <v>3029.18</v>
      </c>
      <c r="W327" s="15">
        <v>3043.4</v>
      </c>
      <c r="X327" s="15">
        <v>2815.06</v>
      </c>
      <c r="Y327" s="15">
        <v>2592.2599999999998</v>
      </c>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row>
    <row r="328" spans="1:75" ht="12" x14ac:dyDescent="0.2">
      <c r="A328" s="14">
        <v>4</v>
      </c>
      <c r="B328" s="15">
        <v>2363.04</v>
      </c>
      <c r="C328" s="15">
        <v>2261.31</v>
      </c>
      <c r="D328" s="15">
        <v>2191.4499999999998</v>
      </c>
      <c r="E328" s="15">
        <v>2175.19</v>
      </c>
      <c r="F328" s="15">
        <v>2229.88</v>
      </c>
      <c r="G328" s="15">
        <v>2285.69</v>
      </c>
      <c r="H328" s="15">
        <v>2489.89</v>
      </c>
      <c r="I328" s="15">
        <v>2771.12</v>
      </c>
      <c r="J328" s="15">
        <v>2859.37</v>
      </c>
      <c r="K328" s="15">
        <v>2977.5899999999997</v>
      </c>
      <c r="L328" s="15">
        <v>2959.15</v>
      </c>
      <c r="M328" s="15">
        <v>3079.91</v>
      </c>
      <c r="N328" s="15">
        <v>3081.36</v>
      </c>
      <c r="O328" s="15">
        <v>3096.89</v>
      </c>
      <c r="P328" s="15">
        <v>3069.45</v>
      </c>
      <c r="Q328" s="15">
        <v>3032.5299999999997</v>
      </c>
      <c r="R328" s="15">
        <v>2986.38</v>
      </c>
      <c r="S328" s="15">
        <v>2929.75</v>
      </c>
      <c r="T328" s="15">
        <v>2861.25</v>
      </c>
      <c r="U328" s="15">
        <v>2860.83</v>
      </c>
      <c r="V328" s="15">
        <v>2925.2599999999998</v>
      </c>
      <c r="W328" s="15">
        <v>3030.2799999999997</v>
      </c>
      <c r="X328" s="15">
        <v>2796.44</v>
      </c>
      <c r="Y328" s="15">
        <v>2633.29</v>
      </c>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row>
    <row r="329" spans="1:75" ht="12" x14ac:dyDescent="0.2">
      <c r="A329" s="14">
        <v>5</v>
      </c>
      <c r="B329" s="15">
        <v>2561.13</v>
      </c>
      <c r="C329" s="15">
        <v>2380.9499999999998</v>
      </c>
      <c r="D329" s="15">
        <v>2309.48</v>
      </c>
      <c r="E329" s="15">
        <v>2287.29</v>
      </c>
      <c r="F329" s="15">
        <v>2337.2799999999997</v>
      </c>
      <c r="G329" s="15">
        <v>2453.38</v>
      </c>
      <c r="H329" s="15">
        <v>2572.11</v>
      </c>
      <c r="I329" s="15">
        <v>2790.8199999999997</v>
      </c>
      <c r="J329" s="15">
        <v>2953.0099999999998</v>
      </c>
      <c r="K329" s="15">
        <v>3011.29</v>
      </c>
      <c r="L329" s="15">
        <v>3036.5899999999997</v>
      </c>
      <c r="M329" s="15">
        <v>3126.3399999999997</v>
      </c>
      <c r="N329" s="15">
        <v>3109.88</v>
      </c>
      <c r="O329" s="15">
        <v>3130.92</v>
      </c>
      <c r="P329" s="15">
        <v>3111.0699999999997</v>
      </c>
      <c r="Q329" s="15">
        <v>3072.18</v>
      </c>
      <c r="R329" s="15">
        <v>3039.81</v>
      </c>
      <c r="S329" s="15">
        <v>3025.41</v>
      </c>
      <c r="T329" s="15">
        <v>3025.69</v>
      </c>
      <c r="U329" s="15">
        <v>2980.42</v>
      </c>
      <c r="V329" s="15">
        <v>3017.67</v>
      </c>
      <c r="W329" s="15">
        <v>3094.23</v>
      </c>
      <c r="X329" s="15">
        <v>2897.02</v>
      </c>
      <c r="Y329" s="15">
        <v>2761.46</v>
      </c>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row>
    <row r="330" spans="1:75" ht="12" x14ac:dyDescent="0.2">
      <c r="A330" s="14">
        <v>6</v>
      </c>
      <c r="B330" s="15">
        <v>2673.63</v>
      </c>
      <c r="C330" s="15">
        <v>2605.35</v>
      </c>
      <c r="D330" s="15">
        <v>2497.91</v>
      </c>
      <c r="E330" s="15">
        <v>2384.5</v>
      </c>
      <c r="F330" s="15">
        <v>2383.16</v>
      </c>
      <c r="G330" s="15">
        <v>2478.94</v>
      </c>
      <c r="H330" s="15">
        <v>2528.27</v>
      </c>
      <c r="I330" s="15">
        <v>2641.22</v>
      </c>
      <c r="J330" s="15">
        <v>2912.68</v>
      </c>
      <c r="K330" s="15">
        <v>3055.96</v>
      </c>
      <c r="L330" s="15">
        <v>3127.9</v>
      </c>
      <c r="M330" s="15">
        <v>3107.58</v>
      </c>
      <c r="N330" s="15">
        <v>3056.08</v>
      </c>
      <c r="O330" s="15">
        <v>3052.71</v>
      </c>
      <c r="P330" s="15">
        <v>3034.2999999999997</v>
      </c>
      <c r="Q330" s="15">
        <v>3025.35</v>
      </c>
      <c r="R330" s="15">
        <v>2986.33</v>
      </c>
      <c r="S330" s="15">
        <v>2941.47</v>
      </c>
      <c r="T330" s="15">
        <v>2938.1</v>
      </c>
      <c r="U330" s="15">
        <v>2978.17</v>
      </c>
      <c r="V330" s="15">
        <v>2993.73</v>
      </c>
      <c r="W330" s="15">
        <v>2985.6</v>
      </c>
      <c r="X330" s="15">
        <v>2929.98</v>
      </c>
      <c r="Y330" s="15">
        <v>2778.89</v>
      </c>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row>
    <row r="331" spans="1:75" ht="12" x14ac:dyDescent="0.2">
      <c r="A331" s="14">
        <v>7</v>
      </c>
      <c r="B331" s="15">
        <v>2615.67</v>
      </c>
      <c r="C331" s="15">
        <v>2479.75</v>
      </c>
      <c r="D331" s="15">
        <v>2367.37</v>
      </c>
      <c r="E331" s="15">
        <v>2318.5699999999997</v>
      </c>
      <c r="F331" s="15">
        <v>2299.11</v>
      </c>
      <c r="G331" s="15">
        <v>2264.79</v>
      </c>
      <c r="H331" s="15">
        <v>2369.56</v>
      </c>
      <c r="I331" s="15">
        <v>2463.75</v>
      </c>
      <c r="J331" s="15">
        <v>2632.7</v>
      </c>
      <c r="K331" s="15">
        <v>2781.95</v>
      </c>
      <c r="L331" s="15">
        <v>2814.44</v>
      </c>
      <c r="M331" s="15">
        <v>2823.79</v>
      </c>
      <c r="N331" s="15">
        <v>2816.99</v>
      </c>
      <c r="O331" s="15">
        <v>2808.45</v>
      </c>
      <c r="P331" s="15">
        <v>2798.12</v>
      </c>
      <c r="Q331" s="15">
        <v>2793.66</v>
      </c>
      <c r="R331" s="15">
        <v>2782.16</v>
      </c>
      <c r="S331" s="15">
        <v>2748.97</v>
      </c>
      <c r="T331" s="15">
        <v>2780.29</v>
      </c>
      <c r="U331" s="15">
        <v>2816.61</v>
      </c>
      <c r="V331" s="15">
        <v>2914.9</v>
      </c>
      <c r="W331" s="15">
        <v>2834.44</v>
      </c>
      <c r="X331" s="15">
        <v>2788.69</v>
      </c>
      <c r="Y331" s="15">
        <v>2640.11</v>
      </c>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row>
    <row r="332" spans="1:75" ht="12" x14ac:dyDescent="0.2">
      <c r="A332" s="14">
        <v>8</v>
      </c>
      <c r="B332" s="15">
        <v>2611.9299999999998</v>
      </c>
      <c r="C332" s="15">
        <v>2522.89</v>
      </c>
      <c r="D332" s="15">
        <v>2404.23</v>
      </c>
      <c r="E332" s="15">
        <v>2356.23</v>
      </c>
      <c r="F332" s="15">
        <v>2338.27</v>
      </c>
      <c r="G332" s="15">
        <v>2349.0699999999997</v>
      </c>
      <c r="H332" s="15">
        <v>2412.31</v>
      </c>
      <c r="I332" s="15">
        <v>2530.23</v>
      </c>
      <c r="J332" s="15">
        <v>2735.17</v>
      </c>
      <c r="K332" s="15">
        <v>2907.9</v>
      </c>
      <c r="L332" s="15">
        <v>2954.92</v>
      </c>
      <c r="M332" s="15">
        <v>2961.44</v>
      </c>
      <c r="N332" s="15">
        <v>2946.68</v>
      </c>
      <c r="O332" s="15">
        <v>2941.63</v>
      </c>
      <c r="P332" s="15">
        <v>2933.66</v>
      </c>
      <c r="Q332" s="15">
        <v>2925.35</v>
      </c>
      <c r="R332" s="15">
        <v>2892.92</v>
      </c>
      <c r="S332" s="15">
        <v>2819.27</v>
      </c>
      <c r="T332" s="15">
        <v>2828.38</v>
      </c>
      <c r="U332" s="15">
        <v>2852.98</v>
      </c>
      <c r="V332" s="15">
        <v>2896.88</v>
      </c>
      <c r="W332" s="15">
        <v>2853.91</v>
      </c>
      <c r="X332" s="15">
        <v>2814.87</v>
      </c>
      <c r="Y332" s="15">
        <v>2718.85</v>
      </c>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row>
    <row r="333" spans="1:75" ht="12" x14ac:dyDescent="0.2">
      <c r="A333" s="14">
        <v>9</v>
      </c>
      <c r="B333" s="15">
        <v>2649.06</v>
      </c>
      <c r="C333" s="15">
        <v>2539.12</v>
      </c>
      <c r="D333" s="15">
        <v>2483.5499999999997</v>
      </c>
      <c r="E333" s="15">
        <v>2440.5699999999997</v>
      </c>
      <c r="F333" s="15">
        <v>2404.4</v>
      </c>
      <c r="G333" s="15">
        <v>2393.52</v>
      </c>
      <c r="H333" s="15">
        <v>2418.4299999999998</v>
      </c>
      <c r="I333" s="15">
        <v>2509.16</v>
      </c>
      <c r="J333" s="15">
        <v>2741.63</v>
      </c>
      <c r="K333" s="15">
        <v>2853.66</v>
      </c>
      <c r="L333" s="15">
        <v>2925.16</v>
      </c>
      <c r="M333" s="15">
        <v>2917.31</v>
      </c>
      <c r="N333" s="15">
        <v>2907.73</v>
      </c>
      <c r="O333" s="15">
        <v>2906.0699999999997</v>
      </c>
      <c r="P333" s="15">
        <v>2898.4</v>
      </c>
      <c r="Q333" s="15">
        <v>2880.56</v>
      </c>
      <c r="R333" s="15">
        <v>2825.22</v>
      </c>
      <c r="S333" s="15">
        <v>2747.04</v>
      </c>
      <c r="T333" s="15">
        <v>2765.14</v>
      </c>
      <c r="U333" s="15">
        <v>2793.0899999999997</v>
      </c>
      <c r="V333" s="15">
        <v>2848.68</v>
      </c>
      <c r="W333" s="15">
        <v>2783.8199999999997</v>
      </c>
      <c r="X333" s="15">
        <v>2891.9</v>
      </c>
      <c r="Y333" s="15">
        <v>2775.8399999999997</v>
      </c>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row>
    <row r="334" spans="1:75" ht="12" x14ac:dyDescent="0.2">
      <c r="A334" s="14">
        <v>10</v>
      </c>
      <c r="B334" s="15">
        <v>2740.43</v>
      </c>
      <c r="C334" s="15">
        <v>2554.16</v>
      </c>
      <c r="D334" s="15">
        <v>2473.16</v>
      </c>
      <c r="E334" s="15">
        <v>2425.6999999999998</v>
      </c>
      <c r="F334" s="15">
        <v>2448.4899999999998</v>
      </c>
      <c r="G334" s="15">
        <v>2506.48</v>
      </c>
      <c r="H334" s="15">
        <v>2686.0499999999997</v>
      </c>
      <c r="I334" s="15">
        <v>2816.0299999999997</v>
      </c>
      <c r="J334" s="15">
        <v>3002.79</v>
      </c>
      <c r="K334" s="15">
        <v>2966.16</v>
      </c>
      <c r="L334" s="15">
        <v>2952.46</v>
      </c>
      <c r="M334" s="15">
        <v>3089.73</v>
      </c>
      <c r="N334" s="15">
        <v>3093.23</v>
      </c>
      <c r="O334" s="15">
        <v>3107.25</v>
      </c>
      <c r="P334" s="15">
        <v>3087.72</v>
      </c>
      <c r="Q334" s="15">
        <v>3079.25</v>
      </c>
      <c r="R334" s="15">
        <v>3040.12</v>
      </c>
      <c r="S334" s="15">
        <v>3006.5699999999997</v>
      </c>
      <c r="T334" s="15">
        <v>2994.13</v>
      </c>
      <c r="U334" s="15">
        <v>2923.79</v>
      </c>
      <c r="V334" s="15">
        <v>2948.3399999999997</v>
      </c>
      <c r="W334" s="15">
        <v>3034.22</v>
      </c>
      <c r="X334" s="15">
        <v>2833.5699999999997</v>
      </c>
      <c r="Y334" s="15">
        <v>2757.22</v>
      </c>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row>
    <row r="335" spans="1:75" ht="12" x14ac:dyDescent="0.2">
      <c r="A335" s="14">
        <v>11</v>
      </c>
      <c r="B335" s="15">
        <v>2374.21</v>
      </c>
      <c r="C335" s="15">
        <v>2244.19</v>
      </c>
      <c r="D335" s="15">
        <v>2200.6299999999997</v>
      </c>
      <c r="E335" s="15">
        <v>2159.2199999999998</v>
      </c>
      <c r="F335" s="15">
        <v>2178.89</v>
      </c>
      <c r="G335" s="15">
        <v>2255.63</v>
      </c>
      <c r="H335" s="15">
        <v>2415.9</v>
      </c>
      <c r="I335" s="15">
        <v>2617.15</v>
      </c>
      <c r="J335" s="15">
        <v>2842.69</v>
      </c>
      <c r="K335" s="15">
        <v>2926.56</v>
      </c>
      <c r="L335" s="15">
        <v>2940.7599999999998</v>
      </c>
      <c r="M335" s="15">
        <v>2994.42</v>
      </c>
      <c r="N335" s="15">
        <v>3009.3199999999997</v>
      </c>
      <c r="O335" s="15">
        <v>3012.37</v>
      </c>
      <c r="P335" s="15">
        <v>2988</v>
      </c>
      <c r="Q335" s="15">
        <v>2895.63</v>
      </c>
      <c r="R335" s="15">
        <v>2846.47</v>
      </c>
      <c r="S335" s="15">
        <v>2830.68</v>
      </c>
      <c r="T335" s="15">
        <v>2813.46</v>
      </c>
      <c r="U335" s="15">
        <v>2793.87</v>
      </c>
      <c r="V335" s="15">
        <v>2835.0499999999997</v>
      </c>
      <c r="W335" s="15">
        <v>2893.0299999999997</v>
      </c>
      <c r="X335" s="15">
        <v>2768.36</v>
      </c>
      <c r="Y335" s="15">
        <v>2496.54</v>
      </c>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row>
    <row r="336" spans="1:75" ht="12" x14ac:dyDescent="0.2">
      <c r="A336" s="14">
        <v>12</v>
      </c>
      <c r="B336" s="15">
        <v>2359.31</v>
      </c>
      <c r="C336" s="15">
        <v>2236.65</v>
      </c>
      <c r="D336" s="15">
        <v>2172.1</v>
      </c>
      <c r="E336" s="15">
        <v>2121.4499999999998</v>
      </c>
      <c r="F336" s="15">
        <v>2203.6999999999998</v>
      </c>
      <c r="G336" s="15">
        <v>2260.5299999999997</v>
      </c>
      <c r="H336" s="15">
        <v>2456.31</v>
      </c>
      <c r="I336" s="15">
        <v>2681.77</v>
      </c>
      <c r="J336" s="15">
        <v>2871.81</v>
      </c>
      <c r="K336" s="15">
        <v>2995.86</v>
      </c>
      <c r="L336" s="15">
        <v>3000.33</v>
      </c>
      <c r="M336" s="15">
        <v>3021.91</v>
      </c>
      <c r="N336" s="15">
        <v>3017.5299999999997</v>
      </c>
      <c r="O336" s="15">
        <v>3034.46</v>
      </c>
      <c r="P336" s="15">
        <v>3030.43</v>
      </c>
      <c r="Q336" s="15">
        <v>3019.75</v>
      </c>
      <c r="R336" s="15">
        <v>3012.58</v>
      </c>
      <c r="S336" s="15">
        <v>3000.1</v>
      </c>
      <c r="T336" s="15">
        <v>2972.2999999999997</v>
      </c>
      <c r="U336" s="15">
        <v>2864.89</v>
      </c>
      <c r="V336" s="15">
        <v>2951</v>
      </c>
      <c r="W336" s="15">
        <v>3033.16</v>
      </c>
      <c r="X336" s="15">
        <v>2878.2999999999997</v>
      </c>
      <c r="Y336" s="15">
        <v>2752.16</v>
      </c>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row>
    <row r="337" spans="1:75" ht="12" x14ac:dyDescent="0.2">
      <c r="A337" s="14">
        <v>13</v>
      </c>
      <c r="B337" s="15">
        <v>2687.11</v>
      </c>
      <c r="C337" s="15">
        <v>2431.4699999999998</v>
      </c>
      <c r="D337" s="15">
        <v>2294.4299999999998</v>
      </c>
      <c r="E337" s="15">
        <v>2260.7199999999998</v>
      </c>
      <c r="F337" s="15">
        <v>2257.04</v>
      </c>
      <c r="G337" s="15">
        <v>2261.7599999999998</v>
      </c>
      <c r="H337" s="15">
        <v>2394.4299999999998</v>
      </c>
      <c r="I337" s="15">
        <v>2575.89</v>
      </c>
      <c r="J337" s="15">
        <v>2764.17</v>
      </c>
      <c r="K337" s="15">
        <v>3024.13</v>
      </c>
      <c r="L337" s="15">
        <v>3057.8399999999997</v>
      </c>
      <c r="M337" s="15">
        <v>3059.75</v>
      </c>
      <c r="N337" s="15">
        <v>3042.41</v>
      </c>
      <c r="O337" s="15">
        <v>3037.77</v>
      </c>
      <c r="P337" s="15">
        <v>3032.42</v>
      </c>
      <c r="Q337" s="15">
        <v>3013.39</v>
      </c>
      <c r="R337" s="15">
        <v>2935.9</v>
      </c>
      <c r="S337" s="15">
        <v>2834.7999999999997</v>
      </c>
      <c r="T337" s="15">
        <v>2828.5299999999997</v>
      </c>
      <c r="U337" s="15">
        <v>2854.98</v>
      </c>
      <c r="V337" s="15">
        <v>2875.83</v>
      </c>
      <c r="W337" s="15">
        <v>2870.77</v>
      </c>
      <c r="X337" s="15">
        <v>2898.66</v>
      </c>
      <c r="Y337" s="15">
        <v>2756.23</v>
      </c>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row>
    <row r="338" spans="1:75" ht="12" x14ac:dyDescent="0.2">
      <c r="A338" s="14">
        <v>14</v>
      </c>
      <c r="B338" s="15">
        <v>2537.65</v>
      </c>
      <c r="C338" s="15">
        <v>2337.4899999999998</v>
      </c>
      <c r="D338" s="15">
        <v>2260.7399999999998</v>
      </c>
      <c r="E338" s="15">
        <v>2249.19</v>
      </c>
      <c r="F338" s="15">
        <v>2232.39</v>
      </c>
      <c r="G338" s="15">
        <v>2146.5499999999997</v>
      </c>
      <c r="H338" s="15">
        <v>2123.44</v>
      </c>
      <c r="I338" s="15">
        <v>2322.88</v>
      </c>
      <c r="J338" s="15">
        <v>2595.4499999999998</v>
      </c>
      <c r="K338" s="15">
        <v>2752.41</v>
      </c>
      <c r="L338" s="15">
        <v>2786.5099999999998</v>
      </c>
      <c r="M338" s="15">
        <v>2793.77</v>
      </c>
      <c r="N338" s="15">
        <v>2787.43</v>
      </c>
      <c r="O338" s="15">
        <v>2786.8399999999997</v>
      </c>
      <c r="P338" s="15">
        <v>2784.97</v>
      </c>
      <c r="Q338" s="15">
        <v>2783</v>
      </c>
      <c r="R338" s="15">
        <v>2768.8399999999997</v>
      </c>
      <c r="S338" s="15">
        <v>2724.7999999999997</v>
      </c>
      <c r="T338" s="15">
        <v>2760.36</v>
      </c>
      <c r="U338" s="15">
        <v>2804.5499999999997</v>
      </c>
      <c r="V338" s="15">
        <v>2843.29</v>
      </c>
      <c r="W338" s="15">
        <v>2843.97</v>
      </c>
      <c r="X338" s="15">
        <v>2799.7799999999997</v>
      </c>
      <c r="Y338" s="15">
        <v>2686.62</v>
      </c>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row>
    <row r="339" spans="1:75" ht="12" x14ac:dyDescent="0.2">
      <c r="A339" s="14">
        <v>15</v>
      </c>
      <c r="B339" s="15">
        <v>2482.58</v>
      </c>
      <c r="C339" s="15">
        <v>2298.9299999999998</v>
      </c>
      <c r="D339" s="15">
        <v>2248.25</v>
      </c>
      <c r="E339" s="15">
        <v>2222.29</v>
      </c>
      <c r="F339" s="15">
        <v>2248.86</v>
      </c>
      <c r="G339" s="15">
        <v>2314.38</v>
      </c>
      <c r="H339" s="15">
        <v>2524.6999999999998</v>
      </c>
      <c r="I339" s="15">
        <v>2752.0699999999997</v>
      </c>
      <c r="J339" s="15">
        <v>3037.43</v>
      </c>
      <c r="K339" s="15">
        <v>3082.65</v>
      </c>
      <c r="L339" s="15">
        <v>3069.5099999999998</v>
      </c>
      <c r="M339" s="15">
        <v>3098.7799999999997</v>
      </c>
      <c r="N339" s="15">
        <v>3091.11</v>
      </c>
      <c r="O339" s="15">
        <v>3124.16</v>
      </c>
      <c r="P339" s="15">
        <v>3088.66</v>
      </c>
      <c r="Q339" s="15">
        <v>3071.5899999999997</v>
      </c>
      <c r="R339" s="15">
        <v>3038.11</v>
      </c>
      <c r="S339" s="15">
        <v>3011.58</v>
      </c>
      <c r="T339" s="15">
        <v>2955.33</v>
      </c>
      <c r="U339" s="15">
        <v>2913.71</v>
      </c>
      <c r="V339" s="15">
        <v>2955.39</v>
      </c>
      <c r="W339" s="15">
        <v>3050.5499999999997</v>
      </c>
      <c r="X339" s="15">
        <v>2797.56</v>
      </c>
      <c r="Y339" s="15">
        <v>2676.7799999999997</v>
      </c>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row>
    <row r="340" spans="1:75" ht="12" x14ac:dyDescent="0.2">
      <c r="A340" s="14">
        <v>16</v>
      </c>
      <c r="B340" s="15">
        <v>2429.02</v>
      </c>
      <c r="C340" s="15">
        <v>2335.71</v>
      </c>
      <c r="D340" s="15">
        <v>2255.6999999999998</v>
      </c>
      <c r="E340" s="15">
        <v>2243.88</v>
      </c>
      <c r="F340" s="15">
        <v>2256.19</v>
      </c>
      <c r="G340" s="15">
        <v>2389.39</v>
      </c>
      <c r="H340" s="15">
        <v>2575.7599999999998</v>
      </c>
      <c r="I340" s="15">
        <v>2756.3199999999997</v>
      </c>
      <c r="J340" s="15">
        <v>2933.56</v>
      </c>
      <c r="K340" s="15">
        <v>2979.2999999999997</v>
      </c>
      <c r="L340" s="15">
        <v>2961.81</v>
      </c>
      <c r="M340" s="15">
        <v>3015.19</v>
      </c>
      <c r="N340" s="15">
        <v>3026.6</v>
      </c>
      <c r="O340" s="15">
        <v>3060.46</v>
      </c>
      <c r="P340" s="15">
        <v>3052.17</v>
      </c>
      <c r="Q340" s="15">
        <v>3012.3199999999997</v>
      </c>
      <c r="R340" s="15">
        <v>2918.3199999999997</v>
      </c>
      <c r="S340" s="15">
        <v>2876.2599999999998</v>
      </c>
      <c r="T340" s="15">
        <v>2835.93</v>
      </c>
      <c r="U340" s="15">
        <v>2823.0299999999997</v>
      </c>
      <c r="V340" s="15">
        <v>2872.88</v>
      </c>
      <c r="W340" s="15">
        <v>3040.79</v>
      </c>
      <c r="X340" s="15">
        <v>2819.61</v>
      </c>
      <c r="Y340" s="15">
        <v>2615.0499999999997</v>
      </c>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row>
    <row r="341" spans="1:75" ht="12" x14ac:dyDescent="0.2">
      <c r="A341" s="14">
        <v>17</v>
      </c>
      <c r="B341" s="15">
        <v>2338.85</v>
      </c>
      <c r="C341" s="15">
        <v>2249.7599999999998</v>
      </c>
      <c r="D341" s="15">
        <v>2179.39</v>
      </c>
      <c r="E341" s="15">
        <v>2124.12</v>
      </c>
      <c r="F341" s="15">
        <v>2157.1</v>
      </c>
      <c r="G341" s="15">
        <v>2259.6</v>
      </c>
      <c r="H341" s="15">
        <v>2514.9499999999998</v>
      </c>
      <c r="I341" s="15">
        <v>2726.72</v>
      </c>
      <c r="J341" s="15">
        <v>2850.41</v>
      </c>
      <c r="K341" s="15">
        <v>2955.27</v>
      </c>
      <c r="L341" s="15">
        <v>2909.95</v>
      </c>
      <c r="M341" s="15">
        <v>3013.72</v>
      </c>
      <c r="N341" s="15">
        <v>3017.91</v>
      </c>
      <c r="O341" s="15">
        <v>3039.33</v>
      </c>
      <c r="P341" s="15">
        <v>3035.96</v>
      </c>
      <c r="Q341" s="15">
        <v>2954.12</v>
      </c>
      <c r="R341" s="15">
        <v>2879.54</v>
      </c>
      <c r="S341" s="15">
        <v>2841.56</v>
      </c>
      <c r="T341" s="15">
        <v>2821.1</v>
      </c>
      <c r="U341" s="15">
        <v>2798.85</v>
      </c>
      <c r="V341" s="15">
        <v>2841.7599999999998</v>
      </c>
      <c r="W341" s="15">
        <v>2994.52</v>
      </c>
      <c r="X341" s="15">
        <v>2778.0899999999997</v>
      </c>
      <c r="Y341" s="15">
        <v>2548.15</v>
      </c>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row>
    <row r="342" spans="1:75" ht="12" x14ac:dyDescent="0.2">
      <c r="A342" s="14">
        <v>18</v>
      </c>
      <c r="B342" s="15">
        <v>2403.5299999999997</v>
      </c>
      <c r="C342" s="15">
        <v>2300.35</v>
      </c>
      <c r="D342" s="15">
        <v>2205.83</v>
      </c>
      <c r="E342" s="15">
        <v>2182.0099999999998</v>
      </c>
      <c r="F342" s="15">
        <v>2244.02</v>
      </c>
      <c r="G342" s="15">
        <v>2324.27</v>
      </c>
      <c r="H342" s="15">
        <v>2523.2599999999998</v>
      </c>
      <c r="I342" s="15">
        <v>2753.3199999999997</v>
      </c>
      <c r="J342" s="15">
        <v>3011.96</v>
      </c>
      <c r="K342" s="15">
        <v>3078.81</v>
      </c>
      <c r="L342" s="15">
        <v>3065.46</v>
      </c>
      <c r="M342" s="15">
        <v>3092.35</v>
      </c>
      <c r="N342" s="15">
        <v>3092.2</v>
      </c>
      <c r="O342" s="15">
        <v>3140.14</v>
      </c>
      <c r="P342" s="15">
        <v>3118.0299999999997</v>
      </c>
      <c r="Q342" s="15">
        <v>3097.99</v>
      </c>
      <c r="R342" s="15">
        <v>3088.95</v>
      </c>
      <c r="S342" s="15">
        <v>3070.47</v>
      </c>
      <c r="T342" s="15">
        <v>3044.38</v>
      </c>
      <c r="U342" s="15">
        <v>3036.54</v>
      </c>
      <c r="V342" s="15">
        <v>3049.0099999999998</v>
      </c>
      <c r="W342" s="15">
        <v>3117.58</v>
      </c>
      <c r="X342" s="15">
        <v>2915.58</v>
      </c>
      <c r="Y342" s="15">
        <v>2696.68</v>
      </c>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row>
    <row r="343" spans="1:75" ht="12" x14ac:dyDescent="0.2">
      <c r="A343" s="14">
        <v>19</v>
      </c>
      <c r="B343" s="15">
        <v>2393.02</v>
      </c>
      <c r="C343" s="15">
        <v>2251.23</v>
      </c>
      <c r="D343" s="15">
        <v>2153.54</v>
      </c>
      <c r="E343" s="15">
        <v>2106.75</v>
      </c>
      <c r="F343" s="15">
        <v>2125.91</v>
      </c>
      <c r="G343" s="15">
        <v>2365.48</v>
      </c>
      <c r="H343" s="15">
        <v>2528.1799999999998</v>
      </c>
      <c r="I343" s="15">
        <v>2824.2799999999997</v>
      </c>
      <c r="J343" s="15">
        <v>3080.18</v>
      </c>
      <c r="K343" s="15">
        <v>3156.67</v>
      </c>
      <c r="L343" s="15">
        <v>3160.88</v>
      </c>
      <c r="M343" s="15">
        <v>3187.77</v>
      </c>
      <c r="N343" s="15">
        <v>3186.56</v>
      </c>
      <c r="O343" s="15">
        <v>3201.87</v>
      </c>
      <c r="P343" s="15">
        <v>3197.61</v>
      </c>
      <c r="Q343" s="15">
        <v>3180.0299999999997</v>
      </c>
      <c r="R343" s="15">
        <v>3143.15</v>
      </c>
      <c r="S343" s="15">
        <v>3104.95</v>
      </c>
      <c r="T343" s="15">
        <v>3067.71</v>
      </c>
      <c r="U343" s="15">
        <v>3048.39</v>
      </c>
      <c r="V343" s="15">
        <v>3057.5499999999997</v>
      </c>
      <c r="W343" s="15">
        <v>3108.2599999999998</v>
      </c>
      <c r="X343" s="15">
        <v>2957.19</v>
      </c>
      <c r="Y343" s="15">
        <v>2701.45</v>
      </c>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row>
    <row r="344" spans="1:75" ht="12" x14ac:dyDescent="0.2">
      <c r="A344" s="14">
        <v>20</v>
      </c>
      <c r="B344" s="15">
        <v>2650.39</v>
      </c>
      <c r="C344" s="15">
        <v>2509.88</v>
      </c>
      <c r="D344" s="15">
        <v>2427.29</v>
      </c>
      <c r="E344" s="15">
        <v>2327.2399999999998</v>
      </c>
      <c r="F344" s="15">
        <v>2309.7999999999997</v>
      </c>
      <c r="G344" s="15">
        <v>2358.0299999999997</v>
      </c>
      <c r="H344" s="15">
        <v>2448.25</v>
      </c>
      <c r="I344" s="15">
        <v>2616.0499999999997</v>
      </c>
      <c r="J344" s="15">
        <v>2840.49</v>
      </c>
      <c r="K344" s="15">
        <v>3015.11</v>
      </c>
      <c r="L344" s="15">
        <v>3079.61</v>
      </c>
      <c r="M344" s="15">
        <v>3071.5299999999997</v>
      </c>
      <c r="N344" s="15">
        <v>2976.91</v>
      </c>
      <c r="O344" s="15">
        <v>2956.18</v>
      </c>
      <c r="P344" s="15">
        <v>2940.79</v>
      </c>
      <c r="Q344" s="15">
        <v>2905.2</v>
      </c>
      <c r="R344" s="15">
        <v>2876.62</v>
      </c>
      <c r="S344" s="15">
        <v>2837.3399999999997</v>
      </c>
      <c r="T344" s="15">
        <v>2841.35</v>
      </c>
      <c r="U344" s="15">
        <v>2868.67</v>
      </c>
      <c r="V344" s="15">
        <v>2910.92</v>
      </c>
      <c r="W344" s="15">
        <v>2915.8199999999997</v>
      </c>
      <c r="X344" s="15">
        <v>2800.0699999999997</v>
      </c>
      <c r="Y344" s="15">
        <v>2621.87</v>
      </c>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row>
    <row r="345" spans="1:75" ht="12" x14ac:dyDescent="0.2">
      <c r="A345" s="14">
        <v>21</v>
      </c>
      <c r="B345" s="15">
        <v>2663.7</v>
      </c>
      <c r="C345" s="15">
        <v>2461.8399999999997</v>
      </c>
      <c r="D345" s="15">
        <v>2348.5099999999998</v>
      </c>
      <c r="E345" s="15">
        <v>2267.11</v>
      </c>
      <c r="F345" s="15">
        <v>2254.48</v>
      </c>
      <c r="G345" s="15">
        <v>2243.4499999999998</v>
      </c>
      <c r="H345" s="15">
        <v>2275.25</v>
      </c>
      <c r="I345" s="15">
        <v>2499.39</v>
      </c>
      <c r="J345" s="15">
        <v>2713.3199999999997</v>
      </c>
      <c r="K345" s="15">
        <v>2940.68</v>
      </c>
      <c r="L345" s="15">
        <v>3023.22</v>
      </c>
      <c r="M345" s="15">
        <v>3034.88</v>
      </c>
      <c r="N345" s="15">
        <v>3030.43</v>
      </c>
      <c r="O345" s="15">
        <v>3031.48</v>
      </c>
      <c r="P345" s="15">
        <v>3031.8199999999997</v>
      </c>
      <c r="Q345" s="15">
        <v>3024.35</v>
      </c>
      <c r="R345" s="15">
        <v>2979.63</v>
      </c>
      <c r="S345" s="15">
        <v>2911.77</v>
      </c>
      <c r="T345" s="15">
        <v>2925.7599999999998</v>
      </c>
      <c r="U345" s="15">
        <v>3011</v>
      </c>
      <c r="V345" s="15">
        <v>3057.81</v>
      </c>
      <c r="W345" s="15">
        <v>3027.3199999999997</v>
      </c>
      <c r="X345" s="15">
        <v>2965.68</v>
      </c>
      <c r="Y345" s="15">
        <v>2742.81</v>
      </c>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row>
    <row r="346" spans="1:75" ht="12" x14ac:dyDescent="0.2">
      <c r="A346" s="14">
        <v>22</v>
      </c>
      <c r="B346" s="15">
        <v>2458.0899999999997</v>
      </c>
      <c r="C346" s="15">
        <v>2314.87</v>
      </c>
      <c r="D346" s="15">
        <v>2245.4</v>
      </c>
      <c r="E346" s="15">
        <v>2223.23</v>
      </c>
      <c r="F346" s="15">
        <v>2209.77</v>
      </c>
      <c r="G346" s="15">
        <v>2262.79</v>
      </c>
      <c r="H346" s="15">
        <v>2505.13</v>
      </c>
      <c r="I346" s="15">
        <v>2724.79</v>
      </c>
      <c r="J346" s="15">
        <v>3011.81</v>
      </c>
      <c r="K346" s="15">
        <v>3092.61</v>
      </c>
      <c r="L346" s="15">
        <v>3090.68</v>
      </c>
      <c r="M346" s="15">
        <v>3096.7999999999997</v>
      </c>
      <c r="N346" s="15">
        <v>3113.0299999999997</v>
      </c>
      <c r="O346" s="15">
        <v>3181.39</v>
      </c>
      <c r="P346" s="15">
        <v>3154.69</v>
      </c>
      <c r="Q346" s="15">
        <v>3113.18</v>
      </c>
      <c r="R346" s="15">
        <v>3081.2</v>
      </c>
      <c r="S346" s="15">
        <v>3073.04</v>
      </c>
      <c r="T346" s="15">
        <v>3036.86</v>
      </c>
      <c r="U346" s="15">
        <v>2905.7</v>
      </c>
      <c r="V346" s="15">
        <v>2987.79</v>
      </c>
      <c r="W346" s="15">
        <v>3076</v>
      </c>
      <c r="X346" s="15">
        <v>2808.9</v>
      </c>
      <c r="Y346" s="15">
        <v>2616.25</v>
      </c>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row>
    <row r="347" spans="1:75" ht="12" x14ac:dyDescent="0.2">
      <c r="A347" s="14">
        <v>23</v>
      </c>
      <c r="B347" s="15">
        <v>2453.9899999999998</v>
      </c>
      <c r="C347" s="15">
        <v>2288.33</v>
      </c>
      <c r="D347" s="15">
        <v>2206.7799999999997</v>
      </c>
      <c r="E347" s="15">
        <v>2170.2599999999998</v>
      </c>
      <c r="F347" s="15">
        <v>2222.96</v>
      </c>
      <c r="G347" s="15">
        <v>2367.0699999999997</v>
      </c>
      <c r="H347" s="15">
        <v>2485.75</v>
      </c>
      <c r="I347" s="15">
        <v>2716.25</v>
      </c>
      <c r="J347" s="15">
        <v>2936.49</v>
      </c>
      <c r="K347" s="15">
        <v>3031.49</v>
      </c>
      <c r="L347" s="15">
        <v>2993.79</v>
      </c>
      <c r="M347" s="15">
        <v>3064.74</v>
      </c>
      <c r="N347" s="15">
        <v>3065.56</v>
      </c>
      <c r="O347" s="15">
        <v>3095.7</v>
      </c>
      <c r="P347" s="15">
        <v>3089.5</v>
      </c>
      <c r="Q347" s="15">
        <v>3070.92</v>
      </c>
      <c r="R347" s="15">
        <v>3055.52</v>
      </c>
      <c r="S347" s="15">
        <v>3001.65</v>
      </c>
      <c r="T347" s="15">
        <v>2948.14</v>
      </c>
      <c r="U347" s="15">
        <v>2898.91</v>
      </c>
      <c r="V347" s="15">
        <v>2922.99</v>
      </c>
      <c r="W347" s="15">
        <v>3008.24</v>
      </c>
      <c r="X347" s="15">
        <v>2810.5</v>
      </c>
      <c r="Y347" s="15">
        <v>2561.9699999999998</v>
      </c>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row>
    <row r="348" spans="1:75" ht="12" x14ac:dyDescent="0.2">
      <c r="A348" s="14">
        <v>24</v>
      </c>
      <c r="B348" s="15">
        <v>2470.37</v>
      </c>
      <c r="C348" s="15">
        <v>2263.8199999999997</v>
      </c>
      <c r="D348" s="15">
        <v>2233.41</v>
      </c>
      <c r="E348" s="15">
        <v>2191.19</v>
      </c>
      <c r="F348" s="15">
        <v>2197.9899999999998</v>
      </c>
      <c r="G348" s="15">
        <v>2356.29</v>
      </c>
      <c r="H348" s="15">
        <v>2622.6</v>
      </c>
      <c r="I348" s="15">
        <v>2868.46</v>
      </c>
      <c r="J348" s="15">
        <v>3040.5099999999998</v>
      </c>
      <c r="K348" s="15">
        <v>3090.72</v>
      </c>
      <c r="L348" s="15">
        <v>3094.21</v>
      </c>
      <c r="M348" s="15">
        <v>3095.5499999999997</v>
      </c>
      <c r="N348" s="15">
        <v>3078.79</v>
      </c>
      <c r="O348" s="15">
        <v>3090.15</v>
      </c>
      <c r="P348" s="15">
        <v>3102.16</v>
      </c>
      <c r="Q348" s="15">
        <v>3112.04</v>
      </c>
      <c r="R348" s="15">
        <v>3093.63</v>
      </c>
      <c r="S348" s="15">
        <v>3075.45</v>
      </c>
      <c r="T348" s="15">
        <v>3067.93</v>
      </c>
      <c r="U348" s="15">
        <v>3058.94</v>
      </c>
      <c r="V348" s="15">
        <v>3060.99</v>
      </c>
      <c r="W348" s="15">
        <v>3063.04</v>
      </c>
      <c r="X348" s="15">
        <v>2908.88</v>
      </c>
      <c r="Y348" s="15">
        <v>2595.6799999999998</v>
      </c>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row>
    <row r="349" spans="1:75" ht="12" x14ac:dyDescent="0.2">
      <c r="A349" s="14">
        <v>25</v>
      </c>
      <c r="B349" s="15">
        <v>2291.0499999999997</v>
      </c>
      <c r="C349" s="15">
        <v>2189.8199999999997</v>
      </c>
      <c r="D349" s="15">
        <v>2127.54</v>
      </c>
      <c r="E349" s="15">
        <v>2079.66</v>
      </c>
      <c r="F349" s="15">
        <v>2079.8599999999997</v>
      </c>
      <c r="G349" s="15">
        <v>2242.8399999999997</v>
      </c>
      <c r="H349" s="15">
        <v>2627.41</v>
      </c>
      <c r="I349" s="15">
        <v>2790.04</v>
      </c>
      <c r="J349" s="15">
        <v>3001.29</v>
      </c>
      <c r="K349" s="15">
        <v>3056.33</v>
      </c>
      <c r="L349" s="15">
        <v>3068.25</v>
      </c>
      <c r="M349" s="15">
        <v>3077.2999999999997</v>
      </c>
      <c r="N349" s="15">
        <v>3059.47</v>
      </c>
      <c r="O349" s="15">
        <v>3066.5699999999997</v>
      </c>
      <c r="P349" s="15">
        <v>3088.21</v>
      </c>
      <c r="Q349" s="15">
        <v>3097.98</v>
      </c>
      <c r="R349" s="15">
        <v>3082.71</v>
      </c>
      <c r="S349" s="15">
        <v>3071.25</v>
      </c>
      <c r="T349" s="15">
        <v>3062.42</v>
      </c>
      <c r="U349" s="15">
        <v>3055.61</v>
      </c>
      <c r="V349" s="15">
        <v>3060.14</v>
      </c>
      <c r="W349" s="15">
        <v>3057.27</v>
      </c>
      <c r="X349" s="15">
        <v>2875.54</v>
      </c>
      <c r="Y349" s="15">
        <v>2507.5499999999997</v>
      </c>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row>
    <row r="350" spans="1:75" ht="12" x14ac:dyDescent="0.2">
      <c r="A350" s="14">
        <v>26</v>
      </c>
      <c r="B350" s="15">
        <v>2401.5699999999997</v>
      </c>
      <c r="C350" s="15">
        <v>2262.19</v>
      </c>
      <c r="D350" s="15">
        <v>2205.91</v>
      </c>
      <c r="E350" s="15">
        <v>2161.8999999999996</v>
      </c>
      <c r="F350" s="15">
        <v>2184.52</v>
      </c>
      <c r="G350" s="15">
        <v>2272.94</v>
      </c>
      <c r="H350" s="15">
        <v>2674.25</v>
      </c>
      <c r="I350" s="15">
        <v>2849.96</v>
      </c>
      <c r="J350" s="15">
        <v>3094.5499999999997</v>
      </c>
      <c r="K350" s="15">
        <v>3157.61</v>
      </c>
      <c r="L350" s="15">
        <v>3163.94</v>
      </c>
      <c r="M350" s="15">
        <v>3155.4</v>
      </c>
      <c r="N350" s="15">
        <v>3145.9</v>
      </c>
      <c r="O350" s="15">
        <v>3164</v>
      </c>
      <c r="P350" s="15">
        <v>3160.65</v>
      </c>
      <c r="Q350" s="15">
        <v>3150.11</v>
      </c>
      <c r="R350" s="15">
        <v>3133.99</v>
      </c>
      <c r="S350" s="15">
        <v>3142.95</v>
      </c>
      <c r="T350" s="15">
        <v>3137.15</v>
      </c>
      <c r="U350" s="15">
        <v>3113.0699999999997</v>
      </c>
      <c r="V350" s="15">
        <v>3120.5299999999997</v>
      </c>
      <c r="W350" s="15">
        <v>3139.0699999999997</v>
      </c>
      <c r="X350" s="15">
        <v>3080.3199999999997</v>
      </c>
      <c r="Y350" s="15">
        <v>2758.5</v>
      </c>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row>
    <row r="351" spans="1:75" ht="12" x14ac:dyDescent="0.2">
      <c r="A351" s="14">
        <v>27</v>
      </c>
      <c r="B351" s="15">
        <v>2699.2</v>
      </c>
      <c r="C351" s="15">
        <v>2461.7599999999998</v>
      </c>
      <c r="D351" s="15">
        <v>2320.89</v>
      </c>
      <c r="E351" s="15">
        <v>2270.0699999999997</v>
      </c>
      <c r="F351" s="15">
        <v>2253.81</v>
      </c>
      <c r="G351" s="15">
        <v>2226.88</v>
      </c>
      <c r="H351" s="15">
        <v>2541.4699999999998</v>
      </c>
      <c r="I351" s="15">
        <v>2693.75</v>
      </c>
      <c r="J351" s="15">
        <v>2956.94</v>
      </c>
      <c r="K351" s="15">
        <v>3064.7999999999997</v>
      </c>
      <c r="L351" s="15">
        <v>3093.58</v>
      </c>
      <c r="M351" s="15">
        <v>3092.19</v>
      </c>
      <c r="N351" s="15">
        <v>3083.47</v>
      </c>
      <c r="O351" s="15">
        <v>3086.13</v>
      </c>
      <c r="P351" s="15">
        <v>3083.13</v>
      </c>
      <c r="Q351" s="15">
        <v>3065.89</v>
      </c>
      <c r="R351" s="15">
        <v>3047.14</v>
      </c>
      <c r="S351" s="15">
        <v>2990.04</v>
      </c>
      <c r="T351" s="15">
        <v>2986.66</v>
      </c>
      <c r="U351" s="15">
        <v>2990.9</v>
      </c>
      <c r="V351" s="15">
        <v>3041.5499999999997</v>
      </c>
      <c r="W351" s="15">
        <v>3056.45</v>
      </c>
      <c r="X351" s="15">
        <v>2961.86</v>
      </c>
      <c r="Y351" s="15">
        <v>2670.92</v>
      </c>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row>
    <row r="352" spans="1:75" ht="12" x14ac:dyDescent="0.2">
      <c r="A352" s="14">
        <v>28</v>
      </c>
      <c r="B352" s="15">
        <v>2556.83</v>
      </c>
      <c r="C352" s="15">
        <v>2395.0699999999997</v>
      </c>
      <c r="D352" s="15">
        <v>2272.37</v>
      </c>
      <c r="E352" s="15">
        <v>2247.37</v>
      </c>
      <c r="F352" s="15">
        <v>2221.7799999999997</v>
      </c>
      <c r="G352" s="15">
        <v>2198.23</v>
      </c>
      <c r="H352" s="15">
        <v>2397.41</v>
      </c>
      <c r="I352" s="15">
        <v>2532.9299999999998</v>
      </c>
      <c r="J352" s="15">
        <v>2789</v>
      </c>
      <c r="K352" s="15">
        <v>2956.38</v>
      </c>
      <c r="L352" s="15">
        <v>2995.39</v>
      </c>
      <c r="M352" s="15">
        <v>3003.66</v>
      </c>
      <c r="N352" s="15">
        <v>2997.18</v>
      </c>
      <c r="O352" s="15">
        <v>3003.18</v>
      </c>
      <c r="P352" s="15">
        <v>3003.49</v>
      </c>
      <c r="Q352" s="15">
        <v>3001.31</v>
      </c>
      <c r="R352" s="15">
        <v>2990.13</v>
      </c>
      <c r="S352" s="15">
        <v>2970.64</v>
      </c>
      <c r="T352" s="15">
        <v>2979.0099999999998</v>
      </c>
      <c r="U352" s="15">
        <v>2977.33</v>
      </c>
      <c r="V352" s="15">
        <v>3011.67</v>
      </c>
      <c r="W352" s="15">
        <v>3025.23</v>
      </c>
      <c r="X352" s="15">
        <v>2934.7799999999997</v>
      </c>
      <c r="Y352" s="15">
        <v>2622.86</v>
      </c>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row>
    <row r="353" spans="1:75" ht="12" x14ac:dyDescent="0.2">
      <c r="A353" s="14">
        <v>29</v>
      </c>
      <c r="B353" s="15">
        <v>2492.5899999999997</v>
      </c>
      <c r="C353" s="15">
        <v>2322.9</v>
      </c>
      <c r="D353" s="15">
        <v>2240.83</v>
      </c>
      <c r="E353" s="15">
        <v>2201.8399999999997</v>
      </c>
      <c r="F353" s="15">
        <v>2208.29</v>
      </c>
      <c r="G353" s="15">
        <v>2268.4</v>
      </c>
      <c r="H353" s="15">
        <v>2691.23</v>
      </c>
      <c r="I353" s="15">
        <v>2926.71</v>
      </c>
      <c r="J353" s="15">
        <v>3116.29</v>
      </c>
      <c r="K353" s="15">
        <v>3136.75</v>
      </c>
      <c r="L353" s="15">
        <v>3147.02</v>
      </c>
      <c r="M353" s="15">
        <v>3175.9</v>
      </c>
      <c r="N353" s="15">
        <v>3153.21</v>
      </c>
      <c r="O353" s="15">
        <v>3151.97</v>
      </c>
      <c r="P353" s="15">
        <v>3187.75</v>
      </c>
      <c r="Q353" s="15">
        <v>3172.79</v>
      </c>
      <c r="R353" s="15">
        <v>3152.44</v>
      </c>
      <c r="S353" s="15">
        <v>3131.22</v>
      </c>
      <c r="T353" s="15">
        <v>3119.68</v>
      </c>
      <c r="U353" s="15">
        <v>3108.5299999999997</v>
      </c>
      <c r="V353" s="15">
        <v>3103.62</v>
      </c>
      <c r="W353" s="15">
        <v>3095.71</v>
      </c>
      <c r="X353" s="15">
        <v>2989.15</v>
      </c>
      <c r="Y353" s="15">
        <v>2620.52</v>
      </c>
      <c r="Z353" s="5">
        <f>IFERROR(Y353,"скрыть")</f>
        <v>2620.52</v>
      </c>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row>
    <row r="354" spans="1:75" ht="12" x14ac:dyDescent="0.2">
      <c r="A354" s="14">
        <v>30</v>
      </c>
      <c r="B354" s="15">
        <v>2417.5299999999997</v>
      </c>
      <c r="C354" s="15">
        <v>2271.38</v>
      </c>
      <c r="D354" s="15">
        <v>2243.86</v>
      </c>
      <c r="E354" s="15">
        <v>2214.2199999999998</v>
      </c>
      <c r="F354" s="15">
        <v>2221.0899999999997</v>
      </c>
      <c r="G354" s="15">
        <v>2354.81</v>
      </c>
      <c r="H354" s="15">
        <v>2693.7999999999997</v>
      </c>
      <c r="I354" s="15">
        <v>2948.56</v>
      </c>
      <c r="J354" s="15">
        <v>3110.15</v>
      </c>
      <c r="K354" s="15">
        <v>3169.3399999999997</v>
      </c>
      <c r="L354" s="15">
        <v>3182.95</v>
      </c>
      <c r="M354" s="15">
        <v>3160.72</v>
      </c>
      <c r="N354" s="15">
        <v>3152.22</v>
      </c>
      <c r="O354" s="15">
        <v>3176.6</v>
      </c>
      <c r="P354" s="15">
        <v>3176.2599999999998</v>
      </c>
      <c r="Q354" s="15">
        <v>3160.88</v>
      </c>
      <c r="R354" s="15">
        <v>3146.69</v>
      </c>
      <c r="S354" s="15">
        <v>3132.96</v>
      </c>
      <c r="T354" s="15">
        <v>3122.33</v>
      </c>
      <c r="U354" s="15">
        <v>3119.35</v>
      </c>
      <c r="V354" s="15">
        <v>3112.21</v>
      </c>
      <c r="W354" s="15">
        <v>3112.71</v>
      </c>
      <c r="X354" s="15">
        <v>2965.31</v>
      </c>
      <c r="Y354" s="15">
        <v>2628.72</v>
      </c>
      <c r="Z354" s="5">
        <f>IFERROR(Y354,"скрыть")</f>
        <v>2628.72</v>
      </c>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row>
    <row r="355" spans="1:75" ht="12" x14ac:dyDescent="0.2">
      <c r="A355" s="14">
        <v>31</v>
      </c>
      <c r="B355" s="15">
        <v>2370.16</v>
      </c>
      <c r="C355" s="15">
        <v>2242.88</v>
      </c>
      <c r="D355" s="15">
        <v>2173.77</v>
      </c>
      <c r="E355" s="15">
        <v>2126.9499999999998</v>
      </c>
      <c r="F355" s="15">
        <v>2109.5699999999997</v>
      </c>
      <c r="G355" s="15">
        <v>2258.38</v>
      </c>
      <c r="H355" s="15">
        <v>2647.06</v>
      </c>
      <c r="I355" s="15">
        <v>2886.23</v>
      </c>
      <c r="J355" s="15">
        <v>3136.72</v>
      </c>
      <c r="K355" s="15">
        <v>3177.69</v>
      </c>
      <c r="L355" s="15">
        <v>3193.5899999999997</v>
      </c>
      <c r="M355" s="15">
        <v>3184.39</v>
      </c>
      <c r="N355" s="15">
        <v>3170.11</v>
      </c>
      <c r="O355" s="15">
        <v>3193.0299999999997</v>
      </c>
      <c r="P355" s="15">
        <v>3201.0299999999997</v>
      </c>
      <c r="Q355" s="15">
        <v>3220.71</v>
      </c>
      <c r="R355" s="15">
        <v>3208.33</v>
      </c>
      <c r="S355" s="15">
        <v>3188.91</v>
      </c>
      <c r="T355" s="15">
        <v>3173.5</v>
      </c>
      <c r="U355" s="15">
        <v>3154.23</v>
      </c>
      <c r="V355" s="15">
        <v>3148.2999999999997</v>
      </c>
      <c r="W355" s="15">
        <v>3142.83</v>
      </c>
      <c r="X355" s="15">
        <v>2992.36</v>
      </c>
      <c r="Y355" s="15">
        <v>2684.39</v>
      </c>
      <c r="Z355" s="5">
        <f>IFERROR(Y355,"скрыть")</f>
        <v>2684.39</v>
      </c>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row>
    <row r="356" spans="1:75" ht="15.75" x14ac:dyDescent="0.25">
      <c r="B356" s="91" t="str">
        <f>CONCATENATE("4.2. Ставка за мощность, приобретаемую потребителем (покупателем), предельного уровня нерегулируемой цены - ",TEXT($M$22,"# ###,00")," рублей/МВт в месяц без НДС")</f>
        <v>4.2. Ставка за мощность, приобретаемую потребителем (покупателем), предельного уровня нерегулируемой цены - 873 649,46 рублей/МВт в месяц без НДС</v>
      </c>
      <c r="C356" s="91"/>
      <c r="D356" s="91"/>
      <c r="E356" s="91"/>
      <c r="F356" s="91"/>
      <c r="G356" s="91"/>
      <c r="H356" s="91"/>
      <c r="I356" s="91"/>
      <c r="J356" s="91"/>
      <c r="K356" s="91"/>
      <c r="L356" s="91"/>
      <c r="M356" s="91"/>
      <c r="N356" s="91"/>
      <c r="O356" s="91"/>
      <c r="P356" s="91"/>
      <c r="Q356" s="91"/>
      <c r="R356" s="91"/>
      <c r="S356" s="91"/>
      <c r="T356" s="91"/>
      <c r="U356" s="91"/>
      <c r="V356" s="91"/>
      <c r="W356" s="91"/>
      <c r="X356" s="91"/>
      <c r="Y356" s="91"/>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row>
    <row r="357" spans="1:75" ht="31.9" customHeight="1" x14ac:dyDescent="0.25">
      <c r="A357" s="17"/>
      <c r="B357" s="109" t="s">
        <v>94</v>
      </c>
      <c r="C357" s="109"/>
      <c r="D357" s="109"/>
      <c r="E357" s="109"/>
      <c r="F357" s="109"/>
      <c r="G357" s="109"/>
      <c r="H357" s="109"/>
      <c r="I357" s="109"/>
      <c r="J357" s="109"/>
      <c r="K357" s="109"/>
      <c r="L357" s="109"/>
      <c r="M357" s="109"/>
      <c r="N357" s="109"/>
      <c r="O357" s="109"/>
      <c r="P357" s="109"/>
      <c r="Q357" s="109"/>
      <c r="R357" s="109"/>
      <c r="S357" s="109"/>
      <c r="T357" s="109"/>
      <c r="U357" s="109"/>
      <c r="V357" s="109"/>
      <c r="W357" s="109"/>
      <c r="X357" s="109"/>
      <c r="Y357" s="109"/>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row>
    <row r="358" spans="1:75" s="8" customFormat="1" ht="18" customHeight="1" x14ac:dyDescent="0.25">
      <c r="A358" s="3"/>
      <c r="B358" s="92"/>
      <c r="C358" s="92"/>
      <c r="D358" s="92"/>
      <c r="E358" s="92"/>
      <c r="F358" s="92"/>
      <c r="G358" s="92"/>
      <c r="H358" s="92"/>
      <c r="I358" s="92"/>
      <c r="J358" s="92"/>
      <c r="K358" s="92"/>
      <c r="L358" s="92"/>
      <c r="M358" s="92"/>
      <c r="N358" s="93" t="s">
        <v>3</v>
      </c>
      <c r="O358" s="93"/>
      <c r="P358" s="93"/>
      <c r="Q358" s="93"/>
      <c r="R358" s="93"/>
      <c r="S358" s="93"/>
      <c r="T358" s="93"/>
      <c r="U358" s="93"/>
      <c r="V358" s="93"/>
      <c r="W358" s="93"/>
      <c r="X358" s="93"/>
      <c r="Y358" s="93"/>
      <c r="Z358" s="7"/>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row>
    <row r="359" spans="1:75" s="8" customFormat="1" ht="17.100000000000001" customHeight="1" x14ac:dyDescent="0.25">
      <c r="A359" s="3"/>
      <c r="B359" s="93"/>
      <c r="C359" s="93"/>
      <c r="D359" s="93"/>
      <c r="E359" s="93"/>
      <c r="F359" s="93"/>
      <c r="G359" s="93"/>
      <c r="H359" s="93"/>
      <c r="I359" s="93"/>
      <c r="J359" s="93"/>
      <c r="K359" s="93"/>
      <c r="L359" s="93"/>
      <c r="M359" s="93"/>
      <c r="N359" s="93" t="s">
        <v>4</v>
      </c>
      <c r="O359" s="93"/>
      <c r="P359" s="93"/>
      <c r="Q359" s="93" t="s">
        <v>5</v>
      </c>
      <c r="R359" s="93"/>
      <c r="S359" s="93"/>
      <c r="T359" s="93" t="s">
        <v>6</v>
      </c>
      <c r="U359" s="93"/>
      <c r="V359" s="93"/>
      <c r="W359" s="93" t="s">
        <v>7</v>
      </c>
      <c r="X359" s="93"/>
      <c r="Y359" s="93"/>
      <c r="Z359" s="7"/>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row>
    <row r="360" spans="1:75" s="8" customFormat="1" ht="31.9" customHeight="1" x14ac:dyDescent="0.25">
      <c r="A360" s="3"/>
      <c r="B360" s="110" t="s">
        <v>95</v>
      </c>
      <c r="C360" s="110"/>
      <c r="D360" s="110"/>
      <c r="E360" s="110"/>
      <c r="F360" s="110"/>
      <c r="G360" s="110"/>
      <c r="H360" s="110"/>
      <c r="I360" s="110"/>
      <c r="J360" s="110"/>
      <c r="K360" s="110"/>
      <c r="L360" s="110"/>
      <c r="M360" s="110"/>
      <c r="N360" s="111">
        <v>1038019.59</v>
      </c>
      <c r="O360" s="111"/>
      <c r="P360" s="111"/>
      <c r="Q360" s="111">
        <v>1131959.8700000001</v>
      </c>
      <c r="R360" s="111"/>
      <c r="S360" s="111"/>
      <c r="T360" s="111">
        <v>1613135.45</v>
      </c>
      <c r="U360" s="111"/>
      <c r="V360" s="111"/>
      <c r="W360" s="111">
        <v>1892425.45</v>
      </c>
      <c r="X360" s="111"/>
      <c r="Y360" s="111"/>
      <c r="Z360" s="7"/>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row>
    <row r="361" spans="1:75" s="8" customFormat="1" ht="26.1" customHeight="1" x14ac:dyDescent="0.2">
      <c r="A361" s="105" t="s">
        <v>96</v>
      </c>
      <c r="B361" s="105"/>
      <c r="C361" s="105"/>
      <c r="D361" s="105"/>
      <c r="E361" s="105"/>
      <c r="F361" s="105"/>
      <c r="G361" s="105"/>
      <c r="H361" s="105"/>
      <c r="I361" s="105"/>
      <c r="J361" s="105"/>
      <c r="K361" s="105"/>
      <c r="L361" s="105"/>
      <c r="M361" s="105"/>
      <c r="N361" s="105"/>
      <c r="O361" s="105"/>
      <c r="P361" s="105"/>
      <c r="Q361" s="105"/>
      <c r="R361" s="105"/>
      <c r="S361" s="105"/>
      <c r="T361" s="105"/>
      <c r="U361" s="105"/>
      <c r="V361" s="105"/>
      <c r="W361" s="105"/>
      <c r="X361" s="105"/>
      <c r="Y361" s="105"/>
      <c r="Z361" s="7"/>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row>
    <row r="362" spans="1:75" s="8" customFormat="1" ht="27" customHeight="1" x14ac:dyDescent="0.2">
      <c r="A362" s="105"/>
      <c r="B362" s="105"/>
      <c r="C362" s="105"/>
      <c r="D362" s="105"/>
      <c r="E362" s="105"/>
      <c r="F362" s="105"/>
      <c r="G362" s="105"/>
      <c r="H362" s="105"/>
      <c r="I362" s="105"/>
      <c r="J362" s="105"/>
      <c r="K362" s="105"/>
      <c r="L362" s="105"/>
      <c r="M362" s="105"/>
      <c r="N362" s="105"/>
      <c r="O362" s="105"/>
      <c r="P362" s="105"/>
      <c r="Q362" s="105"/>
      <c r="R362" s="105"/>
      <c r="S362" s="105"/>
      <c r="T362" s="105"/>
      <c r="U362" s="105"/>
      <c r="V362" s="105"/>
      <c r="W362" s="105"/>
      <c r="X362" s="105"/>
      <c r="Y362" s="105"/>
      <c r="Z362" s="7"/>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row>
    <row r="363" spans="1:75" ht="15.75" x14ac:dyDescent="0.25">
      <c r="B363" s="91" t="s">
        <v>97</v>
      </c>
      <c r="C363" s="91"/>
      <c r="D363" s="91"/>
      <c r="E363" s="91"/>
      <c r="F363" s="91"/>
      <c r="G363" s="91"/>
      <c r="H363" s="91"/>
      <c r="I363" s="91"/>
      <c r="J363" s="91"/>
      <c r="K363" s="91"/>
      <c r="L363" s="91"/>
      <c r="M363" s="91"/>
      <c r="N363" s="91"/>
      <c r="O363" s="91"/>
      <c r="P363" s="91"/>
      <c r="Q363" s="91"/>
      <c r="R363" s="91"/>
      <c r="S363" s="91"/>
      <c r="T363" s="91"/>
      <c r="U363" s="91"/>
      <c r="V363" s="91"/>
      <c r="W363" s="91"/>
      <c r="X363" s="91"/>
      <c r="Y363" s="91"/>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row>
    <row r="364" spans="1:75" ht="11.25" customHeight="1" x14ac:dyDescent="0.2">
      <c r="A364" s="107"/>
      <c r="B364" s="108" t="s">
        <v>63</v>
      </c>
      <c r="C364" s="108"/>
      <c r="D364" s="108"/>
      <c r="E364" s="108"/>
      <c r="F364" s="108"/>
      <c r="G364" s="108"/>
      <c r="H364" s="108"/>
      <c r="I364" s="108"/>
      <c r="J364" s="108"/>
      <c r="K364" s="108"/>
      <c r="L364" s="108"/>
      <c r="M364" s="108"/>
      <c r="N364" s="108"/>
      <c r="O364" s="108"/>
      <c r="P364" s="108"/>
      <c r="Q364" s="108"/>
      <c r="R364" s="108"/>
      <c r="S364" s="108"/>
      <c r="T364" s="108"/>
      <c r="U364" s="108"/>
      <c r="V364" s="108"/>
      <c r="W364" s="108"/>
      <c r="X364" s="108"/>
      <c r="Y364" s="108"/>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row>
    <row r="365" spans="1:75" ht="11.25" customHeight="1" x14ac:dyDescent="0.2">
      <c r="A365" s="107"/>
      <c r="B365" s="108"/>
      <c r="C365" s="108"/>
      <c r="D365" s="108"/>
      <c r="E365" s="108"/>
      <c r="F365" s="108"/>
      <c r="G365" s="108"/>
      <c r="H365" s="108"/>
      <c r="I365" s="108"/>
      <c r="J365" s="108"/>
      <c r="K365" s="108"/>
      <c r="L365" s="108"/>
      <c r="M365" s="108"/>
      <c r="N365" s="108"/>
      <c r="O365" s="108"/>
      <c r="P365" s="108"/>
      <c r="Q365" s="108"/>
      <c r="R365" s="108"/>
      <c r="S365" s="108"/>
      <c r="T365" s="108"/>
      <c r="U365" s="108"/>
      <c r="V365" s="108"/>
      <c r="W365" s="108"/>
      <c r="X365" s="108"/>
      <c r="Y365" s="108"/>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row>
    <row r="366" spans="1:75" s="8" customFormat="1" ht="32.65" customHeight="1" x14ac:dyDescent="0.2">
      <c r="A366" s="12" t="s">
        <v>64</v>
      </c>
      <c r="B366" s="13" t="s">
        <v>65</v>
      </c>
      <c r="C366" s="13" t="s">
        <v>66</v>
      </c>
      <c r="D366" s="13" t="s">
        <v>67</v>
      </c>
      <c r="E366" s="13" t="s">
        <v>68</v>
      </c>
      <c r="F366" s="13" t="s">
        <v>69</v>
      </c>
      <c r="G366" s="13" t="s">
        <v>70</v>
      </c>
      <c r="H366" s="13" t="s">
        <v>71</v>
      </c>
      <c r="I366" s="13" t="s">
        <v>72</v>
      </c>
      <c r="J366" s="13" t="s">
        <v>73</v>
      </c>
      <c r="K366" s="13" t="s">
        <v>74</v>
      </c>
      <c r="L366" s="13" t="s">
        <v>75</v>
      </c>
      <c r="M366" s="13" t="s">
        <v>76</v>
      </c>
      <c r="N366" s="13" t="s">
        <v>77</v>
      </c>
      <c r="O366" s="13" t="s">
        <v>78</v>
      </c>
      <c r="P366" s="13" t="s">
        <v>79</v>
      </c>
      <c r="Q366" s="13" t="s">
        <v>80</v>
      </c>
      <c r="R366" s="13" t="s">
        <v>81</v>
      </c>
      <c r="S366" s="13" t="s">
        <v>82</v>
      </c>
      <c r="T366" s="13" t="s">
        <v>83</v>
      </c>
      <c r="U366" s="13" t="s">
        <v>84</v>
      </c>
      <c r="V366" s="13" t="s">
        <v>85</v>
      </c>
      <c r="W366" s="13" t="s">
        <v>86</v>
      </c>
      <c r="X366" s="13" t="s">
        <v>87</v>
      </c>
      <c r="Y366" s="13" t="s">
        <v>88</v>
      </c>
      <c r="Z366" s="7"/>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row>
    <row r="367" spans="1:75" ht="12" x14ac:dyDescent="0.2">
      <c r="A367" s="14">
        <v>1</v>
      </c>
      <c r="B367" s="15">
        <v>3910.1699999999996</v>
      </c>
      <c r="C367" s="15">
        <v>3786.5099999999998</v>
      </c>
      <c r="D367" s="15">
        <v>3699.62</v>
      </c>
      <c r="E367" s="15">
        <v>3631.7599999999998</v>
      </c>
      <c r="F367" s="15">
        <v>3613.1299999999997</v>
      </c>
      <c r="G367" s="15">
        <v>3625.2699999999995</v>
      </c>
      <c r="H367" s="15">
        <v>3654.6499999999996</v>
      </c>
      <c r="I367" s="15">
        <v>3818.6299999999997</v>
      </c>
      <c r="J367" s="15">
        <v>4055.1899999999996</v>
      </c>
      <c r="K367" s="15">
        <v>4224.24</v>
      </c>
      <c r="L367" s="15">
        <v>4240.2800000000007</v>
      </c>
      <c r="M367" s="15">
        <v>4233.68</v>
      </c>
      <c r="N367" s="15">
        <v>4220.0600000000004</v>
      </c>
      <c r="O367" s="15">
        <v>4218.9500000000007</v>
      </c>
      <c r="P367" s="15">
        <v>4199</v>
      </c>
      <c r="Q367" s="15">
        <v>4146.55</v>
      </c>
      <c r="R367" s="15">
        <v>4089.1299999999997</v>
      </c>
      <c r="S367" s="15">
        <v>4096.78</v>
      </c>
      <c r="T367" s="15">
        <v>4136.32</v>
      </c>
      <c r="U367" s="15">
        <v>4168.08</v>
      </c>
      <c r="V367" s="15">
        <v>4182.6200000000008</v>
      </c>
      <c r="W367" s="15">
        <v>4282.97</v>
      </c>
      <c r="X367" s="15">
        <v>4147.43</v>
      </c>
      <c r="Y367" s="15">
        <v>4011.24</v>
      </c>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row>
    <row r="368" spans="1:75" ht="12" x14ac:dyDescent="0.2">
      <c r="A368" s="14">
        <v>2</v>
      </c>
      <c r="B368" s="15">
        <v>3721.7599999999998</v>
      </c>
      <c r="C368" s="15">
        <v>3548.8199999999997</v>
      </c>
      <c r="D368" s="15">
        <v>3460.3399999999997</v>
      </c>
      <c r="E368" s="15">
        <v>3460.3999999999996</v>
      </c>
      <c r="F368" s="15">
        <v>3488.0099999999998</v>
      </c>
      <c r="G368" s="15">
        <v>3605.7899999999995</v>
      </c>
      <c r="H368" s="15">
        <v>3805.6499999999996</v>
      </c>
      <c r="I368" s="15">
        <v>4052.5499999999997</v>
      </c>
      <c r="J368" s="15">
        <v>4203.92</v>
      </c>
      <c r="K368" s="15">
        <v>4203.5</v>
      </c>
      <c r="L368" s="15">
        <v>4188.41</v>
      </c>
      <c r="M368" s="15">
        <v>4249.1900000000005</v>
      </c>
      <c r="N368" s="15">
        <v>4264.7299999999996</v>
      </c>
      <c r="O368" s="15">
        <v>4272.1400000000003</v>
      </c>
      <c r="P368" s="15">
        <v>4247.92</v>
      </c>
      <c r="Q368" s="15">
        <v>4198.99</v>
      </c>
      <c r="R368" s="15">
        <v>4168.5300000000007</v>
      </c>
      <c r="S368" s="15">
        <v>4155.32</v>
      </c>
      <c r="T368" s="15">
        <v>4126.97</v>
      </c>
      <c r="U368" s="15">
        <v>4096.96</v>
      </c>
      <c r="V368" s="15">
        <v>4120.9400000000005</v>
      </c>
      <c r="W368" s="15">
        <v>4192.74</v>
      </c>
      <c r="X368" s="15">
        <v>4015.3599999999997</v>
      </c>
      <c r="Y368" s="15">
        <v>3726.9399999999996</v>
      </c>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row>
    <row r="369" spans="1:75" ht="12" x14ac:dyDescent="0.2">
      <c r="A369" s="14">
        <v>3</v>
      </c>
      <c r="B369" s="15">
        <v>3585.5199999999995</v>
      </c>
      <c r="C369" s="15">
        <v>3453.58</v>
      </c>
      <c r="D369" s="15">
        <v>3435.39</v>
      </c>
      <c r="E369" s="15">
        <v>3437.41</v>
      </c>
      <c r="F369" s="15">
        <v>3456.5699999999997</v>
      </c>
      <c r="G369" s="15">
        <v>3560.3799999999997</v>
      </c>
      <c r="H369" s="15">
        <v>3736.9799999999996</v>
      </c>
      <c r="I369" s="15">
        <v>3957.72</v>
      </c>
      <c r="J369" s="15">
        <v>4157.38</v>
      </c>
      <c r="K369" s="15">
        <v>4242.3500000000004</v>
      </c>
      <c r="L369" s="15">
        <v>4249.2700000000004</v>
      </c>
      <c r="M369" s="15">
        <v>4253.07</v>
      </c>
      <c r="N369" s="15">
        <v>4256.2700000000004</v>
      </c>
      <c r="O369" s="15">
        <v>4275</v>
      </c>
      <c r="P369" s="15">
        <v>4256.5200000000004</v>
      </c>
      <c r="Q369" s="15">
        <v>4249.91</v>
      </c>
      <c r="R369" s="15">
        <v>4244.7000000000007</v>
      </c>
      <c r="S369" s="15">
        <v>4236.29</v>
      </c>
      <c r="T369" s="15">
        <v>4210.7700000000004</v>
      </c>
      <c r="U369" s="15">
        <v>4202.57</v>
      </c>
      <c r="V369" s="15">
        <v>4221.88</v>
      </c>
      <c r="W369" s="15">
        <v>4236.4500000000007</v>
      </c>
      <c r="X369" s="15">
        <v>4008.1499999999996</v>
      </c>
      <c r="Y369" s="15">
        <v>3784.16</v>
      </c>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row>
    <row r="370" spans="1:75" ht="12" x14ac:dyDescent="0.2">
      <c r="A370" s="14">
        <v>4</v>
      </c>
      <c r="B370" s="15">
        <v>3554.5399999999995</v>
      </c>
      <c r="C370" s="15">
        <v>3452.8199999999997</v>
      </c>
      <c r="D370" s="15">
        <v>3382.8799999999997</v>
      </c>
      <c r="E370" s="15">
        <v>3366.64</v>
      </c>
      <c r="F370" s="15">
        <v>3421.31</v>
      </c>
      <c r="G370" s="15">
        <v>3477.18</v>
      </c>
      <c r="H370" s="15">
        <v>3681.0299999999997</v>
      </c>
      <c r="I370" s="15">
        <v>3962.47</v>
      </c>
      <c r="J370" s="15">
        <v>4050.7999999999997</v>
      </c>
      <c r="K370" s="15">
        <v>4169.04</v>
      </c>
      <c r="L370" s="15">
        <v>4150.7299999999996</v>
      </c>
      <c r="M370" s="15">
        <v>4271.4500000000007</v>
      </c>
      <c r="N370" s="15">
        <v>4272.83</v>
      </c>
      <c r="O370" s="15">
        <v>4288.41</v>
      </c>
      <c r="P370" s="15">
        <v>4260.8100000000004</v>
      </c>
      <c r="Q370" s="15">
        <v>4223.97</v>
      </c>
      <c r="R370" s="15">
        <v>4177.82</v>
      </c>
      <c r="S370" s="15">
        <v>4121.22</v>
      </c>
      <c r="T370" s="15">
        <v>4052.68</v>
      </c>
      <c r="U370" s="15">
        <v>4052.1699999999996</v>
      </c>
      <c r="V370" s="15">
        <v>4116.4400000000005</v>
      </c>
      <c r="W370" s="15">
        <v>4221.2800000000007</v>
      </c>
      <c r="X370" s="15">
        <v>3986.97</v>
      </c>
      <c r="Y370" s="15">
        <v>3824.64</v>
      </c>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row>
    <row r="371" spans="1:75" ht="12" x14ac:dyDescent="0.2">
      <c r="A371" s="14">
        <v>5</v>
      </c>
      <c r="B371" s="15">
        <v>3752.64</v>
      </c>
      <c r="C371" s="15">
        <v>3572.4199999999996</v>
      </c>
      <c r="D371" s="15">
        <v>3500.87</v>
      </c>
      <c r="E371" s="15">
        <v>3478.6499999999996</v>
      </c>
      <c r="F371" s="15">
        <v>3528.6499999999996</v>
      </c>
      <c r="G371" s="15">
        <v>3644.7699999999995</v>
      </c>
      <c r="H371" s="15">
        <v>3763.31</v>
      </c>
      <c r="I371" s="15">
        <v>3982.1499999999996</v>
      </c>
      <c r="J371" s="15">
        <v>4144.4799999999996</v>
      </c>
      <c r="K371" s="15">
        <v>4202.8600000000006</v>
      </c>
      <c r="L371" s="15">
        <v>4228.25</v>
      </c>
      <c r="M371" s="15">
        <v>4317.8500000000004</v>
      </c>
      <c r="N371" s="15">
        <v>4301.3100000000004</v>
      </c>
      <c r="O371" s="15">
        <v>4322.3</v>
      </c>
      <c r="P371" s="15">
        <v>4302.16</v>
      </c>
      <c r="Q371" s="15">
        <v>4263.24</v>
      </c>
      <c r="R371" s="15">
        <v>4230.88</v>
      </c>
      <c r="S371" s="15">
        <v>4216.68</v>
      </c>
      <c r="T371" s="15">
        <v>4217.09</v>
      </c>
      <c r="U371" s="15">
        <v>4171.68</v>
      </c>
      <c r="V371" s="15">
        <v>4208.8700000000008</v>
      </c>
      <c r="W371" s="15">
        <v>4285.25</v>
      </c>
      <c r="X371" s="15">
        <v>4087.66</v>
      </c>
      <c r="Y371" s="15">
        <v>3952.62</v>
      </c>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row>
    <row r="372" spans="1:75" ht="12" x14ac:dyDescent="0.2">
      <c r="A372" s="14">
        <v>6</v>
      </c>
      <c r="B372" s="15">
        <v>3864.8199999999997</v>
      </c>
      <c r="C372" s="15">
        <v>3796.43</v>
      </c>
      <c r="D372" s="15">
        <v>3688.9999999999995</v>
      </c>
      <c r="E372" s="15">
        <v>3575.58</v>
      </c>
      <c r="F372" s="15">
        <v>3574.2599999999998</v>
      </c>
      <c r="G372" s="15">
        <v>3669.8999999999996</v>
      </c>
      <c r="H372" s="15">
        <v>3718.49</v>
      </c>
      <c r="I372" s="15">
        <v>3831.7699999999995</v>
      </c>
      <c r="J372" s="15">
        <v>4103.7000000000007</v>
      </c>
      <c r="K372" s="15">
        <v>4247.04</v>
      </c>
      <c r="L372" s="15">
        <v>4318.93</v>
      </c>
      <c r="M372" s="15">
        <v>4298.58</v>
      </c>
      <c r="N372" s="15">
        <v>4247.1000000000004</v>
      </c>
      <c r="O372" s="15">
        <v>4243.72</v>
      </c>
      <c r="P372" s="15">
        <v>4225.29</v>
      </c>
      <c r="Q372" s="15">
        <v>4216.5</v>
      </c>
      <c r="R372" s="15">
        <v>4177.4799999999996</v>
      </c>
      <c r="S372" s="15">
        <v>4132.6900000000005</v>
      </c>
      <c r="T372" s="15">
        <v>4129.2700000000004</v>
      </c>
      <c r="U372" s="15">
        <v>4168.9400000000005</v>
      </c>
      <c r="V372" s="15">
        <v>4184.46</v>
      </c>
      <c r="W372" s="15">
        <v>4175.8900000000003</v>
      </c>
      <c r="X372" s="15">
        <v>4120.0600000000004</v>
      </c>
      <c r="Y372" s="15">
        <v>3970.0499999999997</v>
      </c>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row>
    <row r="373" spans="1:75" ht="12" x14ac:dyDescent="0.2">
      <c r="A373" s="14">
        <v>7</v>
      </c>
      <c r="B373" s="15">
        <v>3807.1299999999997</v>
      </c>
      <c r="C373" s="15">
        <v>3671.2499999999995</v>
      </c>
      <c r="D373" s="15">
        <v>3558.99</v>
      </c>
      <c r="E373" s="15">
        <v>3510.2</v>
      </c>
      <c r="F373" s="15">
        <v>3490.7099999999996</v>
      </c>
      <c r="G373" s="15">
        <v>3456.3199999999997</v>
      </c>
      <c r="H373" s="15">
        <v>3561.0099999999998</v>
      </c>
      <c r="I373" s="15">
        <v>3655.5199999999995</v>
      </c>
      <c r="J373" s="15">
        <v>3824.49</v>
      </c>
      <c r="K373" s="15">
        <v>3973.5199999999995</v>
      </c>
      <c r="L373" s="15">
        <v>4005.91</v>
      </c>
      <c r="M373" s="15">
        <v>4015.2299999999996</v>
      </c>
      <c r="N373" s="15">
        <v>4008.3599999999997</v>
      </c>
      <c r="O373" s="15">
        <v>3999.8399999999997</v>
      </c>
      <c r="P373" s="15">
        <v>3989.6</v>
      </c>
      <c r="Q373" s="15">
        <v>3985.0499999999997</v>
      </c>
      <c r="R373" s="15">
        <v>3973.56</v>
      </c>
      <c r="S373" s="15">
        <v>3940.5699999999997</v>
      </c>
      <c r="T373" s="15">
        <v>3971.95</v>
      </c>
      <c r="U373" s="15">
        <v>4008.16</v>
      </c>
      <c r="V373" s="15">
        <v>4106.54</v>
      </c>
      <c r="W373" s="15">
        <v>4025.8399999999997</v>
      </c>
      <c r="X373" s="15">
        <v>3979.64</v>
      </c>
      <c r="Y373" s="15">
        <v>3831.43</v>
      </c>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row>
    <row r="374" spans="1:75" ht="12" x14ac:dyDescent="0.2">
      <c r="A374" s="14">
        <v>8</v>
      </c>
      <c r="B374" s="15">
        <v>3803.45</v>
      </c>
      <c r="C374" s="15">
        <v>3714.4799999999996</v>
      </c>
      <c r="D374" s="15">
        <v>3595.81</v>
      </c>
      <c r="E374" s="15">
        <v>3547.56</v>
      </c>
      <c r="F374" s="15">
        <v>3529.7599999999998</v>
      </c>
      <c r="G374" s="15">
        <v>3540.5299999999997</v>
      </c>
      <c r="H374" s="15">
        <v>3603.5699999999997</v>
      </c>
      <c r="I374" s="15">
        <v>3721.5099999999998</v>
      </c>
      <c r="J374" s="15">
        <v>3926.5199999999995</v>
      </c>
      <c r="K374" s="15">
        <v>4099.41</v>
      </c>
      <c r="L374" s="15">
        <v>4146.18</v>
      </c>
      <c r="M374" s="15">
        <v>4152.66</v>
      </c>
      <c r="N374" s="15">
        <v>4138.07</v>
      </c>
      <c r="O374" s="15">
        <v>4132.9799999999996</v>
      </c>
      <c r="P374" s="15">
        <v>4125.13</v>
      </c>
      <c r="Q374" s="15">
        <v>4116.82</v>
      </c>
      <c r="R374" s="15">
        <v>4084.2299999999996</v>
      </c>
      <c r="S374" s="15">
        <v>4010.6899999999996</v>
      </c>
      <c r="T374" s="15">
        <v>4019.66</v>
      </c>
      <c r="U374" s="15">
        <v>4043.8399999999997</v>
      </c>
      <c r="V374" s="15">
        <v>4087.8599999999997</v>
      </c>
      <c r="W374" s="15">
        <v>4044.5399999999995</v>
      </c>
      <c r="X374" s="15">
        <v>4005.41</v>
      </c>
      <c r="Y374" s="15">
        <v>3910.2999999999997</v>
      </c>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row>
    <row r="375" spans="1:75" ht="12" x14ac:dyDescent="0.2">
      <c r="A375" s="14">
        <v>9</v>
      </c>
      <c r="B375" s="15">
        <v>3840.47</v>
      </c>
      <c r="C375" s="15">
        <v>3730.37</v>
      </c>
      <c r="D375" s="15">
        <v>3674.8999999999996</v>
      </c>
      <c r="E375" s="15">
        <v>3631.8599999999997</v>
      </c>
      <c r="F375" s="15">
        <v>3595.6499999999996</v>
      </c>
      <c r="G375" s="15">
        <v>3584.89</v>
      </c>
      <c r="H375" s="15">
        <v>3609.3999999999996</v>
      </c>
      <c r="I375" s="15">
        <v>3700.2799999999997</v>
      </c>
      <c r="J375" s="15">
        <v>3932.87</v>
      </c>
      <c r="K375" s="15">
        <v>4045.0099999999998</v>
      </c>
      <c r="L375" s="15">
        <v>4116.3500000000004</v>
      </c>
      <c r="M375" s="15">
        <v>4108.6100000000006</v>
      </c>
      <c r="N375" s="15">
        <v>4099.1000000000004</v>
      </c>
      <c r="O375" s="15">
        <v>4097.03</v>
      </c>
      <c r="P375" s="15">
        <v>4089.41</v>
      </c>
      <c r="Q375" s="15">
        <v>4071.5499999999997</v>
      </c>
      <c r="R375" s="15">
        <v>4016.4799999999996</v>
      </c>
      <c r="S375" s="15">
        <v>3938.6099999999997</v>
      </c>
      <c r="T375" s="15">
        <v>3956.7299999999996</v>
      </c>
      <c r="U375" s="15">
        <v>3984.4599999999996</v>
      </c>
      <c r="V375" s="15">
        <v>4039.6899999999996</v>
      </c>
      <c r="W375" s="15">
        <v>3974.0399999999995</v>
      </c>
      <c r="X375" s="15">
        <v>4082.43</v>
      </c>
      <c r="Y375" s="15">
        <v>3967.18</v>
      </c>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row>
    <row r="376" spans="1:75" ht="12" x14ac:dyDescent="0.2">
      <c r="A376" s="14">
        <v>10</v>
      </c>
      <c r="B376" s="15">
        <v>3931.7899999999995</v>
      </c>
      <c r="C376" s="15">
        <v>3745.5399999999995</v>
      </c>
      <c r="D376" s="15">
        <v>3664.4999999999995</v>
      </c>
      <c r="E376" s="15">
        <v>3617.1699999999996</v>
      </c>
      <c r="F376" s="15">
        <v>3639.87</v>
      </c>
      <c r="G376" s="15">
        <v>3697.8999999999996</v>
      </c>
      <c r="H376" s="15">
        <v>3877.3199999999997</v>
      </c>
      <c r="I376" s="15">
        <v>4007.4199999999996</v>
      </c>
      <c r="J376" s="15">
        <v>4194.2299999999996</v>
      </c>
      <c r="K376" s="15">
        <v>4157.6499999999996</v>
      </c>
      <c r="L376" s="15">
        <v>4143.82</v>
      </c>
      <c r="M376" s="15">
        <v>4281.01</v>
      </c>
      <c r="N376" s="15">
        <v>4284.3600000000006</v>
      </c>
      <c r="O376" s="15">
        <v>4298.32</v>
      </c>
      <c r="P376" s="15">
        <v>4278.63</v>
      </c>
      <c r="Q376" s="15">
        <v>4269.91</v>
      </c>
      <c r="R376" s="15">
        <v>4230.91</v>
      </c>
      <c r="S376" s="15">
        <v>4197.7000000000007</v>
      </c>
      <c r="T376" s="15">
        <v>4185.38</v>
      </c>
      <c r="U376" s="15">
        <v>4114.66</v>
      </c>
      <c r="V376" s="15">
        <v>4139.26</v>
      </c>
      <c r="W376" s="15">
        <v>4225</v>
      </c>
      <c r="X376" s="15">
        <v>4023.66</v>
      </c>
      <c r="Y376" s="15">
        <v>3948.58</v>
      </c>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row>
    <row r="377" spans="1:75" ht="12" x14ac:dyDescent="0.2">
      <c r="A377" s="14">
        <v>11</v>
      </c>
      <c r="B377" s="15">
        <v>3565.74</v>
      </c>
      <c r="C377" s="15">
        <v>3435.66</v>
      </c>
      <c r="D377" s="15">
        <v>3392.0899999999997</v>
      </c>
      <c r="E377" s="15">
        <v>3350.64</v>
      </c>
      <c r="F377" s="15">
        <v>3370.35</v>
      </c>
      <c r="G377" s="15">
        <v>3447.08</v>
      </c>
      <c r="H377" s="15">
        <v>3607.2099999999996</v>
      </c>
      <c r="I377" s="15">
        <v>3808.6699999999996</v>
      </c>
      <c r="J377" s="15">
        <v>4034.1099999999997</v>
      </c>
      <c r="K377" s="15">
        <v>4117.82</v>
      </c>
      <c r="L377" s="15">
        <v>4131.97</v>
      </c>
      <c r="M377" s="15">
        <v>4185.76</v>
      </c>
      <c r="N377" s="15">
        <v>4200.76</v>
      </c>
      <c r="O377" s="15">
        <v>4203.67</v>
      </c>
      <c r="P377" s="15">
        <v>4179.2800000000007</v>
      </c>
      <c r="Q377" s="15">
        <v>4087.08</v>
      </c>
      <c r="R377" s="15">
        <v>4037.97</v>
      </c>
      <c r="S377" s="15">
        <v>4022.49</v>
      </c>
      <c r="T377" s="15">
        <v>4005.2</v>
      </c>
      <c r="U377" s="15">
        <v>3985.1299999999997</v>
      </c>
      <c r="V377" s="15">
        <v>4026.2999999999997</v>
      </c>
      <c r="W377" s="15">
        <v>4085.1499999999996</v>
      </c>
      <c r="X377" s="15">
        <v>3960.5099999999998</v>
      </c>
      <c r="Y377" s="15">
        <v>3688.2899999999995</v>
      </c>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row>
    <row r="378" spans="1:75" ht="12" x14ac:dyDescent="0.2">
      <c r="A378" s="14">
        <v>12</v>
      </c>
      <c r="B378" s="15">
        <v>3550.8399999999997</v>
      </c>
      <c r="C378" s="15">
        <v>3428.0899999999997</v>
      </c>
      <c r="D378" s="15">
        <v>3363.62</v>
      </c>
      <c r="E378" s="15">
        <v>3313.0099999999998</v>
      </c>
      <c r="F378" s="15">
        <v>3395.4399999999996</v>
      </c>
      <c r="G378" s="15">
        <v>3452.24</v>
      </c>
      <c r="H378" s="15">
        <v>3647.72</v>
      </c>
      <c r="I378" s="15">
        <v>3873.1899999999996</v>
      </c>
      <c r="J378" s="15">
        <v>4063.3999999999996</v>
      </c>
      <c r="K378" s="15">
        <v>4187.6000000000004</v>
      </c>
      <c r="L378" s="15">
        <v>4192.4500000000007</v>
      </c>
      <c r="M378" s="15">
        <v>4213.8100000000004</v>
      </c>
      <c r="N378" s="15">
        <v>4209.3900000000003</v>
      </c>
      <c r="O378" s="15">
        <v>4226.32</v>
      </c>
      <c r="P378" s="15">
        <v>4222.3100000000004</v>
      </c>
      <c r="Q378" s="15">
        <v>4211.71</v>
      </c>
      <c r="R378" s="15">
        <v>4204.43</v>
      </c>
      <c r="S378" s="15">
        <v>4191.88</v>
      </c>
      <c r="T378" s="15">
        <v>4164.04</v>
      </c>
      <c r="U378" s="15">
        <v>4056.5099999999998</v>
      </c>
      <c r="V378" s="15">
        <v>4142.6900000000005</v>
      </c>
      <c r="W378" s="15">
        <v>4224.2299999999996</v>
      </c>
      <c r="X378" s="15">
        <v>4068.3799999999997</v>
      </c>
      <c r="Y378" s="15">
        <v>3943.4599999999996</v>
      </c>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row>
    <row r="379" spans="1:75" ht="12" x14ac:dyDescent="0.2">
      <c r="A379" s="14">
        <v>13</v>
      </c>
      <c r="B379" s="15">
        <v>3878.2899999999995</v>
      </c>
      <c r="C379" s="15">
        <v>3622.64</v>
      </c>
      <c r="D379" s="15">
        <v>3485.5899999999997</v>
      </c>
      <c r="E379" s="15">
        <v>3451.9399999999996</v>
      </c>
      <c r="F379" s="15">
        <v>3448.3399999999997</v>
      </c>
      <c r="G379" s="15">
        <v>3452.99</v>
      </c>
      <c r="H379" s="15">
        <v>3584.6499999999996</v>
      </c>
      <c r="I379" s="15">
        <v>3766.5899999999997</v>
      </c>
      <c r="J379" s="15">
        <v>3955.4799999999996</v>
      </c>
      <c r="K379" s="15">
        <v>4215.7299999999996</v>
      </c>
      <c r="L379" s="15">
        <v>4249.41</v>
      </c>
      <c r="M379" s="15">
        <v>4251.3500000000004</v>
      </c>
      <c r="N379" s="15">
        <v>4233.9799999999996</v>
      </c>
      <c r="O379" s="15">
        <v>4229.2700000000004</v>
      </c>
      <c r="P379" s="15">
        <v>4223.88</v>
      </c>
      <c r="Q379" s="15">
        <v>4204.8100000000004</v>
      </c>
      <c r="R379" s="15">
        <v>4127.38</v>
      </c>
      <c r="S379" s="15">
        <v>4026.5399999999995</v>
      </c>
      <c r="T379" s="15">
        <v>4020.0699999999997</v>
      </c>
      <c r="U379" s="15">
        <v>4045.6499999999996</v>
      </c>
      <c r="V379" s="15">
        <v>4066.3799999999997</v>
      </c>
      <c r="W379" s="15">
        <v>4060.3999999999996</v>
      </c>
      <c r="X379" s="15">
        <v>4080.5299999999997</v>
      </c>
      <c r="Y379" s="15">
        <v>3947.64</v>
      </c>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row>
    <row r="380" spans="1:75" ht="12" x14ac:dyDescent="0.2">
      <c r="A380" s="14">
        <v>14</v>
      </c>
      <c r="B380" s="15">
        <v>3729.24</v>
      </c>
      <c r="C380" s="15">
        <v>3529.2099999999996</v>
      </c>
      <c r="D380" s="15">
        <v>3452.37</v>
      </c>
      <c r="E380" s="15">
        <v>3440.7799999999997</v>
      </c>
      <c r="F380" s="15">
        <v>3423.97</v>
      </c>
      <c r="G380" s="15">
        <v>3338.1699999999996</v>
      </c>
      <c r="H380" s="15">
        <v>3314.5399999999995</v>
      </c>
      <c r="I380" s="15">
        <v>3514.0399999999995</v>
      </c>
      <c r="J380" s="15">
        <v>3786.66</v>
      </c>
      <c r="K380" s="15">
        <v>3943.7899999999995</v>
      </c>
      <c r="L380" s="15">
        <v>3978.0299999999997</v>
      </c>
      <c r="M380" s="15">
        <v>3985.3399999999997</v>
      </c>
      <c r="N380" s="15">
        <v>3978.9999999999995</v>
      </c>
      <c r="O380" s="15">
        <v>3978.68</v>
      </c>
      <c r="P380" s="15">
        <v>3976.58</v>
      </c>
      <c r="Q380" s="15">
        <v>3974.66</v>
      </c>
      <c r="R380" s="15">
        <v>3960.5399999999995</v>
      </c>
      <c r="S380" s="15">
        <v>3916.5299999999997</v>
      </c>
      <c r="T380" s="15">
        <v>3952.0099999999998</v>
      </c>
      <c r="U380" s="15">
        <v>3995.7599999999998</v>
      </c>
      <c r="V380" s="15">
        <v>4034.66</v>
      </c>
      <c r="W380" s="15">
        <v>4034.8999999999996</v>
      </c>
      <c r="X380" s="15">
        <v>3990.4599999999996</v>
      </c>
      <c r="Y380" s="15">
        <v>3878.31</v>
      </c>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row>
    <row r="381" spans="1:75" ht="12" x14ac:dyDescent="0.2">
      <c r="A381" s="14">
        <v>15</v>
      </c>
      <c r="B381" s="15">
        <v>3674.3199999999997</v>
      </c>
      <c r="C381" s="15">
        <v>3490.6899999999996</v>
      </c>
      <c r="D381" s="15">
        <v>3439.8999999999996</v>
      </c>
      <c r="E381" s="15">
        <v>3413.93</v>
      </c>
      <c r="F381" s="15">
        <v>3440.6499999999996</v>
      </c>
      <c r="G381" s="15">
        <v>3506.1</v>
      </c>
      <c r="H381" s="15">
        <v>3716.2</v>
      </c>
      <c r="I381" s="15">
        <v>3943.7</v>
      </c>
      <c r="J381" s="15">
        <v>4229.25</v>
      </c>
      <c r="K381" s="15">
        <v>4274.5</v>
      </c>
      <c r="L381" s="15">
        <v>4261.41</v>
      </c>
      <c r="M381" s="15">
        <v>4290.8700000000008</v>
      </c>
      <c r="N381" s="15">
        <v>4282.9500000000007</v>
      </c>
      <c r="O381" s="15">
        <v>4315.71</v>
      </c>
      <c r="P381" s="15">
        <v>4280.1200000000008</v>
      </c>
      <c r="Q381" s="15">
        <v>4263.05</v>
      </c>
      <c r="R381" s="15">
        <v>4229.71</v>
      </c>
      <c r="S381" s="15">
        <v>4203.16</v>
      </c>
      <c r="T381" s="15">
        <v>4147.1000000000004</v>
      </c>
      <c r="U381" s="15">
        <v>4104.8900000000003</v>
      </c>
      <c r="V381" s="15">
        <v>4147.07</v>
      </c>
      <c r="W381" s="15">
        <v>4241.6400000000003</v>
      </c>
      <c r="X381" s="15">
        <v>3988.22</v>
      </c>
      <c r="Y381" s="15">
        <v>3868.1899999999996</v>
      </c>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row>
    <row r="382" spans="1:75" ht="12" x14ac:dyDescent="0.2">
      <c r="A382" s="14">
        <v>16</v>
      </c>
      <c r="B382" s="15">
        <v>3620.33</v>
      </c>
      <c r="C382" s="15">
        <v>3526.9599999999996</v>
      </c>
      <c r="D382" s="15">
        <v>3447.08</v>
      </c>
      <c r="E382" s="15">
        <v>3435.18</v>
      </c>
      <c r="F382" s="15">
        <v>3447.56</v>
      </c>
      <c r="G382" s="15">
        <v>3580.74</v>
      </c>
      <c r="H382" s="15">
        <v>3766.6499999999996</v>
      </c>
      <c r="I382" s="15">
        <v>3947.2</v>
      </c>
      <c r="J382" s="15">
        <v>4124.67</v>
      </c>
      <c r="K382" s="15">
        <v>4170.7000000000007</v>
      </c>
      <c r="L382" s="15">
        <v>4153.3700000000008</v>
      </c>
      <c r="M382" s="15">
        <v>4206.92</v>
      </c>
      <c r="N382" s="15">
        <v>4218.26</v>
      </c>
      <c r="O382" s="15">
        <v>4252.0200000000004</v>
      </c>
      <c r="P382" s="15">
        <v>4243.57</v>
      </c>
      <c r="Q382" s="15">
        <v>4203.6100000000006</v>
      </c>
      <c r="R382" s="15">
        <v>4109.57</v>
      </c>
      <c r="S382" s="15">
        <v>4067.5399999999995</v>
      </c>
      <c r="T382" s="15">
        <v>4027.2</v>
      </c>
      <c r="U382" s="15">
        <v>4013.43</v>
      </c>
      <c r="V382" s="15">
        <v>4064.1</v>
      </c>
      <c r="W382" s="15">
        <v>4231.8500000000004</v>
      </c>
      <c r="X382" s="15">
        <v>4010.4599999999996</v>
      </c>
      <c r="Y382" s="15">
        <v>3806.5499999999997</v>
      </c>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row>
    <row r="383" spans="1:75" ht="12" x14ac:dyDescent="0.2">
      <c r="A383" s="14">
        <v>17</v>
      </c>
      <c r="B383" s="15">
        <v>3530.2499999999995</v>
      </c>
      <c r="C383" s="15">
        <v>3441.0699999999997</v>
      </c>
      <c r="D383" s="15">
        <v>3370.6699999999996</v>
      </c>
      <c r="E383" s="15">
        <v>3315.3599999999997</v>
      </c>
      <c r="F383" s="15">
        <v>3348.3799999999997</v>
      </c>
      <c r="G383" s="15">
        <v>3451.0699999999997</v>
      </c>
      <c r="H383" s="15">
        <v>3706.1299999999997</v>
      </c>
      <c r="I383" s="15">
        <v>3917.8199999999997</v>
      </c>
      <c r="J383" s="15">
        <v>4041.93</v>
      </c>
      <c r="K383" s="15">
        <v>4147.1200000000008</v>
      </c>
      <c r="L383" s="15">
        <v>4101.67</v>
      </c>
      <c r="M383" s="15">
        <v>4205.1900000000005</v>
      </c>
      <c r="N383" s="15">
        <v>4209.38</v>
      </c>
      <c r="O383" s="15">
        <v>4230.76</v>
      </c>
      <c r="P383" s="15">
        <v>4227.6000000000004</v>
      </c>
      <c r="Q383" s="15">
        <v>4145.59</v>
      </c>
      <c r="R383" s="15">
        <v>4070.7999999999997</v>
      </c>
      <c r="S383" s="15">
        <v>4032.95</v>
      </c>
      <c r="T383" s="15">
        <v>4012.5299999999997</v>
      </c>
      <c r="U383" s="15">
        <v>3989.7899999999995</v>
      </c>
      <c r="V383" s="15">
        <v>4032.5499999999997</v>
      </c>
      <c r="W383" s="15">
        <v>4185.18</v>
      </c>
      <c r="X383" s="15">
        <v>3967.6299999999997</v>
      </c>
      <c r="Y383" s="15">
        <v>3739.5699999999997</v>
      </c>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row>
    <row r="384" spans="1:75" ht="12" x14ac:dyDescent="0.2">
      <c r="A384" s="14">
        <v>18</v>
      </c>
      <c r="B384" s="15">
        <v>3595.2099999999996</v>
      </c>
      <c r="C384" s="15">
        <v>3491.9599999999996</v>
      </c>
      <c r="D384" s="15">
        <v>3397.2499999999995</v>
      </c>
      <c r="E384" s="15">
        <v>3373.31</v>
      </c>
      <c r="F384" s="15">
        <v>3435.39</v>
      </c>
      <c r="G384" s="15">
        <v>3515.6</v>
      </c>
      <c r="H384" s="15">
        <v>3714.2499999999995</v>
      </c>
      <c r="I384" s="15">
        <v>3944.5299999999997</v>
      </c>
      <c r="J384" s="15">
        <v>4202.9500000000007</v>
      </c>
      <c r="K384" s="15">
        <v>4269.8</v>
      </c>
      <c r="L384" s="15">
        <v>4256.3999999999996</v>
      </c>
      <c r="M384" s="15">
        <v>4283.22</v>
      </c>
      <c r="N384" s="15">
        <v>4283.5300000000007</v>
      </c>
      <c r="O384" s="15">
        <v>4331.5</v>
      </c>
      <c r="P384" s="15">
        <v>4309.68</v>
      </c>
      <c r="Q384" s="15">
        <v>4289.75</v>
      </c>
      <c r="R384" s="15">
        <v>4280.41</v>
      </c>
      <c r="S384" s="15">
        <v>4262.05</v>
      </c>
      <c r="T384" s="15">
        <v>4235.88</v>
      </c>
      <c r="U384" s="15">
        <v>4227.29</v>
      </c>
      <c r="V384" s="15">
        <v>4239.71</v>
      </c>
      <c r="W384" s="15">
        <v>4308.8</v>
      </c>
      <c r="X384" s="15">
        <v>4106.1400000000003</v>
      </c>
      <c r="Y384" s="15">
        <v>3888.2299999999996</v>
      </c>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row>
    <row r="385" spans="1:75" ht="12" x14ac:dyDescent="0.2">
      <c r="A385" s="14">
        <v>19</v>
      </c>
      <c r="B385" s="15">
        <v>3584.43</v>
      </c>
      <c r="C385" s="15">
        <v>3442.66</v>
      </c>
      <c r="D385" s="15">
        <v>3344.9999999999995</v>
      </c>
      <c r="E385" s="15">
        <v>3297.9399999999996</v>
      </c>
      <c r="F385" s="15">
        <v>3316.99</v>
      </c>
      <c r="G385" s="15">
        <v>3556.72</v>
      </c>
      <c r="H385" s="15">
        <v>3718.68</v>
      </c>
      <c r="I385" s="15">
        <v>4015.2899999999995</v>
      </c>
      <c r="J385" s="15">
        <v>4271.3100000000004</v>
      </c>
      <c r="K385" s="15">
        <v>4347.6900000000005</v>
      </c>
      <c r="L385" s="15">
        <v>4352.17</v>
      </c>
      <c r="M385" s="15">
        <v>4379.2000000000007</v>
      </c>
      <c r="N385" s="15">
        <v>4378.3100000000004</v>
      </c>
      <c r="O385" s="15">
        <v>4393.5200000000004</v>
      </c>
      <c r="P385" s="15">
        <v>4388.84</v>
      </c>
      <c r="Q385" s="15">
        <v>4371.6000000000004</v>
      </c>
      <c r="R385" s="15">
        <v>4334.82</v>
      </c>
      <c r="S385" s="15">
        <v>4296.6499999999996</v>
      </c>
      <c r="T385" s="15">
        <v>4259.3500000000004</v>
      </c>
      <c r="U385" s="15">
        <v>4239.7700000000004</v>
      </c>
      <c r="V385" s="15">
        <v>4248.7000000000007</v>
      </c>
      <c r="W385" s="15">
        <v>4299.6000000000004</v>
      </c>
      <c r="X385" s="15">
        <v>4147.93</v>
      </c>
      <c r="Y385" s="15">
        <v>3892.8799999999997</v>
      </c>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row>
    <row r="386" spans="1:75" ht="12" x14ac:dyDescent="0.2">
      <c r="A386" s="14">
        <v>20</v>
      </c>
      <c r="B386" s="15">
        <v>3841.72</v>
      </c>
      <c r="C386" s="15">
        <v>3701.2799999999997</v>
      </c>
      <c r="D386" s="15">
        <v>3618.62</v>
      </c>
      <c r="E386" s="15">
        <v>3518.4399999999996</v>
      </c>
      <c r="F386" s="15">
        <v>3501.0399999999995</v>
      </c>
      <c r="G386" s="15">
        <v>3549.2799999999997</v>
      </c>
      <c r="H386" s="15">
        <v>3638.66</v>
      </c>
      <c r="I386" s="15">
        <v>3806.6899999999996</v>
      </c>
      <c r="J386" s="15">
        <v>4031.3999999999996</v>
      </c>
      <c r="K386" s="15">
        <v>4206.1400000000003</v>
      </c>
      <c r="L386" s="15">
        <v>4270.67</v>
      </c>
      <c r="M386" s="15">
        <v>4262.55</v>
      </c>
      <c r="N386" s="15">
        <v>4167.97</v>
      </c>
      <c r="O386" s="15">
        <v>4147.0200000000004</v>
      </c>
      <c r="P386" s="15">
        <v>4131.68</v>
      </c>
      <c r="Q386" s="15">
        <v>4096.07</v>
      </c>
      <c r="R386" s="15">
        <v>4067.5499999999997</v>
      </c>
      <c r="S386" s="15">
        <v>4028.5199999999995</v>
      </c>
      <c r="T386" s="15">
        <v>4032.4799999999996</v>
      </c>
      <c r="U386" s="15">
        <v>4058.9799999999996</v>
      </c>
      <c r="V386" s="15">
        <v>4100.5600000000004</v>
      </c>
      <c r="W386" s="15">
        <v>4106.07</v>
      </c>
      <c r="X386" s="15">
        <v>3989.99</v>
      </c>
      <c r="Y386" s="15">
        <v>3813.3999999999996</v>
      </c>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row>
    <row r="387" spans="1:75" ht="12" x14ac:dyDescent="0.2">
      <c r="A387" s="14">
        <v>21</v>
      </c>
      <c r="B387" s="15">
        <v>3855.24</v>
      </c>
      <c r="C387" s="15">
        <v>3653.3399999999997</v>
      </c>
      <c r="D387" s="15">
        <v>3539.95</v>
      </c>
      <c r="E387" s="15">
        <v>3458.4999999999995</v>
      </c>
      <c r="F387" s="15">
        <v>3445.9399999999996</v>
      </c>
      <c r="G387" s="15">
        <v>3434.8999999999996</v>
      </c>
      <c r="H387" s="15">
        <v>3466.0099999999998</v>
      </c>
      <c r="I387" s="15">
        <v>3690.3199999999997</v>
      </c>
      <c r="J387" s="15">
        <v>3904.5399999999995</v>
      </c>
      <c r="K387" s="15">
        <v>4132.0300000000007</v>
      </c>
      <c r="L387" s="15">
        <v>4214.6400000000003</v>
      </c>
      <c r="M387" s="15">
        <v>4226.32</v>
      </c>
      <c r="N387" s="15">
        <v>4221.97</v>
      </c>
      <c r="O387" s="15">
        <v>4223.09</v>
      </c>
      <c r="P387" s="15">
        <v>4223.4500000000007</v>
      </c>
      <c r="Q387" s="15">
        <v>4216.0300000000007</v>
      </c>
      <c r="R387" s="15">
        <v>4171.33</v>
      </c>
      <c r="S387" s="15">
        <v>4103.47</v>
      </c>
      <c r="T387" s="15">
        <v>4117.63</v>
      </c>
      <c r="U387" s="15">
        <v>4202.1100000000006</v>
      </c>
      <c r="V387" s="15">
        <v>4248.68</v>
      </c>
      <c r="W387" s="15">
        <v>4218.33</v>
      </c>
      <c r="X387" s="15">
        <v>4155.7000000000007</v>
      </c>
      <c r="Y387" s="15">
        <v>3934.35</v>
      </c>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row>
    <row r="388" spans="1:75" ht="12" x14ac:dyDescent="0.2">
      <c r="A388" s="14">
        <v>22</v>
      </c>
      <c r="B388" s="15">
        <v>3649.56</v>
      </c>
      <c r="C388" s="15">
        <v>3506.4799999999996</v>
      </c>
      <c r="D388" s="15">
        <v>3437.0199999999995</v>
      </c>
      <c r="E388" s="15">
        <v>3414.83</v>
      </c>
      <c r="F388" s="15">
        <v>3401.3199999999997</v>
      </c>
      <c r="G388" s="15">
        <v>3454.3599999999997</v>
      </c>
      <c r="H388" s="15">
        <v>3696.2499999999995</v>
      </c>
      <c r="I388" s="15">
        <v>3915.8599999999997</v>
      </c>
      <c r="J388" s="15">
        <v>4202.93</v>
      </c>
      <c r="K388" s="15">
        <v>4283.97</v>
      </c>
      <c r="L388" s="15">
        <v>4282.26</v>
      </c>
      <c r="M388" s="15">
        <v>4288.5</v>
      </c>
      <c r="N388" s="15">
        <v>4304.75</v>
      </c>
      <c r="O388" s="15">
        <v>4373.1400000000003</v>
      </c>
      <c r="P388" s="15">
        <v>4346.3</v>
      </c>
      <c r="Q388" s="15">
        <v>4304.75</v>
      </c>
      <c r="R388" s="15">
        <v>4272.66</v>
      </c>
      <c r="S388" s="15">
        <v>4264.4400000000005</v>
      </c>
      <c r="T388" s="15">
        <v>4228.1200000000008</v>
      </c>
      <c r="U388" s="15">
        <v>4096.26</v>
      </c>
      <c r="V388" s="15">
        <v>4178.47</v>
      </c>
      <c r="W388" s="15">
        <v>4266.46</v>
      </c>
      <c r="X388" s="15">
        <v>3998.62</v>
      </c>
      <c r="Y388" s="15">
        <v>3807.39</v>
      </c>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row>
    <row r="389" spans="1:75" ht="12" x14ac:dyDescent="0.2">
      <c r="A389" s="14">
        <v>23</v>
      </c>
      <c r="B389" s="15">
        <v>3645.16</v>
      </c>
      <c r="C389" s="15">
        <v>3479.6499999999996</v>
      </c>
      <c r="D389" s="15">
        <v>3397.89</v>
      </c>
      <c r="E389" s="15">
        <v>3361.3299999999995</v>
      </c>
      <c r="F389" s="15">
        <v>3413.89</v>
      </c>
      <c r="G389" s="15">
        <v>3558.1099999999997</v>
      </c>
      <c r="H389" s="15">
        <v>3676.2</v>
      </c>
      <c r="I389" s="15">
        <v>3906.4599999999996</v>
      </c>
      <c r="J389" s="15">
        <v>4127.09</v>
      </c>
      <c r="K389" s="15">
        <v>4222.08</v>
      </c>
      <c r="L389" s="15">
        <v>4184.7800000000007</v>
      </c>
      <c r="M389" s="15">
        <v>4255.7800000000007</v>
      </c>
      <c r="N389" s="15">
        <v>4256.42</v>
      </c>
      <c r="O389" s="15">
        <v>4286.88</v>
      </c>
      <c r="P389" s="15">
        <v>4280.74</v>
      </c>
      <c r="Q389" s="15">
        <v>4262.05</v>
      </c>
      <c r="R389" s="15">
        <v>4246.7000000000007</v>
      </c>
      <c r="S389" s="15">
        <v>4192.93</v>
      </c>
      <c r="T389" s="15">
        <v>4139.4799999999996</v>
      </c>
      <c r="U389" s="15">
        <v>4089.4599999999996</v>
      </c>
      <c r="V389" s="15">
        <v>4113.3100000000004</v>
      </c>
      <c r="W389" s="15">
        <v>4198.5</v>
      </c>
      <c r="X389" s="15">
        <v>4000.1699999999996</v>
      </c>
      <c r="Y389" s="15">
        <v>3753.2599999999998</v>
      </c>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row>
    <row r="390" spans="1:75" ht="12" x14ac:dyDescent="0.2">
      <c r="A390" s="14">
        <v>24</v>
      </c>
      <c r="B390" s="15">
        <v>3661.9399999999996</v>
      </c>
      <c r="C390" s="15">
        <v>3455.3399999999997</v>
      </c>
      <c r="D390" s="15">
        <v>3424.8599999999997</v>
      </c>
      <c r="E390" s="15">
        <v>3382.66</v>
      </c>
      <c r="F390" s="15">
        <v>3389.5299999999997</v>
      </c>
      <c r="G390" s="15">
        <v>3547.74</v>
      </c>
      <c r="H390" s="15">
        <v>3813.8599999999997</v>
      </c>
      <c r="I390" s="15">
        <v>4060.22</v>
      </c>
      <c r="J390" s="15">
        <v>4232.5600000000004</v>
      </c>
      <c r="K390" s="15">
        <v>4282.59</v>
      </c>
      <c r="L390" s="15">
        <v>4286.07</v>
      </c>
      <c r="M390" s="15">
        <v>4287.34</v>
      </c>
      <c r="N390" s="15">
        <v>4270.68</v>
      </c>
      <c r="O390" s="15">
        <v>4282.09</v>
      </c>
      <c r="P390" s="15">
        <v>4293.96</v>
      </c>
      <c r="Q390" s="15">
        <v>4303.7800000000007</v>
      </c>
      <c r="R390" s="15">
        <v>4285.25</v>
      </c>
      <c r="S390" s="15">
        <v>4267.05</v>
      </c>
      <c r="T390" s="15">
        <v>4259.46</v>
      </c>
      <c r="U390" s="15">
        <v>4249.8100000000004</v>
      </c>
      <c r="V390" s="15">
        <v>4251.84</v>
      </c>
      <c r="W390" s="15">
        <v>4254.41</v>
      </c>
      <c r="X390" s="15">
        <v>4100.09</v>
      </c>
      <c r="Y390" s="15">
        <v>3787.2999999999997</v>
      </c>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row>
    <row r="391" spans="1:75" ht="12" x14ac:dyDescent="0.2">
      <c r="A391" s="14">
        <v>25</v>
      </c>
      <c r="B391" s="15">
        <v>3482.5499999999997</v>
      </c>
      <c r="C391" s="15">
        <v>3381.24</v>
      </c>
      <c r="D391" s="15">
        <v>3318.9199999999996</v>
      </c>
      <c r="E391" s="15">
        <v>3271.0499999999997</v>
      </c>
      <c r="F391" s="15">
        <v>3271.27</v>
      </c>
      <c r="G391" s="15">
        <v>3434.41</v>
      </c>
      <c r="H391" s="15">
        <v>3818.99</v>
      </c>
      <c r="I391" s="15">
        <v>3981.91</v>
      </c>
      <c r="J391" s="15">
        <v>4193.1400000000003</v>
      </c>
      <c r="K391" s="15">
        <v>4248.2800000000007</v>
      </c>
      <c r="L391" s="15">
        <v>4260.25</v>
      </c>
      <c r="M391" s="15">
        <v>4269.22</v>
      </c>
      <c r="N391" s="15">
        <v>4251.42</v>
      </c>
      <c r="O391" s="15">
        <v>4258.66</v>
      </c>
      <c r="P391" s="15">
        <v>4280.21</v>
      </c>
      <c r="Q391" s="15">
        <v>4289.88</v>
      </c>
      <c r="R391" s="15">
        <v>4274.46</v>
      </c>
      <c r="S391" s="15">
        <v>4262.6200000000008</v>
      </c>
      <c r="T391" s="15">
        <v>4253.92</v>
      </c>
      <c r="U391" s="15">
        <v>4247.83</v>
      </c>
      <c r="V391" s="15">
        <v>4252.88</v>
      </c>
      <c r="W391" s="15">
        <v>4248.0200000000004</v>
      </c>
      <c r="X391" s="15">
        <v>4066.1699999999996</v>
      </c>
      <c r="Y391" s="15">
        <v>3699.1499999999996</v>
      </c>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row>
    <row r="392" spans="1:75" ht="12" x14ac:dyDescent="0.2">
      <c r="A392" s="14">
        <v>26</v>
      </c>
      <c r="B392" s="15">
        <v>3593.08</v>
      </c>
      <c r="C392" s="15">
        <v>3453.64</v>
      </c>
      <c r="D392" s="15">
        <v>3397.2499999999995</v>
      </c>
      <c r="E392" s="15">
        <v>3353.4599999999996</v>
      </c>
      <c r="F392" s="15">
        <v>3376.1</v>
      </c>
      <c r="G392" s="15">
        <v>3464.5199999999995</v>
      </c>
      <c r="H392" s="15">
        <v>3865.8999999999996</v>
      </c>
      <c r="I392" s="15">
        <v>4041.6099999999997</v>
      </c>
      <c r="J392" s="15">
        <v>4286.16</v>
      </c>
      <c r="K392" s="15">
        <v>4348.92</v>
      </c>
      <c r="L392" s="15">
        <v>4355.54</v>
      </c>
      <c r="M392" s="15">
        <v>4346.84</v>
      </c>
      <c r="N392" s="15">
        <v>4337.3500000000004</v>
      </c>
      <c r="O392" s="15">
        <v>4355.43</v>
      </c>
      <c r="P392" s="15">
        <v>4352.0200000000004</v>
      </c>
      <c r="Q392" s="15">
        <v>4341.51</v>
      </c>
      <c r="R392" s="15">
        <v>4325.5600000000004</v>
      </c>
      <c r="S392" s="15">
        <v>4334.5</v>
      </c>
      <c r="T392" s="15">
        <v>4328.9400000000005</v>
      </c>
      <c r="U392" s="15">
        <v>4305.2000000000007</v>
      </c>
      <c r="V392" s="15">
        <v>4312.16</v>
      </c>
      <c r="W392" s="15">
        <v>4330.2800000000007</v>
      </c>
      <c r="X392" s="15">
        <v>4271.3100000000004</v>
      </c>
      <c r="Y392" s="15">
        <v>3950.14</v>
      </c>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row>
    <row r="393" spans="1:75" ht="12" x14ac:dyDescent="0.2">
      <c r="A393" s="14">
        <v>27</v>
      </c>
      <c r="B393" s="15">
        <v>3890.91</v>
      </c>
      <c r="C393" s="15">
        <v>3653.49</v>
      </c>
      <c r="D393" s="15">
        <v>3512.4799999999996</v>
      </c>
      <c r="E393" s="15">
        <v>3461.6099999999997</v>
      </c>
      <c r="F393" s="15">
        <v>3445.2</v>
      </c>
      <c r="G393" s="15">
        <v>3418.3599999999997</v>
      </c>
      <c r="H393" s="15">
        <v>3732.2599999999998</v>
      </c>
      <c r="I393" s="15">
        <v>3884.7699999999995</v>
      </c>
      <c r="J393" s="15">
        <v>4148.24</v>
      </c>
      <c r="K393" s="15">
        <v>4256.09</v>
      </c>
      <c r="L393" s="15">
        <v>4284.84</v>
      </c>
      <c r="M393" s="15">
        <v>4283.5600000000004</v>
      </c>
      <c r="N393" s="15">
        <v>4274.91</v>
      </c>
      <c r="O393" s="15">
        <v>4277.67</v>
      </c>
      <c r="P393" s="15">
        <v>4274.82</v>
      </c>
      <c r="Q393" s="15">
        <v>4257.6900000000005</v>
      </c>
      <c r="R393" s="15">
        <v>4239.05</v>
      </c>
      <c r="S393" s="15">
        <v>4181.8500000000004</v>
      </c>
      <c r="T393" s="15">
        <v>4178.57</v>
      </c>
      <c r="U393" s="15">
        <v>4182.82</v>
      </c>
      <c r="V393" s="15">
        <v>4234.1000000000004</v>
      </c>
      <c r="W393" s="15">
        <v>4248.41</v>
      </c>
      <c r="X393" s="15">
        <v>4153.5600000000004</v>
      </c>
      <c r="Y393" s="15">
        <v>3862.5099999999998</v>
      </c>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row>
    <row r="394" spans="1:75" ht="12" x14ac:dyDescent="0.2">
      <c r="A394" s="14">
        <v>28</v>
      </c>
      <c r="B394" s="15">
        <v>3748.2599999999998</v>
      </c>
      <c r="C394" s="15">
        <v>3586.45</v>
      </c>
      <c r="D394" s="15">
        <v>3463.81</v>
      </c>
      <c r="E394" s="15">
        <v>3438.74</v>
      </c>
      <c r="F394" s="15">
        <v>3413.22</v>
      </c>
      <c r="G394" s="15">
        <v>3389.7799999999997</v>
      </c>
      <c r="H394" s="15">
        <v>3588.0499999999997</v>
      </c>
      <c r="I394" s="15">
        <v>3724.2799999999997</v>
      </c>
      <c r="J394" s="15">
        <v>3980.6099999999997</v>
      </c>
      <c r="K394" s="15">
        <v>4148.18</v>
      </c>
      <c r="L394" s="15">
        <v>4187.08</v>
      </c>
      <c r="M394" s="15">
        <v>4195.22</v>
      </c>
      <c r="N394" s="15">
        <v>4188.74</v>
      </c>
      <c r="O394" s="15">
        <v>4194.47</v>
      </c>
      <c r="P394" s="15">
        <v>4195.05</v>
      </c>
      <c r="Q394" s="15">
        <v>4192.8500000000004</v>
      </c>
      <c r="R394" s="15">
        <v>4181.99</v>
      </c>
      <c r="S394" s="15">
        <v>4162.58</v>
      </c>
      <c r="T394" s="15">
        <v>4170.92</v>
      </c>
      <c r="U394" s="15">
        <v>4169.18</v>
      </c>
      <c r="V394" s="15">
        <v>4203.3100000000004</v>
      </c>
      <c r="W394" s="15">
        <v>4217.18</v>
      </c>
      <c r="X394" s="15">
        <v>4125.92</v>
      </c>
      <c r="Y394" s="15">
        <v>3814.72</v>
      </c>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row>
    <row r="395" spans="1:75" ht="12" x14ac:dyDescent="0.2">
      <c r="A395" s="14">
        <v>29</v>
      </c>
      <c r="B395" s="15">
        <v>3684.24</v>
      </c>
      <c r="C395" s="15">
        <v>3514.6899999999996</v>
      </c>
      <c r="D395" s="15">
        <v>3432.58</v>
      </c>
      <c r="E395" s="15">
        <v>3393.6699999999996</v>
      </c>
      <c r="F395" s="15">
        <v>3399.9999999999995</v>
      </c>
      <c r="G395" s="15">
        <v>3460.1</v>
      </c>
      <c r="H395" s="15">
        <v>3882.7099999999996</v>
      </c>
      <c r="I395" s="15">
        <v>4118.24</v>
      </c>
      <c r="J395" s="15">
        <v>4308.3100000000004</v>
      </c>
      <c r="K395" s="15">
        <v>4328.8100000000004</v>
      </c>
      <c r="L395" s="15">
        <v>4338.6900000000005</v>
      </c>
      <c r="M395" s="15">
        <v>4367.8900000000003</v>
      </c>
      <c r="N395" s="15">
        <v>4345.0300000000007</v>
      </c>
      <c r="O395" s="15">
        <v>4343.1100000000006</v>
      </c>
      <c r="P395" s="15">
        <v>4379.49</v>
      </c>
      <c r="Q395" s="15">
        <v>4364.83</v>
      </c>
      <c r="R395" s="15">
        <v>4343.34</v>
      </c>
      <c r="S395" s="15">
        <v>4322.3600000000006</v>
      </c>
      <c r="T395" s="15">
        <v>4310.8</v>
      </c>
      <c r="U395" s="15">
        <v>4299.04</v>
      </c>
      <c r="V395" s="15">
        <v>4294.6100000000006</v>
      </c>
      <c r="W395" s="15">
        <v>4287.2700000000004</v>
      </c>
      <c r="X395" s="15">
        <v>4179.76</v>
      </c>
      <c r="Y395" s="15">
        <v>3812.0399999999995</v>
      </c>
      <c r="Z395" s="5">
        <f>IFERROR(Y395,"скрыть")</f>
        <v>3812.0399999999995</v>
      </c>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row>
    <row r="396" spans="1:75" ht="12" x14ac:dyDescent="0.2">
      <c r="A396" s="14">
        <v>30</v>
      </c>
      <c r="B396" s="15">
        <v>3608.9799999999996</v>
      </c>
      <c r="C396" s="15">
        <v>3462.87</v>
      </c>
      <c r="D396" s="15">
        <v>3435.35</v>
      </c>
      <c r="E396" s="15">
        <v>3405.5799999999995</v>
      </c>
      <c r="F396" s="15">
        <v>3412.58</v>
      </c>
      <c r="G396" s="15">
        <v>3546.3799999999997</v>
      </c>
      <c r="H396" s="15">
        <v>3884.9399999999996</v>
      </c>
      <c r="I396" s="15">
        <v>4139.46</v>
      </c>
      <c r="J396" s="15">
        <v>4301.3500000000004</v>
      </c>
      <c r="K396" s="15">
        <v>4360.6100000000006</v>
      </c>
      <c r="L396" s="15">
        <v>4374.41</v>
      </c>
      <c r="M396" s="15">
        <v>4352.8999999999996</v>
      </c>
      <c r="N396" s="15">
        <v>4343.97</v>
      </c>
      <c r="O396" s="15">
        <v>4368.3900000000003</v>
      </c>
      <c r="P396" s="15">
        <v>4367.8100000000004</v>
      </c>
      <c r="Q396" s="15">
        <v>4352.3600000000006</v>
      </c>
      <c r="R396" s="15">
        <v>4338.51</v>
      </c>
      <c r="S396" s="15">
        <v>4324.7700000000004</v>
      </c>
      <c r="T396" s="15">
        <v>4313.97</v>
      </c>
      <c r="U396" s="15">
        <v>4311.01</v>
      </c>
      <c r="V396" s="15">
        <v>4303.68</v>
      </c>
      <c r="W396" s="15">
        <v>4304.8900000000003</v>
      </c>
      <c r="X396" s="15">
        <v>4156.84</v>
      </c>
      <c r="Y396" s="15">
        <v>3820.3199999999997</v>
      </c>
      <c r="Z396" s="5">
        <f>IFERROR(Y396,"скрыть")</f>
        <v>3820.3199999999997</v>
      </c>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row>
    <row r="397" spans="1:75" ht="12" x14ac:dyDescent="0.2">
      <c r="A397" s="14">
        <v>31</v>
      </c>
      <c r="B397" s="15">
        <v>3561.93</v>
      </c>
      <c r="C397" s="15">
        <v>3434.3799999999997</v>
      </c>
      <c r="D397" s="15">
        <v>3365.18</v>
      </c>
      <c r="E397" s="15">
        <v>3318.3399999999997</v>
      </c>
      <c r="F397" s="15">
        <v>3300.9999999999995</v>
      </c>
      <c r="G397" s="15">
        <v>3449.87</v>
      </c>
      <c r="H397" s="15">
        <v>3838.6499999999996</v>
      </c>
      <c r="I397" s="15">
        <v>4077.66</v>
      </c>
      <c r="J397" s="15">
        <v>4328.5200000000004</v>
      </c>
      <c r="K397" s="15">
        <v>4369.16</v>
      </c>
      <c r="L397" s="15">
        <v>4384.93</v>
      </c>
      <c r="M397" s="15">
        <v>4375.72</v>
      </c>
      <c r="N397" s="15">
        <v>4361.18</v>
      </c>
      <c r="O397" s="15">
        <v>4384.21</v>
      </c>
      <c r="P397" s="15">
        <v>4392.25</v>
      </c>
      <c r="Q397" s="15">
        <v>4411.8600000000006</v>
      </c>
      <c r="R397" s="15">
        <v>4399.6000000000004</v>
      </c>
      <c r="S397" s="15">
        <v>4380.01</v>
      </c>
      <c r="T397" s="15">
        <v>4364.88</v>
      </c>
      <c r="U397" s="15">
        <v>4345.7700000000004</v>
      </c>
      <c r="V397" s="15">
        <v>4340.17</v>
      </c>
      <c r="W397" s="15">
        <v>4333.42</v>
      </c>
      <c r="X397" s="15">
        <v>4182.08</v>
      </c>
      <c r="Y397" s="15">
        <v>3875.7999999999997</v>
      </c>
      <c r="Z397" s="5">
        <f>IFERROR(Y397,"скрыть")</f>
        <v>3875.7999999999997</v>
      </c>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row>
    <row r="398" spans="1:75" ht="11.25" customHeight="1" x14ac:dyDescent="0.2">
      <c r="A398" s="107"/>
      <c r="B398" s="108" t="s">
        <v>89</v>
      </c>
      <c r="C398" s="108"/>
      <c r="D398" s="108"/>
      <c r="E398" s="108"/>
      <c r="F398" s="108"/>
      <c r="G398" s="108"/>
      <c r="H398" s="108"/>
      <c r="I398" s="108"/>
      <c r="J398" s="108"/>
      <c r="K398" s="108"/>
      <c r="L398" s="108"/>
      <c r="M398" s="108"/>
      <c r="N398" s="108"/>
      <c r="O398" s="108"/>
      <c r="P398" s="108"/>
      <c r="Q398" s="108"/>
      <c r="R398" s="108"/>
      <c r="S398" s="108"/>
      <c r="T398" s="108"/>
      <c r="U398" s="108"/>
      <c r="V398" s="108"/>
      <c r="W398" s="108"/>
      <c r="X398" s="108"/>
      <c r="Y398" s="108"/>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row>
    <row r="399" spans="1:75" ht="11.25" customHeight="1" x14ac:dyDescent="0.2">
      <c r="A399" s="107"/>
      <c r="B399" s="108"/>
      <c r="C399" s="108"/>
      <c r="D399" s="108"/>
      <c r="E399" s="108"/>
      <c r="F399" s="108"/>
      <c r="G399" s="108"/>
      <c r="H399" s="108"/>
      <c r="I399" s="108"/>
      <c r="J399" s="108"/>
      <c r="K399" s="108"/>
      <c r="L399" s="108"/>
      <c r="M399" s="108"/>
      <c r="N399" s="108"/>
      <c r="O399" s="108"/>
      <c r="P399" s="108"/>
      <c r="Q399" s="108"/>
      <c r="R399" s="108"/>
      <c r="S399" s="108"/>
      <c r="T399" s="108"/>
      <c r="U399" s="108"/>
      <c r="V399" s="108"/>
      <c r="W399" s="108"/>
      <c r="X399" s="108"/>
      <c r="Y399" s="108"/>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row>
    <row r="400" spans="1:75" s="8" customFormat="1" ht="32.65" customHeight="1" x14ac:dyDescent="0.2">
      <c r="A400" s="12" t="s">
        <v>64</v>
      </c>
      <c r="B400" s="13" t="s">
        <v>65</v>
      </c>
      <c r="C400" s="13" t="s">
        <v>66</v>
      </c>
      <c r="D400" s="13" t="s">
        <v>67</v>
      </c>
      <c r="E400" s="13" t="s">
        <v>68</v>
      </c>
      <c r="F400" s="13" t="s">
        <v>69</v>
      </c>
      <c r="G400" s="13" t="s">
        <v>70</v>
      </c>
      <c r="H400" s="13" t="s">
        <v>71</v>
      </c>
      <c r="I400" s="13" t="s">
        <v>72</v>
      </c>
      <c r="J400" s="13" t="s">
        <v>73</v>
      </c>
      <c r="K400" s="13" t="s">
        <v>74</v>
      </c>
      <c r="L400" s="13" t="s">
        <v>75</v>
      </c>
      <c r="M400" s="13" t="s">
        <v>76</v>
      </c>
      <c r="N400" s="13" t="s">
        <v>77</v>
      </c>
      <c r="O400" s="13" t="s">
        <v>78</v>
      </c>
      <c r="P400" s="13" t="s">
        <v>79</v>
      </c>
      <c r="Q400" s="13" t="s">
        <v>80</v>
      </c>
      <c r="R400" s="13" t="s">
        <v>81</v>
      </c>
      <c r="S400" s="13" t="s">
        <v>82</v>
      </c>
      <c r="T400" s="13" t="s">
        <v>83</v>
      </c>
      <c r="U400" s="13" t="s">
        <v>84</v>
      </c>
      <c r="V400" s="13" t="s">
        <v>85</v>
      </c>
      <c r="W400" s="13" t="s">
        <v>86</v>
      </c>
      <c r="X400" s="13" t="s">
        <v>87</v>
      </c>
      <c r="Y400" s="13" t="s">
        <v>88</v>
      </c>
      <c r="Z400" s="7"/>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row>
    <row r="401" spans="1:75" ht="12" x14ac:dyDescent="0.2">
      <c r="A401" s="14">
        <v>1</v>
      </c>
      <c r="B401" s="15">
        <v>4460.2700000000004</v>
      </c>
      <c r="C401" s="15">
        <v>4336.6100000000006</v>
      </c>
      <c r="D401" s="15">
        <v>4249.72</v>
      </c>
      <c r="E401" s="15">
        <v>4181.8600000000006</v>
      </c>
      <c r="F401" s="15">
        <v>4163.2299999999996</v>
      </c>
      <c r="G401" s="15">
        <v>4175.37</v>
      </c>
      <c r="H401" s="15">
        <v>4204.75</v>
      </c>
      <c r="I401" s="15">
        <v>4368.7299999999996</v>
      </c>
      <c r="J401" s="15">
        <v>4605.29</v>
      </c>
      <c r="K401" s="15">
        <v>4774.34</v>
      </c>
      <c r="L401" s="15">
        <v>4790.38</v>
      </c>
      <c r="M401" s="15">
        <v>4783.7800000000007</v>
      </c>
      <c r="N401" s="15">
        <v>4770.16</v>
      </c>
      <c r="O401" s="15">
        <v>4769.05</v>
      </c>
      <c r="P401" s="15">
        <v>4749.1000000000004</v>
      </c>
      <c r="Q401" s="15">
        <v>4696.6499999999996</v>
      </c>
      <c r="R401" s="15">
        <v>4639.2299999999996</v>
      </c>
      <c r="S401" s="15">
        <v>4646.88</v>
      </c>
      <c r="T401" s="15">
        <v>4686.42</v>
      </c>
      <c r="U401" s="15">
        <v>4718.18</v>
      </c>
      <c r="V401" s="15">
        <v>4732.72</v>
      </c>
      <c r="W401" s="15">
        <v>4833.07</v>
      </c>
      <c r="X401" s="15">
        <v>4697.5300000000007</v>
      </c>
      <c r="Y401" s="15">
        <v>4561.34</v>
      </c>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row>
    <row r="402" spans="1:75" ht="12" x14ac:dyDescent="0.2">
      <c r="A402" s="14">
        <v>2</v>
      </c>
      <c r="B402" s="15">
        <v>4271.8600000000006</v>
      </c>
      <c r="C402" s="15">
        <v>4098.92</v>
      </c>
      <c r="D402" s="15">
        <v>4010.4399999999996</v>
      </c>
      <c r="E402" s="15">
        <v>4010.4999999999995</v>
      </c>
      <c r="F402" s="15">
        <v>4038.1099999999997</v>
      </c>
      <c r="G402" s="15">
        <v>4155.8899999999994</v>
      </c>
      <c r="H402" s="15">
        <v>4355.75</v>
      </c>
      <c r="I402" s="15">
        <v>4602.6499999999996</v>
      </c>
      <c r="J402" s="15">
        <v>4754.0200000000004</v>
      </c>
      <c r="K402" s="15">
        <v>4753.6000000000004</v>
      </c>
      <c r="L402" s="15">
        <v>4738.51</v>
      </c>
      <c r="M402" s="15">
        <v>4799.29</v>
      </c>
      <c r="N402" s="15">
        <v>4814.83</v>
      </c>
      <c r="O402" s="15">
        <v>4822.24</v>
      </c>
      <c r="P402" s="15">
        <v>4798.0200000000004</v>
      </c>
      <c r="Q402" s="15">
        <v>4749.09</v>
      </c>
      <c r="R402" s="15">
        <v>4718.63</v>
      </c>
      <c r="S402" s="15">
        <v>4705.42</v>
      </c>
      <c r="T402" s="15">
        <v>4677.07</v>
      </c>
      <c r="U402" s="15">
        <v>4647.0599999999995</v>
      </c>
      <c r="V402" s="15">
        <v>4671.04</v>
      </c>
      <c r="W402" s="15">
        <v>4742.84</v>
      </c>
      <c r="X402" s="15">
        <v>4565.46</v>
      </c>
      <c r="Y402" s="15">
        <v>4277.04</v>
      </c>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row>
    <row r="403" spans="1:75" ht="12" x14ac:dyDescent="0.2">
      <c r="A403" s="14">
        <v>3</v>
      </c>
      <c r="B403" s="15">
        <v>4135.62</v>
      </c>
      <c r="C403" s="15">
        <v>4003.68</v>
      </c>
      <c r="D403" s="15">
        <v>3985.49</v>
      </c>
      <c r="E403" s="15">
        <v>3987.5099999999998</v>
      </c>
      <c r="F403" s="15">
        <v>4006.6699999999996</v>
      </c>
      <c r="G403" s="15">
        <v>4110.4799999999996</v>
      </c>
      <c r="H403" s="15">
        <v>4287.08</v>
      </c>
      <c r="I403" s="15">
        <v>4507.82</v>
      </c>
      <c r="J403" s="15">
        <v>4707.4799999999996</v>
      </c>
      <c r="K403" s="15">
        <v>4792.4500000000007</v>
      </c>
      <c r="L403" s="15">
        <v>4799.37</v>
      </c>
      <c r="M403" s="15">
        <v>4803.17</v>
      </c>
      <c r="N403" s="15">
        <v>4806.37</v>
      </c>
      <c r="O403" s="15">
        <v>4825.1000000000004</v>
      </c>
      <c r="P403" s="15">
        <v>4806.62</v>
      </c>
      <c r="Q403" s="15">
        <v>4800.01</v>
      </c>
      <c r="R403" s="15">
        <v>4794.8</v>
      </c>
      <c r="S403" s="15">
        <v>4786.3899999999994</v>
      </c>
      <c r="T403" s="15">
        <v>4760.87</v>
      </c>
      <c r="U403" s="15">
        <v>4752.67</v>
      </c>
      <c r="V403" s="15">
        <v>4771.9799999999996</v>
      </c>
      <c r="W403" s="15">
        <v>4786.55</v>
      </c>
      <c r="X403" s="15">
        <v>4558.25</v>
      </c>
      <c r="Y403" s="15">
        <v>4334.26</v>
      </c>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row>
    <row r="404" spans="1:75" ht="12" x14ac:dyDescent="0.2">
      <c r="A404" s="14">
        <v>4</v>
      </c>
      <c r="B404" s="15">
        <v>4104.6399999999994</v>
      </c>
      <c r="C404" s="15">
        <v>4002.9199999999996</v>
      </c>
      <c r="D404" s="15">
        <v>3932.9799999999996</v>
      </c>
      <c r="E404" s="15">
        <v>3916.74</v>
      </c>
      <c r="F404" s="15">
        <v>3971.41</v>
      </c>
      <c r="G404" s="15">
        <v>4027.2799999999997</v>
      </c>
      <c r="H404" s="15">
        <v>4231.13</v>
      </c>
      <c r="I404" s="15">
        <v>4512.57</v>
      </c>
      <c r="J404" s="15">
        <v>4600.8999999999996</v>
      </c>
      <c r="K404" s="15">
        <v>4719.1399999999994</v>
      </c>
      <c r="L404" s="15">
        <v>4700.83</v>
      </c>
      <c r="M404" s="15">
        <v>4821.55</v>
      </c>
      <c r="N404" s="15">
        <v>4822.93</v>
      </c>
      <c r="O404" s="15">
        <v>4838.51</v>
      </c>
      <c r="P404" s="15">
        <v>4810.91</v>
      </c>
      <c r="Q404" s="15">
        <v>4774.07</v>
      </c>
      <c r="R404" s="15">
        <v>4727.92</v>
      </c>
      <c r="S404" s="15">
        <v>4671.32</v>
      </c>
      <c r="T404" s="15">
        <v>4602.7800000000007</v>
      </c>
      <c r="U404" s="15">
        <v>4602.2700000000004</v>
      </c>
      <c r="V404" s="15">
        <v>4666.54</v>
      </c>
      <c r="W404" s="15">
        <v>4771.38</v>
      </c>
      <c r="X404" s="15">
        <v>4537.07</v>
      </c>
      <c r="Y404" s="15">
        <v>4374.74</v>
      </c>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row>
    <row r="405" spans="1:75" ht="12" x14ac:dyDescent="0.2">
      <c r="A405" s="14">
        <v>5</v>
      </c>
      <c r="B405" s="15">
        <v>4302.74</v>
      </c>
      <c r="C405" s="15">
        <v>4122.5200000000004</v>
      </c>
      <c r="D405" s="15">
        <v>4050.97</v>
      </c>
      <c r="E405" s="15">
        <v>4028.7499999999995</v>
      </c>
      <c r="F405" s="15">
        <v>4078.7499999999995</v>
      </c>
      <c r="G405" s="15">
        <v>4194.87</v>
      </c>
      <c r="H405" s="15">
        <v>4313.41</v>
      </c>
      <c r="I405" s="15">
        <v>4532.25</v>
      </c>
      <c r="J405" s="15">
        <v>4694.58</v>
      </c>
      <c r="K405" s="15">
        <v>4752.96</v>
      </c>
      <c r="L405" s="15">
        <v>4778.3500000000004</v>
      </c>
      <c r="M405" s="15">
        <v>4867.9500000000007</v>
      </c>
      <c r="N405" s="15">
        <v>4851.41</v>
      </c>
      <c r="O405" s="15">
        <v>4872.3999999999996</v>
      </c>
      <c r="P405" s="15">
        <v>4852.26</v>
      </c>
      <c r="Q405" s="15">
        <v>4813.34</v>
      </c>
      <c r="R405" s="15">
        <v>4780.9799999999996</v>
      </c>
      <c r="S405" s="15">
        <v>4766.7800000000007</v>
      </c>
      <c r="T405" s="15">
        <v>4767.1900000000005</v>
      </c>
      <c r="U405" s="15">
        <v>4721.7800000000007</v>
      </c>
      <c r="V405" s="15">
        <v>4758.97</v>
      </c>
      <c r="W405" s="15">
        <v>4835.3500000000004</v>
      </c>
      <c r="X405" s="15">
        <v>4637.76</v>
      </c>
      <c r="Y405" s="15">
        <v>4502.72</v>
      </c>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row>
    <row r="406" spans="1:75" ht="12" x14ac:dyDescent="0.2">
      <c r="A406" s="14">
        <v>6</v>
      </c>
      <c r="B406" s="15">
        <v>4414.92</v>
      </c>
      <c r="C406" s="15">
        <v>4346.5300000000007</v>
      </c>
      <c r="D406" s="15">
        <v>4239.1000000000004</v>
      </c>
      <c r="E406" s="15">
        <v>4125.68</v>
      </c>
      <c r="F406" s="15">
        <v>4124.3600000000006</v>
      </c>
      <c r="G406" s="15">
        <v>4220</v>
      </c>
      <c r="H406" s="15">
        <v>4268.59</v>
      </c>
      <c r="I406" s="15">
        <v>4381.87</v>
      </c>
      <c r="J406" s="15">
        <v>4653.8</v>
      </c>
      <c r="K406" s="15">
        <v>4797.1399999999994</v>
      </c>
      <c r="L406" s="15">
        <v>4869.0300000000007</v>
      </c>
      <c r="M406" s="15">
        <v>4848.68</v>
      </c>
      <c r="N406" s="15">
        <v>4797.2000000000007</v>
      </c>
      <c r="O406" s="15">
        <v>4793.82</v>
      </c>
      <c r="P406" s="15">
        <v>4775.3899999999994</v>
      </c>
      <c r="Q406" s="15">
        <v>4766.6000000000004</v>
      </c>
      <c r="R406" s="15">
        <v>4727.58</v>
      </c>
      <c r="S406" s="15">
        <v>4682.79</v>
      </c>
      <c r="T406" s="15">
        <v>4679.37</v>
      </c>
      <c r="U406" s="15">
        <v>4719.04</v>
      </c>
      <c r="V406" s="15">
        <v>4734.5599999999995</v>
      </c>
      <c r="W406" s="15">
        <v>4725.99</v>
      </c>
      <c r="X406" s="15">
        <v>4670.16</v>
      </c>
      <c r="Y406" s="15">
        <v>4520.1499999999996</v>
      </c>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row>
    <row r="407" spans="1:75" ht="12" x14ac:dyDescent="0.2">
      <c r="A407" s="14">
        <v>7</v>
      </c>
      <c r="B407" s="15">
        <v>4357.2299999999996</v>
      </c>
      <c r="C407" s="15">
        <v>4221.3500000000004</v>
      </c>
      <c r="D407" s="15">
        <v>4109.09</v>
      </c>
      <c r="E407" s="15">
        <v>4060.2999999999997</v>
      </c>
      <c r="F407" s="15">
        <v>4040.8099999999995</v>
      </c>
      <c r="G407" s="15">
        <v>4006.4199999999996</v>
      </c>
      <c r="H407" s="15">
        <v>4111.1100000000006</v>
      </c>
      <c r="I407" s="15">
        <v>4205.62</v>
      </c>
      <c r="J407" s="15">
        <v>4374.59</v>
      </c>
      <c r="K407" s="15">
        <v>4523.62</v>
      </c>
      <c r="L407" s="15">
        <v>4556.01</v>
      </c>
      <c r="M407" s="15">
        <v>4565.33</v>
      </c>
      <c r="N407" s="15">
        <v>4558.46</v>
      </c>
      <c r="O407" s="15">
        <v>4549.9400000000005</v>
      </c>
      <c r="P407" s="15">
        <v>4539.7000000000007</v>
      </c>
      <c r="Q407" s="15">
        <v>4535.1499999999996</v>
      </c>
      <c r="R407" s="15">
        <v>4523.66</v>
      </c>
      <c r="S407" s="15">
        <v>4490.67</v>
      </c>
      <c r="T407" s="15">
        <v>4522.05</v>
      </c>
      <c r="U407" s="15">
        <v>4558.26</v>
      </c>
      <c r="V407" s="15">
        <v>4656.6399999999994</v>
      </c>
      <c r="W407" s="15">
        <v>4575.9400000000005</v>
      </c>
      <c r="X407" s="15">
        <v>4529.74</v>
      </c>
      <c r="Y407" s="15">
        <v>4381.5300000000007</v>
      </c>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row>
    <row r="408" spans="1:75" ht="12" x14ac:dyDescent="0.2">
      <c r="A408" s="14">
        <v>8</v>
      </c>
      <c r="B408" s="15">
        <v>4353.55</v>
      </c>
      <c r="C408" s="15">
        <v>4264.58</v>
      </c>
      <c r="D408" s="15">
        <v>4145.91</v>
      </c>
      <c r="E408" s="15">
        <v>4097.66</v>
      </c>
      <c r="F408" s="15">
        <v>4079.8599999999997</v>
      </c>
      <c r="G408" s="15">
        <v>4090.6299999999997</v>
      </c>
      <c r="H408" s="15">
        <v>4153.67</v>
      </c>
      <c r="I408" s="15">
        <v>4271.6100000000006</v>
      </c>
      <c r="J408" s="15">
        <v>4476.62</v>
      </c>
      <c r="K408" s="15">
        <v>4649.51</v>
      </c>
      <c r="L408" s="15">
        <v>4696.2800000000007</v>
      </c>
      <c r="M408" s="15">
        <v>4702.76</v>
      </c>
      <c r="N408" s="15">
        <v>4688.17</v>
      </c>
      <c r="O408" s="15">
        <v>4683.08</v>
      </c>
      <c r="P408" s="15">
        <v>4675.2299999999996</v>
      </c>
      <c r="Q408" s="15">
        <v>4666.92</v>
      </c>
      <c r="R408" s="15">
        <v>4634.33</v>
      </c>
      <c r="S408" s="15">
        <v>4560.79</v>
      </c>
      <c r="T408" s="15">
        <v>4569.76</v>
      </c>
      <c r="U408" s="15">
        <v>4593.9400000000005</v>
      </c>
      <c r="V408" s="15">
        <v>4637.96</v>
      </c>
      <c r="W408" s="15">
        <v>4594.6399999999994</v>
      </c>
      <c r="X408" s="15">
        <v>4555.51</v>
      </c>
      <c r="Y408" s="15">
        <v>4460.3999999999996</v>
      </c>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row>
    <row r="409" spans="1:75" ht="12" x14ac:dyDescent="0.2">
      <c r="A409" s="14">
        <v>9</v>
      </c>
      <c r="B409" s="15">
        <v>4390.57</v>
      </c>
      <c r="C409" s="15">
        <v>4280.47</v>
      </c>
      <c r="D409" s="15">
        <v>4225</v>
      </c>
      <c r="E409" s="15">
        <v>4181.96</v>
      </c>
      <c r="F409" s="15">
        <v>4145.75</v>
      </c>
      <c r="G409" s="15">
        <v>4134.99</v>
      </c>
      <c r="H409" s="15">
        <v>4159.5</v>
      </c>
      <c r="I409" s="15">
        <v>4250.38</v>
      </c>
      <c r="J409" s="15">
        <v>4482.97</v>
      </c>
      <c r="K409" s="15">
        <v>4595.1100000000006</v>
      </c>
      <c r="L409" s="15">
        <v>4666.4500000000007</v>
      </c>
      <c r="M409" s="15">
        <v>4658.71</v>
      </c>
      <c r="N409" s="15">
        <v>4649.2000000000007</v>
      </c>
      <c r="O409" s="15">
        <v>4647.13</v>
      </c>
      <c r="P409" s="15">
        <v>4639.51</v>
      </c>
      <c r="Q409" s="15">
        <v>4621.6499999999996</v>
      </c>
      <c r="R409" s="15">
        <v>4566.58</v>
      </c>
      <c r="S409" s="15">
        <v>4488.71</v>
      </c>
      <c r="T409" s="15">
        <v>4506.83</v>
      </c>
      <c r="U409" s="15">
        <v>4534.5599999999995</v>
      </c>
      <c r="V409" s="15">
        <v>4589.79</v>
      </c>
      <c r="W409" s="15">
        <v>4524.1399999999994</v>
      </c>
      <c r="X409" s="15">
        <v>4632.5300000000007</v>
      </c>
      <c r="Y409" s="15">
        <v>4517.2800000000007</v>
      </c>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row>
    <row r="410" spans="1:75" ht="12" x14ac:dyDescent="0.2">
      <c r="A410" s="14">
        <v>10</v>
      </c>
      <c r="B410" s="15">
        <v>4481.8899999999994</v>
      </c>
      <c r="C410" s="15">
        <v>4295.6399999999994</v>
      </c>
      <c r="D410" s="15">
        <v>4214.6000000000004</v>
      </c>
      <c r="E410" s="15">
        <v>4167.2700000000004</v>
      </c>
      <c r="F410" s="15">
        <v>4189.97</v>
      </c>
      <c r="G410" s="15">
        <v>4248</v>
      </c>
      <c r="H410" s="15">
        <v>4427.42</v>
      </c>
      <c r="I410" s="15">
        <v>4557.5200000000004</v>
      </c>
      <c r="J410" s="15">
        <v>4744.33</v>
      </c>
      <c r="K410" s="15">
        <v>4707.75</v>
      </c>
      <c r="L410" s="15">
        <v>4693.92</v>
      </c>
      <c r="M410" s="15">
        <v>4831.1100000000006</v>
      </c>
      <c r="N410" s="15">
        <v>4834.46</v>
      </c>
      <c r="O410" s="15">
        <v>4848.42</v>
      </c>
      <c r="P410" s="15">
        <v>4828.7299999999996</v>
      </c>
      <c r="Q410" s="15">
        <v>4820.01</v>
      </c>
      <c r="R410" s="15">
        <v>4781.01</v>
      </c>
      <c r="S410" s="15">
        <v>4747.8</v>
      </c>
      <c r="T410" s="15">
        <v>4735.4799999999996</v>
      </c>
      <c r="U410" s="15">
        <v>4664.76</v>
      </c>
      <c r="V410" s="15">
        <v>4689.3600000000006</v>
      </c>
      <c r="W410" s="15">
        <v>4775.1000000000004</v>
      </c>
      <c r="X410" s="15">
        <v>4573.76</v>
      </c>
      <c r="Y410" s="15">
        <v>4498.68</v>
      </c>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row>
    <row r="411" spans="1:75" ht="12" x14ac:dyDescent="0.2">
      <c r="A411" s="14">
        <v>11</v>
      </c>
      <c r="B411" s="15">
        <v>4115.84</v>
      </c>
      <c r="C411" s="15">
        <v>3985.7599999999998</v>
      </c>
      <c r="D411" s="15">
        <v>3942.1899999999996</v>
      </c>
      <c r="E411" s="15">
        <v>3900.74</v>
      </c>
      <c r="F411" s="15">
        <v>3920.4499999999994</v>
      </c>
      <c r="G411" s="15">
        <v>3997.18</v>
      </c>
      <c r="H411" s="15">
        <v>4157.3099999999995</v>
      </c>
      <c r="I411" s="15">
        <v>4358.7700000000004</v>
      </c>
      <c r="J411" s="15">
        <v>4584.21</v>
      </c>
      <c r="K411" s="15">
        <v>4667.92</v>
      </c>
      <c r="L411" s="15">
        <v>4682.07</v>
      </c>
      <c r="M411" s="15">
        <v>4735.8600000000006</v>
      </c>
      <c r="N411" s="15">
        <v>4750.8600000000006</v>
      </c>
      <c r="O411" s="15">
        <v>4753.7700000000004</v>
      </c>
      <c r="P411" s="15">
        <v>4729.38</v>
      </c>
      <c r="Q411" s="15">
        <v>4637.18</v>
      </c>
      <c r="R411" s="15">
        <v>4588.07</v>
      </c>
      <c r="S411" s="15">
        <v>4572.59</v>
      </c>
      <c r="T411" s="15">
        <v>4555.3</v>
      </c>
      <c r="U411" s="15">
        <v>4535.2299999999996</v>
      </c>
      <c r="V411" s="15">
        <v>4576.3999999999996</v>
      </c>
      <c r="W411" s="15">
        <v>4635.25</v>
      </c>
      <c r="X411" s="15">
        <v>4510.6100000000006</v>
      </c>
      <c r="Y411" s="15">
        <v>4238.3899999999994</v>
      </c>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row>
    <row r="412" spans="1:75" ht="12" x14ac:dyDescent="0.2">
      <c r="A412" s="14">
        <v>12</v>
      </c>
      <c r="B412" s="15">
        <v>4100.9400000000005</v>
      </c>
      <c r="C412" s="15">
        <v>3978.1899999999996</v>
      </c>
      <c r="D412" s="15">
        <v>3913.72</v>
      </c>
      <c r="E412" s="15">
        <v>3863.1099999999997</v>
      </c>
      <c r="F412" s="15">
        <v>3945.5399999999995</v>
      </c>
      <c r="G412" s="15">
        <v>4002.3399999999997</v>
      </c>
      <c r="H412" s="15">
        <v>4197.82</v>
      </c>
      <c r="I412" s="15">
        <v>4423.29</v>
      </c>
      <c r="J412" s="15">
        <v>4613.5</v>
      </c>
      <c r="K412" s="15">
        <v>4737.7000000000007</v>
      </c>
      <c r="L412" s="15">
        <v>4742.55</v>
      </c>
      <c r="M412" s="15">
        <v>4763.91</v>
      </c>
      <c r="N412" s="15">
        <v>4759.49</v>
      </c>
      <c r="O412" s="15">
        <v>4776.42</v>
      </c>
      <c r="P412" s="15">
        <v>4772.41</v>
      </c>
      <c r="Q412" s="15">
        <v>4761.8099999999995</v>
      </c>
      <c r="R412" s="15">
        <v>4754.5300000000007</v>
      </c>
      <c r="S412" s="15">
        <v>4741.9799999999996</v>
      </c>
      <c r="T412" s="15">
        <v>4714.1399999999994</v>
      </c>
      <c r="U412" s="15">
        <v>4606.6100000000006</v>
      </c>
      <c r="V412" s="15">
        <v>4692.79</v>
      </c>
      <c r="W412" s="15">
        <v>4774.33</v>
      </c>
      <c r="X412" s="15">
        <v>4618.4799999999996</v>
      </c>
      <c r="Y412" s="15">
        <v>4493.5599999999995</v>
      </c>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row>
    <row r="413" spans="1:75" ht="12" x14ac:dyDescent="0.2">
      <c r="A413" s="14">
        <v>13</v>
      </c>
      <c r="B413" s="15">
        <v>4428.3899999999994</v>
      </c>
      <c r="C413" s="15">
        <v>4172.74</v>
      </c>
      <c r="D413" s="15">
        <v>4035.6899999999996</v>
      </c>
      <c r="E413" s="15">
        <v>4002.0399999999995</v>
      </c>
      <c r="F413" s="15">
        <v>3998.4399999999996</v>
      </c>
      <c r="G413" s="15">
        <v>4003.0899999999997</v>
      </c>
      <c r="H413" s="15">
        <v>4134.75</v>
      </c>
      <c r="I413" s="15">
        <v>4316.6900000000005</v>
      </c>
      <c r="J413" s="15">
        <v>4505.58</v>
      </c>
      <c r="K413" s="15">
        <v>4765.83</v>
      </c>
      <c r="L413" s="15">
        <v>4799.51</v>
      </c>
      <c r="M413" s="15">
        <v>4801.4500000000007</v>
      </c>
      <c r="N413" s="15">
        <v>4784.08</v>
      </c>
      <c r="O413" s="15">
        <v>4779.37</v>
      </c>
      <c r="P413" s="15">
        <v>4773.9799999999996</v>
      </c>
      <c r="Q413" s="15">
        <v>4754.91</v>
      </c>
      <c r="R413" s="15">
        <v>4677.4799999999996</v>
      </c>
      <c r="S413" s="15">
        <v>4576.6399999999994</v>
      </c>
      <c r="T413" s="15">
        <v>4570.17</v>
      </c>
      <c r="U413" s="15">
        <v>4595.75</v>
      </c>
      <c r="V413" s="15">
        <v>4616.4799999999996</v>
      </c>
      <c r="W413" s="15">
        <v>4610.5</v>
      </c>
      <c r="X413" s="15">
        <v>4630.63</v>
      </c>
      <c r="Y413" s="15">
        <v>4497.74</v>
      </c>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row>
    <row r="414" spans="1:75" ht="12" x14ac:dyDescent="0.2">
      <c r="A414" s="14">
        <v>14</v>
      </c>
      <c r="B414" s="15">
        <v>4279.34</v>
      </c>
      <c r="C414" s="15">
        <v>4079.3099999999995</v>
      </c>
      <c r="D414" s="15">
        <v>4002.47</v>
      </c>
      <c r="E414" s="15">
        <v>3990.8799999999997</v>
      </c>
      <c r="F414" s="15">
        <v>3974.0699999999997</v>
      </c>
      <c r="G414" s="15">
        <v>3888.2699999999995</v>
      </c>
      <c r="H414" s="15">
        <v>3864.64</v>
      </c>
      <c r="I414" s="15">
        <v>4064.1399999999994</v>
      </c>
      <c r="J414" s="15">
        <v>4336.76</v>
      </c>
      <c r="K414" s="15">
        <v>4493.8899999999994</v>
      </c>
      <c r="L414" s="15">
        <v>4528.13</v>
      </c>
      <c r="M414" s="15">
        <v>4535.4400000000005</v>
      </c>
      <c r="N414" s="15">
        <v>4529.1000000000004</v>
      </c>
      <c r="O414" s="15">
        <v>4528.7800000000007</v>
      </c>
      <c r="P414" s="15">
        <v>4526.68</v>
      </c>
      <c r="Q414" s="15">
        <v>4524.76</v>
      </c>
      <c r="R414" s="15">
        <v>4510.6399999999994</v>
      </c>
      <c r="S414" s="15">
        <v>4466.63</v>
      </c>
      <c r="T414" s="15">
        <v>4502.1100000000006</v>
      </c>
      <c r="U414" s="15">
        <v>4545.8600000000006</v>
      </c>
      <c r="V414" s="15">
        <v>4584.76</v>
      </c>
      <c r="W414" s="15">
        <v>4585</v>
      </c>
      <c r="X414" s="15">
        <v>4540.5599999999995</v>
      </c>
      <c r="Y414" s="15">
        <v>4428.41</v>
      </c>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row>
    <row r="415" spans="1:75" ht="12" x14ac:dyDescent="0.2">
      <c r="A415" s="14">
        <v>15</v>
      </c>
      <c r="B415" s="15">
        <v>4224.42</v>
      </c>
      <c r="C415" s="15">
        <v>4040.7899999999995</v>
      </c>
      <c r="D415" s="15">
        <v>3989.9999999999995</v>
      </c>
      <c r="E415" s="15">
        <v>3964.0299999999997</v>
      </c>
      <c r="F415" s="15">
        <v>3990.7499999999995</v>
      </c>
      <c r="G415" s="15">
        <v>4056.2</v>
      </c>
      <c r="H415" s="15">
        <v>4266.3</v>
      </c>
      <c r="I415" s="15">
        <v>4493.8</v>
      </c>
      <c r="J415" s="15">
        <v>4779.3500000000004</v>
      </c>
      <c r="K415" s="15">
        <v>4824.6000000000004</v>
      </c>
      <c r="L415" s="15">
        <v>4811.51</v>
      </c>
      <c r="M415" s="15">
        <v>4840.97</v>
      </c>
      <c r="N415" s="15">
        <v>4833.05</v>
      </c>
      <c r="O415" s="15">
        <v>4865.8099999999995</v>
      </c>
      <c r="P415" s="15">
        <v>4830.22</v>
      </c>
      <c r="Q415" s="15">
        <v>4813.1499999999996</v>
      </c>
      <c r="R415" s="15">
        <v>4779.8099999999995</v>
      </c>
      <c r="S415" s="15">
        <v>4753.26</v>
      </c>
      <c r="T415" s="15">
        <v>4697.2000000000007</v>
      </c>
      <c r="U415" s="15">
        <v>4654.99</v>
      </c>
      <c r="V415" s="15">
        <v>4697.17</v>
      </c>
      <c r="W415" s="15">
        <v>4791.74</v>
      </c>
      <c r="X415" s="15">
        <v>4538.32</v>
      </c>
      <c r="Y415" s="15">
        <v>4418.29</v>
      </c>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row>
    <row r="416" spans="1:75" ht="12" x14ac:dyDescent="0.2">
      <c r="A416" s="14">
        <v>16</v>
      </c>
      <c r="B416" s="15">
        <v>4170.43</v>
      </c>
      <c r="C416" s="15">
        <v>4077.0599999999995</v>
      </c>
      <c r="D416" s="15">
        <v>3997.18</v>
      </c>
      <c r="E416" s="15">
        <v>3985.2799999999997</v>
      </c>
      <c r="F416" s="15">
        <v>3997.66</v>
      </c>
      <c r="G416" s="15">
        <v>4130.84</v>
      </c>
      <c r="H416" s="15">
        <v>4316.75</v>
      </c>
      <c r="I416" s="15">
        <v>4497.3</v>
      </c>
      <c r="J416" s="15">
        <v>4674.7700000000004</v>
      </c>
      <c r="K416" s="15">
        <v>4720.8</v>
      </c>
      <c r="L416" s="15">
        <v>4703.47</v>
      </c>
      <c r="M416" s="15">
        <v>4757.0200000000004</v>
      </c>
      <c r="N416" s="15">
        <v>4768.3600000000006</v>
      </c>
      <c r="O416" s="15">
        <v>4802.12</v>
      </c>
      <c r="P416" s="15">
        <v>4793.67</v>
      </c>
      <c r="Q416" s="15">
        <v>4753.71</v>
      </c>
      <c r="R416" s="15">
        <v>4659.67</v>
      </c>
      <c r="S416" s="15">
        <v>4617.6399999999994</v>
      </c>
      <c r="T416" s="15">
        <v>4577.3</v>
      </c>
      <c r="U416" s="15">
        <v>4563.5300000000007</v>
      </c>
      <c r="V416" s="15">
        <v>4614.2000000000007</v>
      </c>
      <c r="W416" s="15">
        <v>4781.9500000000007</v>
      </c>
      <c r="X416" s="15">
        <v>4560.5599999999995</v>
      </c>
      <c r="Y416" s="15">
        <v>4356.6499999999996</v>
      </c>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row>
    <row r="417" spans="1:75" ht="12" x14ac:dyDescent="0.2">
      <c r="A417" s="14">
        <v>17</v>
      </c>
      <c r="B417" s="15">
        <v>4080.3499999999995</v>
      </c>
      <c r="C417" s="15">
        <v>3991.1699999999996</v>
      </c>
      <c r="D417" s="15">
        <v>3920.7699999999995</v>
      </c>
      <c r="E417" s="15">
        <v>3865.4599999999996</v>
      </c>
      <c r="F417" s="15">
        <v>3898.4799999999996</v>
      </c>
      <c r="G417" s="15">
        <v>4001.1699999999996</v>
      </c>
      <c r="H417" s="15">
        <v>4256.2299999999996</v>
      </c>
      <c r="I417" s="15">
        <v>4467.92</v>
      </c>
      <c r="J417" s="15">
        <v>4592.0300000000007</v>
      </c>
      <c r="K417" s="15">
        <v>4697.22</v>
      </c>
      <c r="L417" s="15">
        <v>4651.7700000000004</v>
      </c>
      <c r="M417" s="15">
        <v>4755.29</v>
      </c>
      <c r="N417" s="15">
        <v>4759.4799999999996</v>
      </c>
      <c r="O417" s="15">
        <v>4780.8600000000006</v>
      </c>
      <c r="P417" s="15">
        <v>4777.7000000000007</v>
      </c>
      <c r="Q417" s="15">
        <v>4695.6900000000005</v>
      </c>
      <c r="R417" s="15">
        <v>4620.8999999999996</v>
      </c>
      <c r="S417" s="15">
        <v>4583.05</v>
      </c>
      <c r="T417" s="15">
        <v>4562.63</v>
      </c>
      <c r="U417" s="15">
        <v>4539.8899999999994</v>
      </c>
      <c r="V417" s="15">
        <v>4582.6499999999996</v>
      </c>
      <c r="W417" s="15">
        <v>4735.2800000000007</v>
      </c>
      <c r="X417" s="15">
        <v>4517.7299999999996</v>
      </c>
      <c r="Y417" s="15">
        <v>4289.67</v>
      </c>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row>
    <row r="418" spans="1:75" ht="12" x14ac:dyDescent="0.2">
      <c r="A418" s="14">
        <v>18</v>
      </c>
      <c r="B418" s="15">
        <v>4145.3099999999995</v>
      </c>
      <c r="C418" s="15">
        <v>4042.0599999999995</v>
      </c>
      <c r="D418" s="15">
        <v>3947.35</v>
      </c>
      <c r="E418" s="15">
        <v>3923.4099999999994</v>
      </c>
      <c r="F418" s="15">
        <v>3985.49</v>
      </c>
      <c r="G418" s="15">
        <v>4065.7</v>
      </c>
      <c r="H418" s="15">
        <v>4264.3500000000004</v>
      </c>
      <c r="I418" s="15">
        <v>4494.63</v>
      </c>
      <c r="J418" s="15">
        <v>4753.05</v>
      </c>
      <c r="K418" s="15">
        <v>4819.8999999999996</v>
      </c>
      <c r="L418" s="15">
        <v>4806.5</v>
      </c>
      <c r="M418" s="15">
        <v>4833.32</v>
      </c>
      <c r="N418" s="15">
        <v>4833.63</v>
      </c>
      <c r="O418" s="15">
        <v>4881.6000000000004</v>
      </c>
      <c r="P418" s="15">
        <v>4859.7800000000007</v>
      </c>
      <c r="Q418" s="15">
        <v>4839.8500000000004</v>
      </c>
      <c r="R418" s="15">
        <v>4830.51</v>
      </c>
      <c r="S418" s="15">
        <v>4812.1499999999996</v>
      </c>
      <c r="T418" s="15">
        <v>4785.9799999999996</v>
      </c>
      <c r="U418" s="15">
        <v>4777.3899999999994</v>
      </c>
      <c r="V418" s="15">
        <v>4789.8099999999995</v>
      </c>
      <c r="W418" s="15">
        <v>4858.8999999999996</v>
      </c>
      <c r="X418" s="15">
        <v>4656.24</v>
      </c>
      <c r="Y418" s="15">
        <v>4438.33</v>
      </c>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row>
    <row r="419" spans="1:75" ht="12" x14ac:dyDescent="0.2">
      <c r="A419" s="14">
        <v>19</v>
      </c>
      <c r="B419" s="15">
        <v>4134.5300000000007</v>
      </c>
      <c r="C419" s="15">
        <v>3992.7599999999998</v>
      </c>
      <c r="D419" s="15">
        <v>3895.1</v>
      </c>
      <c r="E419" s="15">
        <v>3848.0399999999995</v>
      </c>
      <c r="F419" s="15">
        <v>3867.0899999999997</v>
      </c>
      <c r="G419" s="15">
        <v>4106.82</v>
      </c>
      <c r="H419" s="15">
        <v>4268.7800000000007</v>
      </c>
      <c r="I419" s="15">
        <v>4565.3899999999994</v>
      </c>
      <c r="J419" s="15">
        <v>4821.41</v>
      </c>
      <c r="K419" s="15">
        <v>4897.79</v>
      </c>
      <c r="L419" s="15">
        <v>4902.2700000000004</v>
      </c>
      <c r="M419" s="15">
        <v>4929.3</v>
      </c>
      <c r="N419" s="15">
        <v>4928.41</v>
      </c>
      <c r="O419" s="15">
        <v>4943.62</v>
      </c>
      <c r="P419" s="15">
        <v>4938.9400000000005</v>
      </c>
      <c r="Q419" s="15">
        <v>4921.7000000000007</v>
      </c>
      <c r="R419" s="15">
        <v>4884.92</v>
      </c>
      <c r="S419" s="15">
        <v>4846.75</v>
      </c>
      <c r="T419" s="15">
        <v>4809.4500000000007</v>
      </c>
      <c r="U419" s="15">
        <v>4789.87</v>
      </c>
      <c r="V419" s="15">
        <v>4798.8</v>
      </c>
      <c r="W419" s="15">
        <v>4849.7000000000007</v>
      </c>
      <c r="X419" s="15">
        <v>4698.0300000000007</v>
      </c>
      <c r="Y419" s="15">
        <v>4442.9799999999996</v>
      </c>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row>
    <row r="420" spans="1:75" ht="12" x14ac:dyDescent="0.2">
      <c r="A420" s="14">
        <v>20</v>
      </c>
      <c r="B420" s="15">
        <v>4391.82</v>
      </c>
      <c r="C420" s="15">
        <v>4251.38</v>
      </c>
      <c r="D420" s="15">
        <v>4168.72</v>
      </c>
      <c r="E420" s="15">
        <v>4068.5399999999995</v>
      </c>
      <c r="F420" s="15">
        <v>4051.1399999999994</v>
      </c>
      <c r="G420" s="15">
        <v>4099.38</v>
      </c>
      <c r="H420" s="15">
        <v>4188.76</v>
      </c>
      <c r="I420" s="15">
        <v>4356.79</v>
      </c>
      <c r="J420" s="15">
        <v>4581.5</v>
      </c>
      <c r="K420" s="15">
        <v>4756.24</v>
      </c>
      <c r="L420" s="15">
        <v>4820.7700000000004</v>
      </c>
      <c r="M420" s="15">
        <v>4812.6499999999996</v>
      </c>
      <c r="N420" s="15">
        <v>4718.07</v>
      </c>
      <c r="O420" s="15">
        <v>4697.12</v>
      </c>
      <c r="P420" s="15">
        <v>4681.7800000000007</v>
      </c>
      <c r="Q420" s="15">
        <v>4646.17</v>
      </c>
      <c r="R420" s="15">
        <v>4617.6499999999996</v>
      </c>
      <c r="S420" s="15">
        <v>4578.62</v>
      </c>
      <c r="T420" s="15">
        <v>4582.58</v>
      </c>
      <c r="U420" s="15">
        <v>4609.08</v>
      </c>
      <c r="V420" s="15">
        <v>4650.66</v>
      </c>
      <c r="W420" s="15">
        <v>4656.17</v>
      </c>
      <c r="X420" s="15">
        <v>4540.09</v>
      </c>
      <c r="Y420" s="15">
        <v>4363.5</v>
      </c>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row>
    <row r="421" spans="1:75" ht="12" x14ac:dyDescent="0.2">
      <c r="A421" s="14">
        <v>21</v>
      </c>
      <c r="B421" s="15">
        <v>4405.34</v>
      </c>
      <c r="C421" s="15">
        <v>4203.4400000000005</v>
      </c>
      <c r="D421" s="15">
        <v>4090.0499999999997</v>
      </c>
      <c r="E421" s="15">
        <v>4008.5999999999995</v>
      </c>
      <c r="F421" s="15">
        <v>3996.0399999999995</v>
      </c>
      <c r="G421" s="15">
        <v>3984.9999999999995</v>
      </c>
      <c r="H421" s="15">
        <v>4016.1099999999997</v>
      </c>
      <c r="I421" s="15">
        <v>4240.42</v>
      </c>
      <c r="J421" s="15">
        <v>4454.6399999999994</v>
      </c>
      <c r="K421" s="15">
        <v>4682.13</v>
      </c>
      <c r="L421" s="15">
        <v>4764.74</v>
      </c>
      <c r="M421" s="15">
        <v>4776.42</v>
      </c>
      <c r="N421" s="15">
        <v>4772.07</v>
      </c>
      <c r="O421" s="15">
        <v>4773.1900000000005</v>
      </c>
      <c r="P421" s="15">
        <v>4773.55</v>
      </c>
      <c r="Q421" s="15">
        <v>4766.13</v>
      </c>
      <c r="R421" s="15">
        <v>4721.43</v>
      </c>
      <c r="S421" s="15">
        <v>4653.57</v>
      </c>
      <c r="T421" s="15">
        <v>4667.7299999999996</v>
      </c>
      <c r="U421" s="15">
        <v>4752.21</v>
      </c>
      <c r="V421" s="15">
        <v>4798.7800000000007</v>
      </c>
      <c r="W421" s="15">
        <v>4768.43</v>
      </c>
      <c r="X421" s="15">
        <v>4705.8</v>
      </c>
      <c r="Y421" s="15">
        <v>4484.4500000000007</v>
      </c>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row>
    <row r="422" spans="1:75" ht="12" x14ac:dyDescent="0.2">
      <c r="A422" s="14">
        <v>22</v>
      </c>
      <c r="B422" s="15">
        <v>4199.66</v>
      </c>
      <c r="C422" s="15">
        <v>4056.5799999999995</v>
      </c>
      <c r="D422" s="15">
        <v>3987.1199999999994</v>
      </c>
      <c r="E422" s="15">
        <v>3964.93</v>
      </c>
      <c r="F422" s="15">
        <v>3951.4199999999996</v>
      </c>
      <c r="G422" s="15">
        <v>4004.4599999999996</v>
      </c>
      <c r="H422" s="15">
        <v>4246.3500000000004</v>
      </c>
      <c r="I422" s="15">
        <v>4465.96</v>
      </c>
      <c r="J422" s="15">
        <v>4753.0300000000007</v>
      </c>
      <c r="K422" s="15">
        <v>4834.07</v>
      </c>
      <c r="L422" s="15">
        <v>4832.3600000000006</v>
      </c>
      <c r="M422" s="15">
        <v>4838.6000000000004</v>
      </c>
      <c r="N422" s="15">
        <v>4854.8500000000004</v>
      </c>
      <c r="O422" s="15">
        <v>4923.24</v>
      </c>
      <c r="P422" s="15">
        <v>4896.3999999999996</v>
      </c>
      <c r="Q422" s="15">
        <v>4854.8500000000004</v>
      </c>
      <c r="R422" s="15">
        <v>4822.76</v>
      </c>
      <c r="S422" s="15">
        <v>4814.54</v>
      </c>
      <c r="T422" s="15">
        <v>4778.22</v>
      </c>
      <c r="U422" s="15">
        <v>4646.3600000000006</v>
      </c>
      <c r="V422" s="15">
        <v>4728.57</v>
      </c>
      <c r="W422" s="15">
        <v>4816.5599999999995</v>
      </c>
      <c r="X422" s="15">
        <v>4548.72</v>
      </c>
      <c r="Y422" s="15">
        <v>4357.49</v>
      </c>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row>
    <row r="423" spans="1:75" ht="12" x14ac:dyDescent="0.2">
      <c r="A423" s="14">
        <v>23</v>
      </c>
      <c r="B423" s="15">
        <v>4195.26</v>
      </c>
      <c r="C423" s="15">
        <v>4029.7499999999995</v>
      </c>
      <c r="D423" s="15">
        <v>3947.99</v>
      </c>
      <c r="E423" s="15">
        <v>3911.43</v>
      </c>
      <c r="F423" s="15">
        <v>3963.99</v>
      </c>
      <c r="G423" s="15">
        <v>4108.21</v>
      </c>
      <c r="H423" s="15">
        <v>4226.3</v>
      </c>
      <c r="I423" s="15">
        <v>4456.5599999999995</v>
      </c>
      <c r="J423" s="15">
        <v>4677.1900000000005</v>
      </c>
      <c r="K423" s="15">
        <v>4772.18</v>
      </c>
      <c r="L423" s="15">
        <v>4734.88</v>
      </c>
      <c r="M423" s="15">
        <v>4805.88</v>
      </c>
      <c r="N423" s="15">
        <v>4806.5200000000004</v>
      </c>
      <c r="O423" s="15">
        <v>4836.9799999999996</v>
      </c>
      <c r="P423" s="15">
        <v>4830.84</v>
      </c>
      <c r="Q423" s="15">
        <v>4812.1499999999996</v>
      </c>
      <c r="R423" s="15">
        <v>4796.8</v>
      </c>
      <c r="S423" s="15">
        <v>4743.0300000000007</v>
      </c>
      <c r="T423" s="15">
        <v>4689.58</v>
      </c>
      <c r="U423" s="15">
        <v>4639.5599999999995</v>
      </c>
      <c r="V423" s="15">
        <v>4663.41</v>
      </c>
      <c r="W423" s="15">
        <v>4748.6000000000004</v>
      </c>
      <c r="X423" s="15">
        <v>4550.2700000000004</v>
      </c>
      <c r="Y423" s="15">
        <v>4303.3600000000006</v>
      </c>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row>
    <row r="424" spans="1:75" ht="12" x14ac:dyDescent="0.2">
      <c r="A424" s="14">
        <v>24</v>
      </c>
      <c r="B424" s="15">
        <v>4212.04</v>
      </c>
      <c r="C424" s="15">
        <v>4005.4399999999996</v>
      </c>
      <c r="D424" s="15">
        <v>3974.9599999999996</v>
      </c>
      <c r="E424" s="15">
        <v>3932.7599999999998</v>
      </c>
      <c r="F424" s="15">
        <v>3939.6299999999997</v>
      </c>
      <c r="G424" s="15">
        <v>4097.84</v>
      </c>
      <c r="H424" s="15">
        <v>4363.96</v>
      </c>
      <c r="I424" s="15">
        <v>4610.32</v>
      </c>
      <c r="J424" s="15">
        <v>4782.66</v>
      </c>
      <c r="K424" s="15">
        <v>4832.6900000000005</v>
      </c>
      <c r="L424" s="15">
        <v>4836.17</v>
      </c>
      <c r="M424" s="15">
        <v>4837.4400000000005</v>
      </c>
      <c r="N424" s="15">
        <v>4820.7800000000007</v>
      </c>
      <c r="O424" s="15">
        <v>4832.1900000000005</v>
      </c>
      <c r="P424" s="15">
        <v>4844.0599999999995</v>
      </c>
      <c r="Q424" s="15">
        <v>4853.88</v>
      </c>
      <c r="R424" s="15">
        <v>4835.3500000000004</v>
      </c>
      <c r="S424" s="15">
        <v>4817.1499999999996</v>
      </c>
      <c r="T424" s="15">
        <v>4809.5599999999995</v>
      </c>
      <c r="U424" s="15">
        <v>4799.91</v>
      </c>
      <c r="V424" s="15">
        <v>4801.9400000000005</v>
      </c>
      <c r="W424" s="15">
        <v>4804.51</v>
      </c>
      <c r="X424" s="15">
        <v>4650.1900000000005</v>
      </c>
      <c r="Y424" s="15">
        <v>4337.3999999999996</v>
      </c>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row>
    <row r="425" spans="1:75" ht="12" x14ac:dyDescent="0.2">
      <c r="A425" s="14">
        <v>25</v>
      </c>
      <c r="B425" s="15">
        <v>4032.6499999999996</v>
      </c>
      <c r="C425" s="15">
        <v>3931.3399999999997</v>
      </c>
      <c r="D425" s="15">
        <v>3869.0199999999995</v>
      </c>
      <c r="E425" s="15">
        <v>3821.1499999999996</v>
      </c>
      <c r="F425" s="15">
        <v>3821.3699999999994</v>
      </c>
      <c r="G425" s="15">
        <v>3984.5099999999998</v>
      </c>
      <c r="H425" s="15">
        <v>4369.09</v>
      </c>
      <c r="I425" s="15">
        <v>4532.01</v>
      </c>
      <c r="J425" s="15">
        <v>4743.24</v>
      </c>
      <c r="K425" s="15">
        <v>4798.38</v>
      </c>
      <c r="L425" s="15">
        <v>4810.3500000000004</v>
      </c>
      <c r="M425" s="15">
        <v>4819.32</v>
      </c>
      <c r="N425" s="15">
        <v>4801.5200000000004</v>
      </c>
      <c r="O425" s="15">
        <v>4808.76</v>
      </c>
      <c r="P425" s="15">
        <v>4830.3099999999995</v>
      </c>
      <c r="Q425" s="15">
        <v>4839.9799999999996</v>
      </c>
      <c r="R425" s="15">
        <v>4824.5599999999995</v>
      </c>
      <c r="S425" s="15">
        <v>4812.72</v>
      </c>
      <c r="T425" s="15">
        <v>4804.0200000000004</v>
      </c>
      <c r="U425" s="15">
        <v>4797.93</v>
      </c>
      <c r="V425" s="15">
        <v>4802.9799999999996</v>
      </c>
      <c r="W425" s="15">
        <v>4798.12</v>
      </c>
      <c r="X425" s="15">
        <v>4616.2700000000004</v>
      </c>
      <c r="Y425" s="15">
        <v>4249.25</v>
      </c>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row>
    <row r="426" spans="1:75" ht="12" x14ac:dyDescent="0.2">
      <c r="A426" s="14">
        <v>26</v>
      </c>
      <c r="B426" s="15">
        <v>4143.18</v>
      </c>
      <c r="C426" s="15">
        <v>4003.74</v>
      </c>
      <c r="D426" s="15">
        <v>3947.35</v>
      </c>
      <c r="E426" s="15">
        <v>3903.5599999999995</v>
      </c>
      <c r="F426" s="15">
        <v>3926.1999999999994</v>
      </c>
      <c r="G426" s="15">
        <v>4014.6199999999994</v>
      </c>
      <c r="H426" s="15">
        <v>4416</v>
      </c>
      <c r="I426" s="15">
        <v>4591.71</v>
      </c>
      <c r="J426" s="15">
        <v>4836.26</v>
      </c>
      <c r="K426" s="15">
        <v>4899.0200000000004</v>
      </c>
      <c r="L426" s="15">
        <v>4905.6399999999994</v>
      </c>
      <c r="M426" s="15">
        <v>4896.9400000000005</v>
      </c>
      <c r="N426" s="15">
        <v>4887.4500000000007</v>
      </c>
      <c r="O426" s="15">
        <v>4905.5300000000007</v>
      </c>
      <c r="P426" s="15">
        <v>4902.12</v>
      </c>
      <c r="Q426" s="15">
        <v>4891.6100000000006</v>
      </c>
      <c r="R426" s="15">
        <v>4875.66</v>
      </c>
      <c r="S426" s="15">
        <v>4884.6000000000004</v>
      </c>
      <c r="T426" s="15">
        <v>4879.04</v>
      </c>
      <c r="U426" s="15">
        <v>4855.3</v>
      </c>
      <c r="V426" s="15">
        <v>4862.26</v>
      </c>
      <c r="W426" s="15">
        <v>4880.38</v>
      </c>
      <c r="X426" s="15">
        <v>4821.41</v>
      </c>
      <c r="Y426" s="15">
        <v>4500.24</v>
      </c>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row>
    <row r="427" spans="1:75" ht="12" x14ac:dyDescent="0.2">
      <c r="A427" s="14">
        <v>27</v>
      </c>
      <c r="B427" s="15">
        <v>4441.01</v>
      </c>
      <c r="C427" s="15">
        <v>4203.59</v>
      </c>
      <c r="D427" s="15">
        <v>4062.5799999999995</v>
      </c>
      <c r="E427" s="15">
        <v>4011.7099999999996</v>
      </c>
      <c r="F427" s="15">
        <v>3995.2999999999997</v>
      </c>
      <c r="G427" s="15">
        <v>3968.4599999999996</v>
      </c>
      <c r="H427" s="15">
        <v>4282.3600000000006</v>
      </c>
      <c r="I427" s="15">
        <v>4434.87</v>
      </c>
      <c r="J427" s="15">
        <v>4698.34</v>
      </c>
      <c r="K427" s="15">
        <v>4806.1900000000005</v>
      </c>
      <c r="L427" s="15">
        <v>4834.9400000000005</v>
      </c>
      <c r="M427" s="15">
        <v>4833.66</v>
      </c>
      <c r="N427" s="15">
        <v>4825.01</v>
      </c>
      <c r="O427" s="15">
        <v>4827.7700000000004</v>
      </c>
      <c r="P427" s="15">
        <v>4824.92</v>
      </c>
      <c r="Q427" s="15">
        <v>4807.79</v>
      </c>
      <c r="R427" s="15">
        <v>4789.1499999999996</v>
      </c>
      <c r="S427" s="15">
        <v>4731.9500000000007</v>
      </c>
      <c r="T427" s="15">
        <v>4728.67</v>
      </c>
      <c r="U427" s="15">
        <v>4732.92</v>
      </c>
      <c r="V427" s="15">
        <v>4784.2000000000007</v>
      </c>
      <c r="W427" s="15">
        <v>4798.51</v>
      </c>
      <c r="X427" s="15">
        <v>4703.66</v>
      </c>
      <c r="Y427" s="15">
        <v>4412.6100000000006</v>
      </c>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row>
    <row r="428" spans="1:75" ht="12" x14ac:dyDescent="0.2">
      <c r="A428" s="14">
        <v>28</v>
      </c>
      <c r="B428" s="15">
        <v>4298.3600000000006</v>
      </c>
      <c r="C428" s="15">
        <v>4136.55</v>
      </c>
      <c r="D428" s="15">
        <v>4013.91</v>
      </c>
      <c r="E428" s="15">
        <v>3988.8399999999997</v>
      </c>
      <c r="F428" s="15">
        <v>3963.3199999999997</v>
      </c>
      <c r="G428" s="15">
        <v>3939.8799999999997</v>
      </c>
      <c r="H428" s="15">
        <v>4138.1499999999996</v>
      </c>
      <c r="I428" s="15">
        <v>4274.38</v>
      </c>
      <c r="J428" s="15">
        <v>4530.71</v>
      </c>
      <c r="K428" s="15">
        <v>4698.2800000000007</v>
      </c>
      <c r="L428" s="15">
        <v>4737.18</v>
      </c>
      <c r="M428" s="15">
        <v>4745.32</v>
      </c>
      <c r="N428" s="15">
        <v>4738.84</v>
      </c>
      <c r="O428" s="15">
        <v>4744.57</v>
      </c>
      <c r="P428" s="15">
        <v>4745.1499999999996</v>
      </c>
      <c r="Q428" s="15">
        <v>4742.9500000000007</v>
      </c>
      <c r="R428" s="15">
        <v>4732.09</v>
      </c>
      <c r="S428" s="15">
        <v>4712.68</v>
      </c>
      <c r="T428" s="15">
        <v>4721.0200000000004</v>
      </c>
      <c r="U428" s="15">
        <v>4719.2800000000007</v>
      </c>
      <c r="V428" s="15">
        <v>4753.41</v>
      </c>
      <c r="W428" s="15">
        <v>4767.2800000000007</v>
      </c>
      <c r="X428" s="15">
        <v>4676.0200000000004</v>
      </c>
      <c r="Y428" s="15">
        <v>4364.82</v>
      </c>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row>
    <row r="429" spans="1:75" ht="12" x14ac:dyDescent="0.2">
      <c r="A429" s="14">
        <v>29</v>
      </c>
      <c r="B429" s="15">
        <v>4234.34</v>
      </c>
      <c r="C429" s="15">
        <v>4064.7899999999995</v>
      </c>
      <c r="D429" s="15">
        <v>3982.68</v>
      </c>
      <c r="E429" s="15">
        <v>3943.7699999999995</v>
      </c>
      <c r="F429" s="15">
        <v>3950.1</v>
      </c>
      <c r="G429" s="15">
        <v>4010.2</v>
      </c>
      <c r="H429" s="15">
        <v>4432.8099999999995</v>
      </c>
      <c r="I429" s="15">
        <v>4668.34</v>
      </c>
      <c r="J429" s="15">
        <v>4858.41</v>
      </c>
      <c r="K429" s="15">
        <v>4878.91</v>
      </c>
      <c r="L429" s="15">
        <v>4888.79</v>
      </c>
      <c r="M429" s="15">
        <v>4917.99</v>
      </c>
      <c r="N429" s="15">
        <v>4895.13</v>
      </c>
      <c r="O429" s="15">
        <v>4893.21</v>
      </c>
      <c r="P429" s="15">
        <v>4929.59</v>
      </c>
      <c r="Q429" s="15">
        <v>4914.93</v>
      </c>
      <c r="R429" s="15">
        <v>4893.4400000000005</v>
      </c>
      <c r="S429" s="15">
        <v>4872.46</v>
      </c>
      <c r="T429" s="15">
        <v>4860.8999999999996</v>
      </c>
      <c r="U429" s="15">
        <v>4849.1399999999994</v>
      </c>
      <c r="V429" s="15">
        <v>4844.71</v>
      </c>
      <c r="W429" s="15">
        <v>4837.37</v>
      </c>
      <c r="X429" s="15">
        <v>4729.8600000000006</v>
      </c>
      <c r="Y429" s="15">
        <v>4362.1399999999994</v>
      </c>
      <c r="Z429" s="5">
        <f>IFERROR(Y429,"скрыть")</f>
        <v>4362.1399999999994</v>
      </c>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row>
    <row r="430" spans="1:75" ht="12" x14ac:dyDescent="0.2">
      <c r="A430" s="14">
        <v>30</v>
      </c>
      <c r="B430" s="15">
        <v>4159.08</v>
      </c>
      <c r="C430" s="15">
        <v>4012.97</v>
      </c>
      <c r="D430" s="15">
        <v>3985.45</v>
      </c>
      <c r="E430" s="15">
        <v>3955.68</v>
      </c>
      <c r="F430" s="15">
        <v>3962.68</v>
      </c>
      <c r="G430" s="15">
        <v>4096.4799999999996</v>
      </c>
      <c r="H430" s="15">
        <v>4435.04</v>
      </c>
      <c r="I430" s="15">
        <v>4689.5599999999995</v>
      </c>
      <c r="J430" s="15">
        <v>4851.4500000000007</v>
      </c>
      <c r="K430" s="15">
        <v>4910.71</v>
      </c>
      <c r="L430" s="15">
        <v>4924.51</v>
      </c>
      <c r="M430" s="15">
        <v>4903</v>
      </c>
      <c r="N430" s="15">
        <v>4894.07</v>
      </c>
      <c r="O430" s="15">
        <v>4918.49</v>
      </c>
      <c r="P430" s="15">
        <v>4917.91</v>
      </c>
      <c r="Q430" s="15">
        <v>4902.46</v>
      </c>
      <c r="R430" s="15">
        <v>4888.6100000000006</v>
      </c>
      <c r="S430" s="15">
        <v>4874.87</v>
      </c>
      <c r="T430" s="15">
        <v>4864.07</v>
      </c>
      <c r="U430" s="15">
        <v>4861.1100000000006</v>
      </c>
      <c r="V430" s="15">
        <v>4853.7800000000007</v>
      </c>
      <c r="W430" s="15">
        <v>4854.99</v>
      </c>
      <c r="X430" s="15">
        <v>4706.9400000000005</v>
      </c>
      <c r="Y430" s="15">
        <v>4370.42</v>
      </c>
      <c r="Z430" s="5">
        <f>IFERROR(Y430,"скрыть")</f>
        <v>4370.42</v>
      </c>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row>
    <row r="431" spans="1:75" ht="12" x14ac:dyDescent="0.2">
      <c r="A431" s="14">
        <v>31</v>
      </c>
      <c r="B431" s="15">
        <v>4112.0300000000007</v>
      </c>
      <c r="C431" s="15">
        <v>3984.4799999999996</v>
      </c>
      <c r="D431" s="15">
        <v>3915.2799999999997</v>
      </c>
      <c r="E431" s="15">
        <v>3868.4399999999996</v>
      </c>
      <c r="F431" s="15">
        <v>3851.1</v>
      </c>
      <c r="G431" s="15">
        <v>3999.97</v>
      </c>
      <c r="H431" s="15">
        <v>4388.75</v>
      </c>
      <c r="I431" s="15">
        <v>4627.76</v>
      </c>
      <c r="J431" s="15">
        <v>4878.62</v>
      </c>
      <c r="K431" s="15">
        <v>4919.26</v>
      </c>
      <c r="L431" s="15">
        <v>4935.0300000000007</v>
      </c>
      <c r="M431" s="15">
        <v>4925.82</v>
      </c>
      <c r="N431" s="15">
        <v>4911.2800000000007</v>
      </c>
      <c r="O431" s="15">
        <v>4934.3099999999995</v>
      </c>
      <c r="P431" s="15">
        <v>4942.3500000000004</v>
      </c>
      <c r="Q431" s="15">
        <v>4961.96</v>
      </c>
      <c r="R431" s="15">
        <v>4949.7000000000007</v>
      </c>
      <c r="S431" s="15">
        <v>4930.1100000000006</v>
      </c>
      <c r="T431" s="15">
        <v>4914.9799999999996</v>
      </c>
      <c r="U431" s="15">
        <v>4895.87</v>
      </c>
      <c r="V431" s="15">
        <v>4890.2700000000004</v>
      </c>
      <c r="W431" s="15">
        <v>4883.5200000000004</v>
      </c>
      <c r="X431" s="15">
        <v>4732.18</v>
      </c>
      <c r="Y431" s="15">
        <v>4425.8999999999996</v>
      </c>
      <c r="Z431" s="5">
        <f>IFERROR(Y431,"скрыть")</f>
        <v>4425.8999999999996</v>
      </c>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row>
    <row r="432" spans="1:75" ht="11.25" customHeight="1" x14ac:dyDescent="0.2">
      <c r="A432" s="107"/>
      <c r="B432" s="108" t="s">
        <v>90</v>
      </c>
      <c r="C432" s="108"/>
      <c r="D432" s="108"/>
      <c r="E432" s="108"/>
      <c r="F432" s="108"/>
      <c r="G432" s="108"/>
      <c r="H432" s="108"/>
      <c r="I432" s="108"/>
      <c r="J432" s="108"/>
      <c r="K432" s="108"/>
      <c r="L432" s="108"/>
      <c r="M432" s="108"/>
      <c r="N432" s="108"/>
      <c r="O432" s="108"/>
      <c r="P432" s="108"/>
      <c r="Q432" s="108"/>
      <c r="R432" s="108"/>
      <c r="S432" s="108"/>
      <c r="T432" s="108"/>
      <c r="U432" s="108"/>
      <c r="V432" s="108"/>
      <c r="W432" s="108"/>
      <c r="X432" s="108"/>
      <c r="Y432" s="108"/>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row>
    <row r="433" spans="1:75" ht="11.25" customHeight="1" x14ac:dyDescent="0.2">
      <c r="A433" s="107"/>
      <c r="B433" s="108"/>
      <c r="C433" s="108"/>
      <c r="D433" s="108"/>
      <c r="E433" s="108"/>
      <c r="F433" s="108"/>
      <c r="G433" s="108"/>
      <c r="H433" s="108"/>
      <c r="I433" s="108"/>
      <c r="J433" s="108"/>
      <c r="K433" s="108"/>
      <c r="L433" s="108"/>
      <c r="M433" s="108"/>
      <c r="N433" s="108"/>
      <c r="O433" s="108"/>
      <c r="P433" s="108"/>
      <c r="Q433" s="108"/>
      <c r="R433" s="108"/>
      <c r="S433" s="108"/>
      <c r="T433" s="108"/>
      <c r="U433" s="108"/>
      <c r="V433" s="108"/>
      <c r="W433" s="108"/>
      <c r="X433" s="108"/>
      <c r="Y433" s="108"/>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row>
    <row r="434" spans="1:75" s="8" customFormat="1" ht="32.65" customHeight="1" x14ac:dyDescent="0.2">
      <c r="A434" s="12" t="s">
        <v>64</v>
      </c>
      <c r="B434" s="13" t="s">
        <v>65</v>
      </c>
      <c r="C434" s="13" t="s">
        <v>66</v>
      </c>
      <c r="D434" s="13" t="s">
        <v>67</v>
      </c>
      <c r="E434" s="13" t="s">
        <v>68</v>
      </c>
      <c r="F434" s="13" t="s">
        <v>69</v>
      </c>
      <c r="G434" s="13" t="s">
        <v>70</v>
      </c>
      <c r="H434" s="13" t="s">
        <v>71</v>
      </c>
      <c r="I434" s="13" t="s">
        <v>72</v>
      </c>
      <c r="J434" s="13" t="s">
        <v>73</v>
      </c>
      <c r="K434" s="13" t="s">
        <v>74</v>
      </c>
      <c r="L434" s="13" t="s">
        <v>75</v>
      </c>
      <c r="M434" s="13" t="s">
        <v>76</v>
      </c>
      <c r="N434" s="13" t="s">
        <v>77</v>
      </c>
      <c r="O434" s="13" t="s">
        <v>78</v>
      </c>
      <c r="P434" s="13" t="s">
        <v>79</v>
      </c>
      <c r="Q434" s="13" t="s">
        <v>80</v>
      </c>
      <c r="R434" s="13" t="s">
        <v>81</v>
      </c>
      <c r="S434" s="13" t="s">
        <v>82</v>
      </c>
      <c r="T434" s="13" t="s">
        <v>83</v>
      </c>
      <c r="U434" s="13" t="s">
        <v>84</v>
      </c>
      <c r="V434" s="13" t="s">
        <v>85</v>
      </c>
      <c r="W434" s="13" t="s">
        <v>86</v>
      </c>
      <c r="X434" s="13" t="s">
        <v>87</v>
      </c>
      <c r="Y434" s="13" t="s">
        <v>88</v>
      </c>
      <c r="Z434" s="7"/>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row>
    <row r="435" spans="1:75" ht="12" x14ac:dyDescent="0.2">
      <c r="A435" s="14">
        <v>1</v>
      </c>
      <c r="B435" s="15">
        <v>4934.6200000000008</v>
      </c>
      <c r="C435" s="15">
        <v>4810.9600000000009</v>
      </c>
      <c r="D435" s="15">
        <v>4724.0700000000006</v>
      </c>
      <c r="E435" s="15">
        <v>4656.2100000000009</v>
      </c>
      <c r="F435" s="15">
        <v>4637.58</v>
      </c>
      <c r="G435" s="15">
        <v>4649.72</v>
      </c>
      <c r="H435" s="15">
        <v>4679.1000000000004</v>
      </c>
      <c r="I435" s="15">
        <v>4843.08</v>
      </c>
      <c r="J435" s="15">
        <v>5079.6400000000003</v>
      </c>
      <c r="K435" s="15">
        <v>5248.6900000000005</v>
      </c>
      <c r="L435" s="15">
        <v>5264.7300000000005</v>
      </c>
      <c r="M435" s="15">
        <v>5258.130000000001</v>
      </c>
      <c r="N435" s="15">
        <v>5244.51</v>
      </c>
      <c r="O435" s="15">
        <v>5243.4000000000005</v>
      </c>
      <c r="P435" s="15">
        <v>5223.4500000000007</v>
      </c>
      <c r="Q435" s="15">
        <v>5171</v>
      </c>
      <c r="R435" s="15">
        <v>5113.58</v>
      </c>
      <c r="S435" s="15">
        <v>5121.2300000000005</v>
      </c>
      <c r="T435" s="15">
        <v>5160.7700000000004</v>
      </c>
      <c r="U435" s="15">
        <v>5192.5300000000007</v>
      </c>
      <c r="V435" s="15">
        <v>5207.0700000000006</v>
      </c>
      <c r="W435" s="15">
        <v>5307.42</v>
      </c>
      <c r="X435" s="15">
        <v>5171.880000000001</v>
      </c>
      <c r="Y435" s="15">
        <v>5035.6900000000005</v>
      </c>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row>
    <row r="436" spans="1:75" ht="12" x14ac:dyDescent="0.2">
      <c r="A436" s="14">
        <v>2</v>
      </c>
      <c r="B436" s="15">
        <v>4746.2100000000009</v>
      </c>
      <c r="C436" s="15">
        <v>4573.2700000000004</v>
      </c>
      <c r="D436" s="15">
        <v>4484.7900000000009</v>
      </c>
      <c r="E436" s="15">
        <v>4484.8500000000004</v>
      </c>
      <c r="F436" s="15">
        <v>4512.4600000000009</v>
      </c>
      <c r="G436" s="15">
        <v>4630.24</v>
      </c>
      <c r="H436" s="15">
        <v>4830.1000000000004</v>
      </c>
      <c r="I436" s="15">
        <v>5077</v>
      </c>
      <c r="J436" s="15">
        <v>5228.3700000000008</v>
      </c>
      <c r="K436" s="15">
        <v>5227.9500000000007</v>
      </c>
      <c r="L436" s="15">
        <v>5212.8600000000006</v>
      </c>
      <c r="M436" s="15">
        <v>5273.64</v>
      </c>
      <c r="N436" s="15">
        <v>5289.18</v>
      </c>
      <c r="O436" s="15">
        <v>5296.59</v>
      </c>
      <c r="P436" s="15">
        <v>5272.3700000000008</v>
      </c>
      <c r="Q436" s="15">
        <v>5223.4400000000005</v>
      </c>
      <c r="R436" s="15">
        <v>5192.9800000000005</v>
      </c>
      <c r="S436" s="15">
        <v>5179.7700000000004</v>
      </c>
      <c r="T436" s="15">
        <v>5151.42</v>
      </c>
      <c r="U436" s="15">
        <v>5121.41</v>
      </c>
      <c r="V436" s="15">
        <v>5145.3900000000003</v>
      </c>
      <c r="W436" s="15">
        <v>5217.1900000000005</v>
      </c>
      <c r="X436" s="15">
        <v>5039.8100000000004</v>
      </c>
      <c r="Y436" s="15">
        <v>4751.3900000000003</v>
      </c>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row>
    <row r="437" spans="1:75" ht="12" x14ac:dyDescent="0.2">
      <c r="A437" s="14">
        <v>3</v>
      </c>
      <c r="B437" s="15">
        <v>4609.97</v>
      </c>
      <c r="C437" s="15">
        <v>4478.0300000000007</v>
      </c>
      <c r="D437" s="15">
        <v>4459.84</v>
      </c>
      <c r="E437" s="15">
        <v>4461.8600000000006</v>
      </c>
      <c r="F437" s="15">
        <v>4481.0200000000004</v>
      </c>
      <c r="G437" s="15">
        <v>4584.83</v>
      </c>
      <c r="H437" s="15">
        <v>4761.43</v>
      </c>
      <c r="I437" s="15">
        <v>4982.17</v>
      </c>
      <c r="J437" s="15">
        <v>5181.83</v>
      </c>
      <c r="K437" s="15">
        <v>5266.8000000000011</v>
      </c>
      <c r="L437" s="15">
        <v>5273.72</v>
      </c>
      <c r="M437" s="15">
        <v>5277.52</v>
      </c>
      <c r="N437" s="15">
        <v>5280.72</v>
      </c>
      <c r="O437" s="15">
        <v>5299.4500000000007</v>
      </c>
      <c r="P437" s="15">
        <v>5280.97</v>
      </c>
      <c r="Q437" s="15">
        <v>5274.3600000000006</v>
      </c>
      <c r="R437" s="15">
        <v>5269.1500000000005</v>
      </c>
      <c r="S437" s="15">
        <v>5260.74</v>
      </c>
      <c r="T437" s="15">
        <v>5235.22</v>
      </c>
      <c r="U437" s="15">
        <v>5227.0200000000004</v>
      </c>
      <c r="V437" s="15">
        <v>5246.33</v>
      </c>
      <c r="W437" s="15">
        <v>5260.9000000000005</v>
      </c>
      <c r="X437" s="15">
        <v>5032.6000000000004</v>
      </c>
      <c r="Y437" s="15">
        <v>4808.6100000000006</v>
      </c>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row>
    <row r="438" spans="1:75" ht="12" x14ac:dyDescent="0.2">
      <c r="A438" s="14">
        <v>4</v>
      </c>
      <c r="B438" s="15">
        <v>4578.99</v>
      </c>
      <c r="C438" s="15">
        <v>4477.2700000000004</v>
      </c>
      <c r="D438" s="15">
        <v>4407.33</v>
      </c>
      <c r="E438" s="15">
        <v>4391.09</v>
      </c>
      <c r="F438" s="15">
        <v>4445.76</v>
      </c>
      <c r="G438" s="15">
        <v>4501.630000000001</v>
      </c>
      <c r="H438" s="15">
        <v>4705.4800000000005</v>
      </c>
      <c r="I438" s="15">
        <v>4986.92</v>
      </c>
      <c r="J438" s="15">
        <v>5075.25</v>
      </c>
      <c r="K438" s="15">
        <v>5193.49</v>
      </c>
      <c r="L438" s="15">
        <v>5175.18</v>
      </c>
      <c r="M438" s="15">
        <v>5295.9000000000005</v>
      </c>
      <c r="N438" s="15">
        <v>5297.2800000000007</v>
      </c>
      <c r="O438" s="15">
        <v>5312.8600000000006</v>
      </c>
      <c r="P438" s="15">
        <v>5285.26</v>
      </c>
      <c r="Q438" s="15">
        <v>5248.42</v>
      </c>
      <c r="R438" s="15">
        <v>5202.2700000000004</v>
      </c>
      <c r="S438" s="15">
        <v>5145.67</v>
      </c>
      <c r="T438" s="15">
        <v>5077.130000000001</v>
      </c>
      <c r="U438" s="15">
        <v>5076.6200000000008</v>
      </c>
      <c r="V438" s="15">
        <v>5140.8900000000003</v>
      </c>
      <c r="W438" s="15">
        <v>5245.7300000000005</v>
      </c>
      <c r="X438" s="15">
        <v>5011.42</v>
      </c>
      <c r="Y438" s="15">
        <v>4849.09</v>
      </c>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row>
    <row r="439" spans="1:75" ht="12" x14ac:dyDescent="0.2">
      <c r="A439" s="14">
        <v>5</v>
      </c>
      <c r="B439" s="15">
        <v>4777.09</v>
      </c>
      <c r="C439" s="15">
        <v>4596.8700000000008</v>
      </c>
      <c r="D439" s="15">
        <v>4525.3200000000006</v>
      </c>
      <c r="E439" s="15">
        <v>4503.1000000000004</v>
      </c>
      <c r="F439" s="15">
        <v>4553.1000000000004</v>
      </c>
      <c r="G439" s="15">
        <v>4669.22</v>
      </c>
      <c r="H439" s="15">
        <v>4787.76</v>
      </c>
      <c r="I439" s="15">
        <v>5006.6000000000004</v>
      </c>
      <c r="J439" s="15">
        <v>5168.93</v>
      </c>
      <c r="K439" s="15">
        <v>5227.3100000000004</v>
      </c>
      <c r="L439" s="15">
        <v>5252.7000000000007</v>
      </c>
      <c r="M439" s="15">
        <v>5342.3000000000011</v>
      </c>
      <c r="N439" s="15">
        <v>5325.76</v>
      </c>
      <c r="O439" s="15">
        <v>5346.75</v>
      </c>
      <c r="P439" s="15">
        <v>5326.6100000000006</v>
      </c>
      <c r="Q439" s="15">
        <v>5287.6900000000005</v>
      </c>
      <c r="R439" s="15">
        <v>5255.33</v>
      </c>
      <c r="S439" s="15">
        <v>5241.130000000001</v>
      </c>
      <c r="T439" s="15">
        <v>5241.5400000000009</v>
      </c>
      <c r="U439" s="15">
        <v>5196.130000000001</v>
      </c>
      <c r="V439" s="15">
        <v>5233.3200000000006</v>
      </c>
      <c r="W439" s="15">
        <v>5309.7000000000007</v>
      </c>
      <c r="X439" s="15">
        <v>5112.1100000000006</v>
      </c>
      <c r="Y439" s="15">
        <v>4977.0700000000006</v>
      </c>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row>
    <row r="440" spans="1:75" ht="12" x14ac:dyDescent="0.2">
      <c r="A440" s="14">
        <v>6</v>
      </c>
      <c r="B440" s="15">
        <v>4889.2700000000004</v>
      </c>
      <c r="C440" s="15">
        <v>4820.880000000001</v>
      </c>
      <c r="D440" s="15">
        <v>4713.4500000000007</v>
      </c>
      <c r="E440" s="15">
        <v>4600.0300000000007</v>
      </c>
      <c r="F440" s="15">
        <v>4598.7100000000009</v>
      </c>
      <c r="G440" s="15">
        <v>4694.3500000000004</v>
      </c>
      <c r="H440" s="15">
        <v>4742.9400000000005</v>
      </c>
      <c r="I440" s="15">
        <v>4856.22</v>
      </c>
      <c r="J440" s="15">
        <v>5128.1500000000005</v>
      </c>
      <c r="K440" s="15">
        <v>5271.49</v>
      </c>
      <c r="L440" s="15">
        <v>5343.380000000001</v>
      </c>
      <c r="M440" s="15">
        <v>5323.0300000000007</v>
      </c>
      <c r="N440" s="15">
        <v>5271.5500000000011</v>
      </c>
      <c r="O440" s="15">
        <v>5268.17</v>
      </c>
      <c r="P440" s="15">
        <v>5249.74</v>
      </c>
      <c r="Q440" s="15">
        <v>5240.9500000000007</v>
      </c>
      <c r="R440" s="15">
        <v>5201.93</v>
      </c>
      <c r="S440" s="15">
        <v>5157.1400000000003</v>
      </c>
      <c r="T440" s="15">
        <v>5153.72</v>
      </c>
      <c r="U440" s="15">
        <v>5193.3900000000003</v>
      </c>
      <c r="V440" s="15">
        <v>5208.91</v>
      </c>
      <c r="W440" s="15">
        <v>5200.34</v>
      </c>
      <c r="X440" s="15">
        <v>5144.51</v>
      </c>
      <c r="Y440" s="15">
        <v>4994.5</v>
      </c>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row>
    <row r="441" spans="1:75" ht="12" x14ac:dyDescent="0.2">
      <c r="A441" s="14">
        <v>7</v>
      </c>
      <c r="B441" s="15">
        <v>4831.58</v>
      </c>
      <c r="C441" s="15">
        <v>4695.7000000000007</v>
      </c>
      <c r="D441" s="15">
        <v>4583.4400000000005</v>
      </c>
      <c r="E441" s="15">
        <v>4534.6500000000005</v>
      </c>
      <c r="F441" s="15">
        <v>4515.16</v>
      </c>
      <c r="G441" s="15">
        <v>4480.7700000000004</v>
      </c>
      <c r="H441" s="15">
        <v>4585.4600000000009</v>
      </c>
      <c r="I441" s="15">
        <v>4679.97</v>
      </c>
      <c r="J441" s="15">
        <v>4848.9400000000005</v>
      </c>
      <c r="K441" s="15">
        <v>4997.97</v>
      </c>
      <c r="L441" s="15">
        <v>5030.3600000000006</v>
      </c>
      <c r="M441" s="15">
        <v>5039.68</v>
      </c>
      <c r="N441" s="15">
        <v>5032.8100000000004</v>
      </c>
      <c r="O441" s="15">
        <v>5024.2900000000009</v>
      </c>
      <c r="P441" s="15">
        <v>5014.0500000000011</v>
      </c>
      <c r="Q441" s="15">
        <v>5009.5</v>
      </c>
      <c r="R441" s="15">
        <v>4998.01</v>
      </c>
      <c r="S441" s="15">
        <v>4965.0200000000004</v>
      </c>
      <c r="T441" s="15">
        <v>4996.4000000000005</v>
      </c>
      <c r="U441" s="15">
        <v>5032.6100000000006</v>
      </c>
      <c r="V441" s="15">
        <v>5130.99</v>
      </c>
      <c r="W441" s="15">
        <v>5050.2900000000009</v>
      </c>
      <c r="X441" s="15">
        <v>5004.09</v>
      </c>
      <c r="Y441" s="15">
        <v>4855.880000000001</v>
      </c>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row>
    <row r="442" spans="1:75" ht="12" x14ac:dyDescent="0.2">
      <c r="A442" s="14">
        <v>8</v>
      </c>
      <c r="B442" s="15">
        <v>4827.9000000000005</v>
      </c>
      <c r="C442" s="15">
        <v>4738.93</v>
      </c>
      <c r="D442" s="15">
        <v>4620.26</v>
      </c>
      <c r="E442" s="15">
        <v>4572.01</v>
      </c>
      <c r="F442" s="15">
        <v>4554.2100000000009</v>
      </c>
      <c r="G442" s="15">
        <v>4564.9800000000005</v>
      </c>
      <c r="H442" s="15">
        <v>4628.0200000000004</v>
      </c>
      <c r="I442" s="15">
        <v>4745.9600000000009</v>
      </c>
      <c r="J442" s="15">
        <v>4950.97</v>
      </c>
      <c r="K442" s="15">
        <v>5123.8600000000006</v>
      </c>
      <c r="L442" s="15">
        <v>5170.630000000001</v>
      </c>
      <c r="M442" s="15">
        <v>5177.1100000000006</v>
      </c>
      <c r="N442" s="15">
        <v>5162.5200000000004</v>
      </c>
      <c r="O442" s="15">
        <v>5157.43</v>
      </c>
      <c r="P442" s="15">
        <v>5149.58</v>
      </c>
      <c r="Q442" s="15">
        <v>5141.2700000000004</v>
      </c>
      <c r="R442" s="15">
        <v>5108.68</v>
      </c>
      <c r="S442" s="15">
        <v>5035.1400000000003</v>
      </c>
      <c r="T442" s="15">
        <v>5044.1100000000006</v>
      </c>
      <c r="U442" s="15">
        <v>5068.2900000000009</v>
      </c>
      <c r="V442" s="15">
        <v>5112.3100000000004</v>
      </c>
      <c r="W442" s="15">
        <v>5068.99</v>
      </c>
      <c r="X442" s="15">
        <v>5029.8600000000006</v>
      </c>
      <c r="Y442" s="15">
        <v>4934.75</v>
      </c>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row>
    <row r="443" spans="1:75" ht="12" x14ac:dyDescent="0.2">
      <c r="A443" s="14">
        <v>9</v>
      </c>
      <c r="B443" s="15">
        <v>4864.92</v>
      </c>
      <c r="C443" s="15">
        <v>4754.8200000000006</v>
      </c>
      <c r="D443" s="15">
        <v>4699.3500000000004</v>
      </c>
      <c r="E443" s="15">
        <v>4656.3100000000004</v>
      </c>
      <c r="F443" s="15">
        <v>4620.1000000000004</v>
      </c>
      <c r="G443" s="15">
        <v>4609.34</v>
      </c>
      <c r="H443" s="15">
        <v>4633.8500000000004</v>
      </c>
      <c r="I443" s="15">
        <v>4724.7300000000005</v>
      </c>
      <c r="J443" s="15">
        <v>4957.3200000000006</v>
      </c>
      <c r="K443" s="15">
        <v>5069.4600000000009</v>
      </c>
      <c r="L443" s="15">
        <v>5140.8000000000011</v>
      </c>
      <c r="M443" s="15">
        <v>5133.0600000000004</v>
      </c>
      <c r="N443" s="15">
        <v>5123.5500000000011</v>
      </c>
      <c r="O443" s="15">
        <v>5121.4800000000005</v>
      </c>
      <c r="P443" s="15">
        <v>5113.8600000000006</v>
      </c>
      <c r="Q443" s="15">
        <v>5096</v>
      </c>
      <c r="R443" s="15">
        <v>5040.93</v>
      </c>
      <c r="S443" s="15">
        <v>4963.0600000000004</v>
      </c>
      <c r="T443" s="15">
        <v>4981.18</v>
      </c>
      <c r="U443" s="15">
        <v>5008.91</v>
      </c>
      <c r="V443" s="15">
        <v>5064.1400000000003</v>
      </c>
      <c r="W443" s="15">
        <v>4998.49</v>
      </c>
      <c r="X443" s="15">
        <v>5106.880000000001</v>
      </c>
      <c r="Y443" s="15">
        <v>4991.630000000001</v>
      </c>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row>
    <row r="444" spans="1:75" ht="12" x14ac:dyDescent="0.2">
      <c r="A444" s="14">
        <v>10</v>
      </c>
      <c r="B444" s="15">
        <v>4956.24</v>
      </c>
      <c r="C444" s="15">
        <v>4769.99</v>
      </c>
      <c r="D444" s="15">
        <v>4688.9500000000007</v>
      </c>
      <c r="E444" s="15">
        <v>4641.6200000000008</v>
      </c>
      <c r="F444" s="15">
        <v>4664.3200000000006</v>
      </c>
      <c r="G444" s="15">
        <v>4722.3500000000004</v>
      </c>
      <c r="H444" s="15">
        <v>4901.7700000000004</v>
      </c>
      <c r="I444" s="15">
        <v>5031.8700000000008</v>
      </c>
      <c r="J444" s="15">
        <v>5218.68</v>
      </c>
      <c r="K444" s="15">
        <v>5182.1000000000004</v>
      </c>
      <c r="L444" s="15">
        <v>5168.2700000000004</v>
      </c>
      <c r="M444" s="15">
        <v>5305.4600000000009</v>
      </c>
      <c r="N444" s="15">
        <v>5308.81</v>
      </c>
      <c r="O444" s="15">
        <v>5322.77</v>
      </c>
      <c r="P444" s="15">
        <v>5303.08</v>
      </c>
      <c r="Q444" s="15">
        <v>5294.3600000000006</v>
      </c>
      <c r="R444" s="15">
        <v>5255.3600000000006</v>
      </c>
      <c r="S444" s="15">
        <v>5222.1500000000005</v>
      </c>
      <c r="T444" s="15">
        <v>5209.83</v>
      </c>
      <c r="U444" s="15">
        <v>5139.1100000000006</v>
      </c>
      <c r="V444" s="15">
        <v>5163.7100000000009</v>
      </c>
      <c r="W444" s="15">
        <v>5249.4500000000007</v>
      </c>
      <c r="X444" s="15">
        <v>5048.1100000000006</v>
      </c>
      <c r="Y444" s="15">
        <v>4973.0300000000007</v>
      </c>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row>
    <row r="445" spans="1:75" ht="12" x14ac:dyDescent="0.2">
      <c r="A445" s="14">
        <v>11</v>
      </c>
      <c r="B445" s="15">
        <v>4590.1900000000005</v>
      </c>
      <c r="C445" s="15">
        <v>4460.1100000000006</v>
      </c>
      <c r="D445" s="15">
        <v>4416.5400000000009</v>
      </c>
      <c r="E445" s="15">
        <v>4375.09</v>
      </c>
      <c r="F445" s="15">
        <v>4394.8</v>
      </c>
      <c r="G445" s="15">
        <v>4471.5300000000007</v>
      </c>
      <c r="H445" s="15">
        <v>4631.66</v>
      </c>
      <c r="I445" s="15">
        <v>4833.1200000000008</v>
      </c>
      <c r="J445" s="15">
        <v>5058.5600000000004</v>
      </c>
      <c r="K445" s="15">
        <v>5142.2700000000004</v>
      </c>
      <c r="L445" s="15">
        <v>5156.42</v>
      </c>
      <c r="M445" s="15">
        <v>5210.2100000000009</v>
      </c>
      <c r="N445" s="15">
        <v>5225.2100000000009</v>
      </c>
      <c r="O445" s="15">
        <v>5228.1200000000008</v>
      </c>
      <c r="P445" s="15">
        <v>5203.7300000000005</v>
      </c>
      <c r="Q445" s="15">
        <v>5111.5300000000007</v>
      </c>
      <c r="R445" s="15">
        <v>5062.42</v>
      </c>
      <c r="S445" s="15">
        <v>5046.9400000000005</v>
      </c>
      <c r="T445" s="15">
        <v>5029.6500000000005</v>
      </c>
      <c r="U445" s="15">
        <v>5009.58</v>
      </c>
      <c r="V445" s="15">
        <v>5050.75</v>
      </c>
      <c r="W445" s="15">
        <v>5109.6000000000004</v>
      </c>
      <c r="X445" s="15">
        <v>4984.9600000000009</v>
      </c>
      <c r="Y445" s="15">
        <v>4712.74</v>
      </c>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row>
    <row r="446" spans="1:75" ht="12" x14ac:dyDescent="0.2">
      <c r="A446" s="14">
        <v>12</v>
      </c>
      <c r="B446" s="15">
        <v>4575.2900000000009</v>
      </c>
      <c r="C446" s="15">
        <v>4452.5400000000009</v>
      </c>
      <c r="D446" s="15">
        <v>4388.0700000000006</v>
      </c>
      <c r="E446" s="15">
        <v>4337.4600000000009</v>
      </c>
      <c r="F446" s="15">
        <v>4419.8900000000003</v>
      </c>
      <c r="G446" s="15">
        <v>4476.6900000000005</v>
      </c>
      <c r="H446" s="15">
        <v>4672.17</v>
      </c>
      <c r="I446" s="15">
        <v>4897.6400000000003</v>
      </c>
      <c r="J446" s="15">
        <v>5087.8500000000004</v>
      </c>
      <c r="K446" s="15">
        <v>5212.0500000000011</v>
      </c>
      <c r="L446" s="15">
        <v>5216.9000000000005</v>
      </c>
      <c r="M446" s="15">
        <v>5238.26</v>
      </c>
      <c r="N446" s="15">
        <v>5233.84</v>
      </c>
      <c r="O446" s="15">
        <v>5250.77</v>
      </c>
      <c r="P446" s="15">
        <v>5246.76</v>
      </c>
      <c r="Q446" s="15">
        <v>5236.16</v>
      </c>
      <c r="R446" s="15">
        <v>5228.880000000001</v>
      </c>
      <c r="S446" s="15">
        <v>5216.33</v>
      </c>
      <c r="T446" s="15">
        <v>5188.49</v>
      </c>
      <c r="U446" s="15">
        <v>5080.9600000000009</v>
      </c>
      <c r="V446" s="15">
        <v>5167.1400000000003</v>
      </c>
      <c r="W446" s="15">
        <v>5248.68</v>
      </c>
      <c r="X446" s="15">
        <v>5092.83</v>
      </c>
      <c r="Y446" s="15">
        <v>4967.91</v>
      </c>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row>
    <row r="447" spans="1:75" ht="12" x14ac:dyDescent="0.2">
      <c r="A447" s="14">
        <v>13</v>
      </c>
      <c r="B447" s="15">
        <v>4902.74</v>
      </c>
      <c r="C447" s="15">
        <v>4647.09</v>
      </c>
      <c r="D447" s="15">
        <v>4510.0400000000009</v>
      </c>
      <c r="E447" s="15">
        <v>4476.3900000000003</v>
      </c>
      <c r="F447" s="15">
        <v>4472.7900000000009</v>
      </c>
      <c r="G447" s="15">
        <v>4477.4400000000005</v>
      </c>
      <c r="H447" s="15">
        <v>4609.1000000000004</v>
      </c>
      <c r="I447" s="15">
        <v>4791.0400000000009</v>
      </c>
      <c r="J447" s="15">
        <v>4979.93</v>
      </c>
      <c r="K447" s="15">
        <v>5240.18</v>
      </c>
      <c r="L447" s="15">
        <v>5273.8600000000006</v>
      </c>
      <c r="M447" s="15">
        <v>5275.8000000000011</v>
      </c>
      <c r="N447" s="15">
        <v>5258.43</v>
      </c>
      <c r="O447" s="15">
        <v>5253.72</v>
      </c>
      <c r="P447" s="15">
        <v>5248.33</v>
      </c>
      <c r="Q447" s="15">
        <v>5229.26</v>
      </c>
      <c r="R447" s="15">
        <v>5151.83</v>
      </c>
      <c r="S447" s="15">
        <v>5050.99</v>
      </c>
      <c r="T447" s="15">
        <v>5044.5200000000004</v>
      </c>
      <c r="U447" s="15">
        <v>5070.1000000000004</v>
      </c>
      <c r="V447" s="15">
        <v>5090.83</v>
      </c>
      <c r="W447" s="15">
        <v>5084.8500000000004</v>
      </c>
      <c r="X447" s="15">
        <v>5104.9800000000005</v>
      </c>
      <c r="Y447" s="15">
        <v>4972.09</v>
      </c>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row>
    <row r="448" spans="1:75" ht="12" x14ac:dyDescent="0.2">
      <c r="A448" s="14">
        <v>14</v>
      </c>
      <c r="B448" s="15">
        <v>4753.6900000000005</v>
      </c>
      <c r="C448" s="15">
        <v>4553.66</v>
      </c>
      <c r="D448" s="15">
        <v>4476.8200000000006</v>
      </c>
      <c r="E448" s="15">
        <v>4465.2300000000005</v>
      </c>
      <c r="F448" s="15">
        <v>4448.42</v>
      </c>
      <c r="G448" s="15">
        <v>4362.6200000000008</v>
      </c>
      <c r="H448" s="15">
        <v>4338.9900000000007</v>
      </c>
      <c r="I448" s="15">
        <v>4538.49</v>
      </c>
      <c r="J448" s="15">
        <v>4811.1100000000006</v>
      </c>
      <c r="K448" s="15">
        <v>4968.24</v>
      </c>
      <c r="L448" s="15">
        <v>5002.4800000000005</v>
      </c>
      <c r="M448" s="15">
        <v>5009.7900000000009</v>
      </c>
      <c r="N448" s="15">
        <v>5003.4500000000007</v>
      </c>
      <c r="O448" s="15">
        <v>5003.130000000001</v>
      </c>
      <c r="P448" s="15">
        <v>5001.0300000000007</v>
      </c>
      <c r="Q448" s="15">
        <v>4999.1100000000006</v>
      </c>
      <c r="R448" s="15">
        <v>4984.99</v>
      </c>
      <c r="S448" s="15">
        <v>4940.9800000000005</v>
      </c>
      <c r="T448" s="15">
        <v>4976.4600000000009</v>
      </c>
      <c r="U448" s="15">
        <v>5020.2100000000009</v>
      </c>
      <c r="V448" s="15">
        <v>5059.1100000000006</v>
      </c>
      <c r="W448" s="15">
        <v>5059.3500000000004</v>
      </c>
      <c r="X448" s="15">
        <v>5014.91</v>
      </c>
      <c r="Y448" s="15">
        <v>4902.76</v>
      </c>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row>
    <row r="449" spans="1:75" ht="12" x14ac:dyDescent="0.2">
      <c r="A449" s="14">
        <v>15</v>
      </c>
      <c r="B449" s="15">
        <v>4698.7700000000004</v>
      </c>
      <c r="C449" s="15">
        <v>4515.1400000000003</v>
      </c>
      <c r="D449" s="15">
        <v>4464.3500000000004</v>
      </c>
      <c r="E449" s="15">
        <v>4438.380000000001</v>
      </c>
      <c r="F449" s="15">
        <v>4465.1000000000004</v>
      </c>
      <c r="G449" s="15">
        <v>4530.5500000000011</v>
      </c>
      <c r="H449" s="15">
        <v>4740.6500000000005</v>
      </c>
      <c r="I449" s="15">
        <v>4968.1500000000005</v>
      </c>
      <c r="J449" s="15">
        <v>5253.7000000000007</v>
      </c>
      <c r="K449" s="15">
        <v>5298.9500000000007</v>
      </c>
      <c r="L449" s="15">
        <v>5285.8600000000006</v>
      </c>
      <c r="M449" s="15">
        <v>5315.3200000000006</v>
      </c>
      <c r="N449" s="15">
        <v>5307.4000000000005</v>
      </c>
      <c r="O449" s="15">
        <v>5340.16</v>
      </c>
      <c r="P449" s="15">
        <v>5304.5700000000006</v>
      </c>
      <c r="Q449" s="15">
        <v>5287.5</v>
      </c>
      <c r="R449" s="15">
        <v>5254.16</v>
      </c>
      <c r="S449" s="15">
        <v>5227.6100000000006</v>
      </c>
      <c r="T449" s="15">
        <v>5171.5500000000011</v>
      </c>
      <c r="U449" s="15">
        <v>5129.34</v>
      </c>
      <c r="V449" s="15">
        <v>5171.5200000000004</v>
      </c>
      <c r="W449" s="15">
        <v>5266.09</v>
      </c>
      <c r="X449" s="15">
        <v>5012.67</v>
      </c>
      <c r="Y449" s="15">
        <v>4892.6400000000003</v>
      </c>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row>
    <row r="450" spans="1:75" ht="12" x14ac:dyDescent="0.2">
      <c r="A450" s="14">
        <v>16</v>
      </c>
      <c r="B450" s="15">
        <v>4644.7800000000007</v>
      </c>
      <c r="C450" s="15">
        <v>4551.41</v>
      </c>
      <c r="D450" s="15">
        <v>4471.5300000000007</v>
      </c>
      <c r="E450" s="15">
        <v>4459.630000000001</v>
      </c>
      <c r="F450" s="15">
        <v>4472.01</v>
      </c>
      <c r="G450" s="15">
        <v>4605.1900000000005</v>
      </c>
      <c r="H450" s="15">
        <v>4791.1000000000004</v>
      </c>
      <c r="I450" s="15">
        <v>4971.6500000000005</v>
      </c>
      <c r="J450" s="15">
        <v>5149.1200000000008</v>
      </c>
      <c r="K450" s="15">
        <v>5195.1500000000005</v>
      </c>
      <c r="L450" s="15">
        <v>5177.8200000000006</v>
      </c>
      <c r="M450" s="15">
        <v>5231.3700000000008</v>
      </c>
      <c r="N450" s="15">
        <v>5242.7100000000009</v>
      </c>
      <c r="O450" s="15">
        <v>5276.47</v>
      </c>
      <c r="P450" s="15">
        <v>5268.02</v>
      </c>
      <c r="Q450" s="15">
        <v>5228.0600000000004</v>
      </c>
      <c r="R450" s="15">
        <v>5134.0200000000004</v>
      </c>
      <c r="S450" s="15">
        <v>5091.99</v>
      </c>
      <c r="T450" s="15">
        <v>5051.6500000000005</v>
      </c>
      <c r="U450" s="15">
        <v>5037.880000000001</v>
      </c>
      <c r="V450" s="15">
        <v>5088.5500000000011</v>
      </c>
      <c r="W450" s="15">
        <v>5256.3000000000011</v>
      </c>
      <c r="X450" s="15">
        <v>5034.91</v>
      </c>
      <c r="Y450" s="15">
        <v>4831</v>
      </c>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row>
    <row r="451" spans="1:75" ht="12" x14ac:dyDescent="0.2">
      <c r="A451" s="14">
        <v>17</v>
      </c>
      <c r="B451" s="15">
        <v>4554.7000000000007</v>
      </c>
      <c r="C451" s="15">
        <v>4465.5200000000004</v>
      </c>
      <c r="D451" s="15">
        <v>4395.1200000000008</v>
      </c>
      <c r="E451" s="15">
        <v>4339.8100000000004</v>
      </c>
      <c r="F451" s="15">
        <v>4372.83</v>
      </c>
      <c r="G451" s="15">
        <v>4475.5200000000004</v>
      </c>
      <c r="H451" s="15">
        <v>4730.58</v>
      </c>
      <c r="I451" s="15">
        <v>4942.2700000000004</v>
      </c>
      <c r="J451" s="15">
        <v>5066.380000000001</v>
      </c>
      <c r="K451" s="15">
        <v>5171.5700000000006</v>
      </c>
      <c r="L451" s="15">
        <v>5126.1200000000008</v>
      </c>
      <c r="M451" s="15">
        <v>5229.6400000000003</v>
      </c>
      <c r="N451" s="15">
        <v>5233.83</v>
      </c>
      <c r="O451" s="15">
        <v>5255.2100000000009</v>
      </c>
      <c r="P451" s="15">
        <v>5252.0500000000011</v>
      </c>
      <c r="Q451" s="15">
        <v>5170.0400000000009</v>
      </c>
      <c r="R451" s="15">
        <v>5095.25</v>
      </c>
      <c r="S451" s="15">
        <v>5057.4000000000005</v>
      </c>
      <c r="T451" s="15">
        <v>5036.9800000000005</v>
      </c>
      <c r="U451" s="15">
        <v>5014.24</v>
      </c>
      <c r="V451" s="15">
        <v>5057</v>
      </c>
      <c r="W451" s="15">
        <v>5209.630000000001</v>
      </c>
      <c r="X451" s="15">
        <v>4992.08</v>
      </c>
      <c r="Y451" s="15">
        <v>4764.0200000000004</v>
      </c>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row>
    <row r="452" spans="1:75" ht="12" x14ac:dyDescent="0.2">
      <c r="A452" s="14">
        <v>18</v>
      </c>
      <c r="B452" s="15">
        <v>4619.66</v>
      </c>
      <c r="C452" s="15">
        <v>4516.41</v>
      </c>
      <c r="D452" s="15">
        <v>4421.7000000000007</v>
      </c>
      <c r="E452" s="15">
        <v>4397.76</v>
      </c>
      <c r="F452" s="15">
        <v>4459.84</v>
      </c>
      <c r="G452" s="15">
        <v>4540.0500000000011</v>
      </c>
      <c r="H452" s="15">
        <v>4738.7000000000007</v>
      </c>
      <c r="I452" s="15">
        <v>4968.9800000000005</v>
      </c>
      <c r="J452" s="15">
        <v>5227.4000000000005</v>
      </c>
      <c r="K452" s="15">
        <v>5294.25</v>
      </c>
      <c r="L452" s="15">
        <v>5280.85</v>
      </c>
      <c r="M452" s="15">
        <v>5307.67</v>
      </c>
      <c r="N452" s="15">
        <v>5307.9800000000005</v>
      </c>
      <c r="O452" s="15">
        <v>5355.9500000000007</v>
      </c>
      <c r="P452" s="15">
        <v>5334.130000000001</v>
      </c>
      <c r="Q452" s="15">
        <v>5314.2000000000007</v>
      </c>
      <c r="R452" s="15">
        <v>5304.8600000000006</v>
      </c>
      <c r="S452" s="15">
        <v>5286.5</v>
      </c>
      <c r="T452" s="15">
        <v>5260.33</v>
      </c>
      <c r="U452" s="15">
        <v>5251.74</v>
      </c>
      <c r="V452" s="15">
        <v>5264.16</v>
      </c>
      <c r="W452" s="15">
        <v>5333.25</v>
      </c>
      <c r="X452" s="15">
        <v>5130.59</v>
      </c>
      <c r="Y452" s="15">
        <v>4912.68</v>
      </c>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row>
    <row r="453" spans="1:75" ht="12" x14ac:dyDescent="0.2">
      <c r="A453" s="14">
        <v>19</v>
      </c>
      <c r="B453" s="15">
        <v>4608.880000000001</v>
      </c>
      <c r="C453" s="15">
        <v>4467.1100000000006</v>
      </c>
      <c r="D453" s="15">
        <v>4369.4500000000007</v>
      </c>
      <c r="E453" s="15">
        <v>4322.3900000000003</v>
      </c>
      <c r="F453" s="15">
        <v>4341.4400000000005</v>
      </c>
      <c r="G453" s="15">
        <v>4581.17</v>
      </c>
      <c r="H453" s="15">
        <v>4743.130000000001</v>
      </c>
      <c r="I453" s="15">
        <v>5039.74</v>
      </c>
      <c r="J453" s="15">
        <v>5295.76</v>
      </c>
      <c r="K453" s="15">
        <v>5372.14</v>
      </c>
      <c r="L453" s="15">
        <v>5376.6200000000008</v>
      </c>
      <c r="M453" s="15">
        <v>5403.6500000000005</v>
      </c>
      <c r="N453" s="15">
        <v>5402.76</v>
      </c>
      <c r="O453" s="15">
        <v>5417.97</v>
      </c>
      <c r="P453" s="15">
        <v>5413.2900000000009</v>
      </c>
      <c r="Q453" s="15">
        <v>5396.0500000000011</v>
      </c>
      <c r="R453" s="15">
        <v>5359.27</v>
      </c>
      <c r="S453" s="15">
        <v>5321.1</v>
      </c>
      <c r="T453" s="15">
        <v>5283.8000000000011</v>
      </c>
      <c r="U453" s="15">
        <v>5264.22</v>
      </c>
      <c r="V453" s="15">
        <v>5273.1500000000005</v>
      </c>
      <c r="W453" s="15">
        <v>5324.0500000000011</v>
      </c>
      <c r="X453" s="15">
        <v>5172.380000000001</v>
      </c>
      <c r="Y453" s="15">
        <v>4917.33</v>
      </c>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row>
    <row r="454" spans="1:75" ht="12" x14ac:dyDescent="0.2">
      <c r="A454" s="14">
        <v>20</v>
      </c>
      <c r="B454" s="15">
        <v>4866.17</v>
      </c>
      <c r="C454" s="15">
        <v>4725.7300000000005</v>
      </c>
      <c r="D454" s="15">
        <v>4643.0700000000006</v>
      </c>
      <c r="E454" s="15">
        <v>4542.8900000000003</v>
      </c>
      <c r="F454" s="15">
        <v>4525.49</v>
      </c>
      <c r="G454" s="15">
        <v>4573.7300000000005</v>
      </c>
      <c r="H454" s="15">
        <v>4663.1100000000006</v>
      </c>
      <c r="I454" s="15">
        <v>4831.1400000000003</v>
      </c>
      <c r="J454" s="15">
        <v>5055.8500000000004</v>
      </c>
      <c r="K454" s="15">
        <v>5230.59</v>
      </c>
      <c r="L454" s="15">
        <v>5295.1200000000008</v>
      </c>
      <c r="M454" s="15">
        <v>5287</v>
      </c>
      <c r="N454" s="15">
        <v>5192.42</v>
      </c>
      <c r="O454" s="15">
        <v>5171.47</v>
      </c>
      <c r="P454" s="15">
        <v>5156.130000000001</v>
      </c>
      <c r="Q454" s="15">
        <v>5120.5200000000004</v>
      </c>
      <c r="R454" s="15">
        <v>5092</v>
      </c>
      <c r="S454" s="15">
        <v>5052.97</v>
      </c>
      <c r="T454" s="15">
        <v>5056.93</v>
      </c>
      <c r="U454" s="15">
        <v>5083.43</v>
      </c>
      <c r="V454" s="15">
        <v>5125.01</v>
      </c>
      <c r="W454" s="15">
        <v>5130.5200000000004</v>
      </c>
      <c r="X454" s="15">
        <v>5014.4400000000005</v>
      </c>
      <c r="Y454" s="15">
        <v>4837.8500000000004</v>
      </c>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row>
    <row r="455" spans="1:75" ht="12" x14ac:dyDescent="0.2">
      <c r="A455" s="14">
        <v>21</v>
      </c>
      <c r="B455" s="15">
        <v>4879.6900000000005</v>
      </c>
      <c r="C455" s="15">
        <v>4677.7900000000009</v>
      </c>
      <c r="D455" s="15">
        <v>4564.4000000000005</v>
      </c>
      <c r="E455" s="15">
        <v>4482.9500000000007</v>
      </c>
      <c r="F455" s="15">
        <v>4470.3900000000003</v>
      </c>
      <c r="G455" s="15">
        <v>4459.3500000000004</v>
      </c>
      <c r="H455" s="15">
        <v>4490.4600000000009</v>
      </c>
      <c r="I455" s="15">
        <v>4714.7700000000004</v>
      </c>
      <c r="J455" s="15">
        <v>4928.99</v>
      </c>
      <c r="K455" s="15">
        <v>5156.4800000000005</v>
      </c>
      <c r="L455" s="15">
        <v>5239.09</v>
      </c>
      <c r="M455" s="15">
        <v>5250.77</v>
      </c>
      <c r="N455" s="15">
        <v>5246.42</v>
      </c>
      <c r="O455" s="15">
        <v>5247.5400000000009</v>
      </c>
      <c r="P455" s="15">
        <v>5247.9000000000005</v>
      </c>
      <c r="Q455" s="15">
        <v>5240.4800000000005</v>
      </c>
      <c r="R455" s="15">
        <v>5195.7800000000007</v>
      </c>
      <c r="S455" s="15">
        <v>5127.92</v>
      </c>
      <c r="T455" s="15">
        <v>5142.08</v>
      </c>
      <c r="U455" s="15">
        <v>5226.5600000000004</v>
      </c>
      <c r="V455" s="15">
        <v>5273.130000000001</v>
      </c>
      <c r="W455" s="15">
        <v>5242.7800000000007</v>
      </c>
      <c r="X455" s="15">
        <v>5180.1500000000005</v>
      </c>
      <c r="Y455" s="15">
        <v>4958.8000000000011</v>
      </c>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row>
    <row r="456" spans="1:75" ht="12" x14ac:dyDescent="0.2">
      <c r="A456" s="14">
        <v>22</v>
      </c>
      <c r="B456" s="15">
        <v>4674.01</v>
      </c>
      <c r="C456" s="15">
        <v>4530.93</v>
      </c>
      <c r="D456" s="15">
        <v>4461.47</v>
      </c>
      <c r="E456" s="15">
        <v>4439.2800000000007</v>
      </c>
      <c r="F456" s="15">
        <v>4425.7700000000004</v>
      </c>
      <c r="G456" s="15">
        <v>4478.8100000000004</v>
      </c>
      <c r="H456" s="15">
        <v>4720.7000000000007</v>
      </c>
      <c r="I456" s="15">
        <v>4940.3100000000004</v>
      </c>
      <c r="J456" s="15">
        <v>5227.380000000001</v>
      </c>
      <c r="K456" s="15">
        <v>5308.42</v>
      </c>
      <c r="L456" s="15">
        <v>5306.7100000000009</v>
      </c>
      <c r="M456" s="15">
        <v>5312.9500000000007</v>
      </c>
      <c r="N456" s="15">
        <v>5329.2000000000007</v>
      </c>
      <c r="O456" s="15">
        <v>5397.59</v>
      </c>
      <c r="P456" s="15">
        <v>5370.75</v>
      </c>
      <c r="Q456" s="15">
        <v>5329.2000000000007</v>
      </c>
      <c r="R456" s="15">
        <v>5297.1100000000006</v>
      </c>
      <c r="S456" s="15">
        <v>5288.89</v>
      </c>
      <c r="T456" s="15">
        <v>5252.5700000000006</v>
      </c>
      <c r="U456" s="15">
        <v>5120.7100000000009</v>
      </c>
      <c r="V456" s="15">
        <v>5202.92</v>
      </c>
      <c r="W456" s="15">
        <v>5290.91</v>
      </c>
      <c r="X456" s="15">
        <v>5023.0700000000006</v>
      </c>
      <c r="Y456" s="15">
        <v>4831.84</v>
      </c>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row>
    <row r="457" spans="1:75" ht="12" x14ac:dyDescent="0.2">
      <c r="A457" s="14">
        <v>23</v>
      </c>
      <c r="B457" s="15">
        <v>4669.6100000000006</v>
      </c>
      <c r="C457" s="15">
        <v>4504.1000000000004</v>
      </c>
      <c r="D457" s="15">
        <v>4422.34</v>
      </c>
      <c r="E457" s="15">
        <v>4385.7800000000007</v>
      </c>
      <c r="F457" s="15">
        <v>4438.34</v>
      </c>
      <c r="G457" s="15">
        <v>4582.5600000000004</v>
      </c>
      <c r="H457" s="15">
        <v>4700.6500000000005</v>
      </c>
      <c r="I457" s="15">
        <v>4930.91</v>
      </c>
      <c r="J457" s="15">
        <v>5151.5400000000009</v>
      </c>
      <c r="K457" s="15">
        <v>5246.5300000000007</v>
      </c>
      <c r="L457" s="15">
        <v>5209.2300000000005</v>
      </c>
      <c r="M457" s="15">
        <v>5280.2300000000005</v>
      </c>
      <c r="N457" s="15">
        <v>5280.8700000000008</v>
      </c>
      <c r="O457" s="15">
        <v>5311.33</v>
      </c>
      <c r="P457" s="15">
        <v>5305.1900000000005</v>
      </c>
      <c r="Q457" s="15">
        <v>5286.5</v>
      </c>
      <c r="R457" s="15">
        <v>5271.1500000000005</v>
      </c>
      <c r="S457" s="15">
        <v>5217.380000000001</v>
      </c>
      <c r="T457" s="15">
        <v>5163.93</v>
      </c>
      <c r="U457" s="15">
        <v>5113.91</v>
      </c>
      <c r="V457" s="15">
        <v>5137.76</v>
      </c>
      <c r="W457" s="15">
        <v>5222.9500000000007</v>
      </c>
      <c r="X457" s="15">
        <v>5024.6200000000008</v>
      </c>
      <c r="Y457" s="15">
        <v>4777.7100000000009</v>
      </c>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row>
    <row r="458" spans="1:75" ht="12" x14ac:dyDescent="0.2">
      <c r="A458" s="14">
        <v>24</v>
      </c>
      <c r="B458" s="15">
        <v>4686.3900000000003</v>
      </c>
      <c r="C458" s="15">
        <v>4479.7900000000009</v>
      </c>
      <c r="D458" s="15">
        <v>4449.3100000000004</v>
      </c>
      <c r="E458" s="15">
        <v>4407.1100000000006</v>
      </c>
      <c r="F458" s="15">
        <v>4413.9800000000005</v>
      </c>
      <c r="G458" s="15">
        <v>4572.1900000000005</v>
      </c>
      <c r="H458" s="15">
        <v>4838.3100000000004</v>
      </c>
      <c r="I458" s="15">
        <v>5084.67</v>
      </c>
      <c r="J458" s="15">
        <v>5257.01</v>
      </c>
      <c r="K458" s="15">
        <v>5307.0400000000009</v>
      </c>
      <c r="L458" s="15">
        <v>5310.52</v>
      </c>
      <c r="M458" s="15">
        <v>5311.7900000000009</v>
      </c>
      <c r="N458" s="15">
        <v>5295.130000000001</v>
      </c>
      <c r="O458" s="15">
        <v>5306.5400000000009</v>
      </c>
      <c r="P458" s="15">
        <v>5318.41</v>
      </c>
      <c r="Q458" s="15">
        <v>5328.2300000000005</v>
      </c>
      <c r="R458" s="15">
        <v>5309.7000000000007</v>
      </c>
      <c r="S458" s="15">
        <v>5291.5</v>
      </c>
      <c r="T458" s="15">
        <v>5283.91</v>
      </c>
      <c r="U458" s="15">
        <v>5274.26</v>
      </c>
      <c r="V458" s="15">
        <v>5276.2900000000009</v>
      </c>
      <c r="W458" s="15">
        <v>5278.8600000000006</v>
      </c>
      <c r="X458" s="15">
        <v>5124.5400000000009</v>
      </c>
      <c r="Y458" s="15">
        <v>4811.75</v>
      </c>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row>
    <row r="459" spans="1:75" ht="12" x14ac:dyDescent="0.2">
      <c r="A459" s="14">
        <v>25</v>
      </c>
      <c r="B459" s="15">
        <v>4507</v>
      </c>
      <c r="C459" s="15">
        <v>4405.6900000000005</v>
      </c>
      <c r="D459" s="15">
        <v>4343.3700000000008</v>
      </c>
      <c r="E459" s="15">
        <v>4295.5</v>
      </c>
      <c r="F459" s="15">
        <v>4295.72</v>
      </c>
      <c r="G459" s="15">
        <v>4458.8600000000006</v>
      </c>
      <c r="H459" s="15">
        <v>4843.4400000000005</v>
      </c>
      <c r="I459" s="15">
        <v>5006.3600000000006</v>
      </c>
      <c r="J459" s="15">
        <v>5217.59</v>
      </c>
      <c r="K459" s="15">
        <v>5272.7300000000005</v>
      </c>
      <c r="L459" s="15">
        <v>5284.7000000000007</v>
      </c>
      <c r="M459" s="15">
        <v>5293.67</v>
      </c>
      <c r="N459" s="15">
        <v>5275.8700000000008</v>
      </c>
      <c r="O459" s="15">
        <v>5283.1100000000006</v>
      </c>
      <c r="P459" s="15">
        <v>5304.66</v>
      </c>
      <c r="Q459" s="15">
        <v>5314.33</v>
      </c>
      <c r="R459" s="15">
        <v>5298.91</v>
      </c>
      <c r="S459" s="15">
        <v>5287.0700000000006</v>
      </c>
      <c r="T459" s="15">
        <v>5278.3700000000008</v>
      </c>
      <c r="U459" s="15">
        <v>5272.2800000000007</v>
      </c>
      <c r="V459" s="15">
        <v>5277.33</v>
      </c>
      <c r="W459" s="15">
        <v>5272.47</v>
      </c>
      <c r="X459" s="15">
        <v>5090.6200000000008</v>
      </c>
      <c r="Y459" s="15">
        <v>4723.6000000000004</v>
      </c>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row>
    <row r="460" spans="1:75" ht="12" x14ac:dyDescent="0.2">
      <c r="A460" s="14">
        <v>26</v>
      </c>
      <c r="B460" s="15">
        <v>4617.5300000000007</v>
      </c>
      <c r="C460" s="15">
        <v>4478.09</v>
      </c>
      <c r="D460" s="15">
        <v>4421.7000000000007</v>
      </c>
      <c r="E460" s="15">
        <v>4377.91</v>
      </c>
      <c r="F460" s="15">
        <v>4400.55</v>
      </c>
      <c r="G460" s="15">
        <v>4488.97</v>
      </c>
      <c r="H460" s="15">
        <v>4890.3500000000004</v>
      </c>
      <c r="I460" s="15">
        <v>5066.0600000000004</v>
      </c>
      <c r="J460" s="15">
        <v>5310.6100000000006</v>
      </c>
      <c r="K460" s="15">
        <v>5373.3700000000008</v>
      </c>
      <c r="L460" s="15">
        <v>5379.99</v>
      </c>
      <c r="M460" s="15">
        <v>5371.2900000000009</v>
      </c>
      <c r="N460" s="15">
        <v>5361.8000000000011</v>
      </c>
      <c r="O460" s="15">
        <v>5379.880000000001</v>
      </c>
      <c r="P460" s="15">
        <v>5376.47</v>
      </c>
      <c r="Q460" s="15">
        <v>5365.9600000000009</v>
      </c>
      <c r="R460" s="15">
        <v>5350.01</v>
      </c>
      <c r="S460" s="15">
        <v>5358.9500000000007</v>
      </c>
      <c r="T460" s="15">
        <v>5353.39</v>
      </c>
      <c r="U460" s="15">
        <v>5329.6500000000005</v>
      </c>
      <c r="V460" s="15">
        <v>5336.6100000000006</v>
      </c>
      <c r="W460" s="15">
        <v>5354.7300000000005</v>
      </c>
      <c r="X460" s="15">
        <v>5295.76</v>
      </c>
      <c r="Y460" s="15">
        <v>4974.59</v>
      </c>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row>
    <row r="461" spans="1:75" ht="12" x14ac:dyDescent="0.2">
      <c r="A461" s="14">
        <v>27</v>
      </c>
      <c r="B461" s="15">
        <v>4915.3600000000006</v>
      </c>
      <c r="C461" s="15">
        <v>4677.9400000000005</v>
      </c>
      <c r="D461" s="15">
        <v>4536.93</v>
      </c>
      <c r="E461" s="15">
        <v>4486.0600000000004</v>
      </c>
      <c r="F461" s="15">
        <v>4469.6500000000005</v>
      </c>
      <c r="G461" s="15">
        <v>4442.8100000000004</v>
      </c>
      <c r="H461" s="15">
        <v>4756.7100000000009</v>
      </c>
      <c r="I461" s="15">
        <v>4909.22</v>
      </c>
      <c r="J461" s="15">
        <v>5172.6900000000005</v>
      </c>
      <c r="K461" s="15">
        <v>5280.5400000000009</v>
      </c>
      <c r="L461" s="15">
        <v>5309.2900000000009</v>
      </c>
      <c r="M461" s="15">
        <v>5308.01</v>
      </c>
      <c r="N461" s="15">
        <v>5299.3600000000006</v>
      </c>
      <c r="O461" s="15">
        <v>5302.1200000000008</v>
      </c>
      <c r="P461" s="15">
        <v>5299.27</v>
      </c>
      <c r="Q461" s="15">
        <v>5282.14</v>
      </c>
      <c r="R461" s="15">
        <v>5263.5</v>
      </c>
      <c r="S461" s="15">
        <v>5206.3000000000011</v>
      </c>
      <c r="T461" s="15">
        <v>5203.0200000000004</v>
      </c>
      <c r="U461" s="15">
        <v>5207.2700000000004</v>
      </c>
      <c r="V461" s="15">
        <v>5258.5500000000011</v>
      </c>
      <c r="W461" s="15">
        <v>5272.8600000000006</v>
      </c>
      <c r="X461" s="15">
        <v>5178.01</v>
      </c>
      <c r="Y461" s="15">
        <v>4886.9600000000009</v>
      </c>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row>
    <row r="462" spans="1:75" ht="12" x14ac:dyDescent="0.2">
      <c r="A462" s="14">
        <v>28</v>
      </c>
      <c r="B462" s="15">
        <v>4772.7100000000009</v>
      </c>
      <c r="C462" s="15">
        <v>4610.9000000000005</v>
      </c>
      <c r="D462" s="15">
        <v>4488.26</v>
      </c>
      <c r="E462" s="15">
        <v>4463.1900000000005</v>
      </c>
      <c r="F462" s="15">
        <v>4437.67</v>
      </c>
      <c r="G462" s="15">
        <v>4414.2300000000005</v>
      </c>
      <c r="H462" s="15">
        <v>4612.5</v>
      </c>
      <c r="I462" s="15">
        <v>4748.7300000000005</v>
      </c>
      <c r="J462" s="15">
        <v>5005.0600000000004</v>
      </c>
      <c r="K462" s="15">
        <v>5172.630000000001</v>
      </c>
      <c r="L462" s="15">
        <v>5211.5300000000007</v>
      </c>
      <c r="M462" s="15">
        <v>5219.67</v>
      </c>
      <c r="N462" s="15">
        <v>5213.1900000000005</v>
      </c>
      <c r="O462" s="15">
        <v>5218.92</v>
      </c>
      <c r="P462" s="15">
        <v>5219.5</v>
      </c>
      <c r="Q462" s="15">
        <v>5217.3000000000011</v>
      </c>
      <c r="R462" s="15">
        <v>5206.4400000000005</v>
      </c>
      <c r="S462" s="15">
        <v>5187.0300000000007</v>
      </c>
      <c r="T462" s="15">
        <v>5195.3700000000008</v>
      </c>
      <c r="U462" s="15">
        <v>5193.630000000001</v>
      </c>
      <c r="V462" s="15">
        <v>5227.76</v>
      </c>
      <c r="W462" s="15">
        <v>5241.630000000001</v>
      </c>
      <c r="X462" s="15">
        <v>5150.3700000000008</v>
      </c>
      <c r="Y462" s="15">
        <v>4839.17</v>
      </c>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row>
    <row r="463" spans="1:75" ht="12" x14ac:dyDescent="0.2">
      <c r="A463" s="14">
        <v>29</v>
      </c>
      <c r="B463" s="15">
        <v>4708.6900000000005</v>
      </c>
      <c r="C463" s="15">
        <v>4539.1400000000003</v>
      </c>
      <c r="D463" s="15">
        <v>4457.0300000000007</v>
      </c>
      <c r="E463" s="15">
        <v>4418.1200000000008</v>
      </c>
      <c r="F463" s="15">
        <v>4424.4500000000007</v>
      </c>
      <c r="G463" s="15">
        <v>4484.5500000000011</v>
      </c>
      <c r="H463" s="15">
        <v>4907.16</v>
      </c>
      <c r="I463" s="15">
        <v>5142.6900000000005</v>
      </c>
      <c r="J463" s="15">
        <v>5332.76</v>
      </c>
      <c r="K463" s="15">
        <v>5353.26</v>
      </c>
      <c r="L463" s="15">
        <v>5363.14</v>
      </c>
      <c r="M463" s="15">
        <v>5392.34</v>
      </c>
      <c r="N463" s="15">
        <v>5369.4800000000005</v>
      </c>
      <c r="O463" s="15">
        <v>5367.56</v>
      </c>
      <c r="P463" s="15">
        <v>5403.9400000000005</v>
      </c>
      <c r="Q463" s="15">
        <v>5389.2800000000007</v>
      </c>
      <c r="R463" s="15">
        <v>5367.7900000000009</v>
      </c>
      <c r="S463" s="15">
        <v>5346.81</v>
      </c>
      <c r="T463" s="15">
        <v>5335.25</v>
      </c>
      <c r="U463" s="15">
        <v>5323.49</v>
      </c>
      <c r="V463" s="15">
        <v>5319.06</v>
      </c>
      <c r="W463" s="15">
        <v>5311.72</v>
      </c>
      <c r="X463" s="15">
        <v>5204.2100000000009</v>
      </c>
      <c r="Y463" s="15">
        <v>4836.49</v>
      </c>
      <c r="Z463" s="5">
        <f>IFERROR(Y463,"скрыть")</f>
        <v>4836.49</v>
      </c>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row>
    <row r="464" spans="1:75" ht="12" x14ac:dyDescent="0.2">
      <c r="A464" s="14">
        <v>30</v>
      </c>
      <c r="B464" s="15">
        <v>4633.43</v>
      </c>
      <c r="C464" s="15">
        <v>4487.3200000000006</v>
      </c>
      <c r="D464" s="15">
        <v>4459.8000000000011</v>
      </c>
      <c r="E464" s="15">
        <v>4430.0300000000007</v>
      </c>
      <c r="F464" s="15">
        <v>4437.0300000000007</v>
      </c>
      <c r="G464" s="15">
        <v>4570.83</v>
      </c>
      <c r="H464" s="15">
        <v>4909.3900000000003</v>
      </c>
      <c r="I464" s="15">
        <v>5163.91</v>
      </c>
      <c r="J464" s="15">
        <v>5325.8000000000011</v>
      </c>
      <c r="K464" s="15">
        <v>5385.06</v>
      </c>
      <c r="L464" s="15">
        <v>5398.8600000000006</v>
      </c>
      <c r="M464" s="15">
        <v>5377.35</v>
      </c>
      <c r="N464" s="15">
        <v>5368.42</v>
      </c>
      <c r="O464" s="15">
        <v>5392.84</v>
      </c>
      <c r="P464" s="15">
        <v>5392.26</v>
      </c>
      <c r="Q464" s="15">
        <v>5376.81</v>
      </c>
      <c r="R464" s="15">
        <v>5362.9600000000009</v>
      </c>
      <c r="S464" s="15">
        <v>5349.22</v>
      </c>
      <c r="T464" s="15">
        <v>5338.42</v>
      </c>
      <c r="U464" s="15">
        <v>5335.4600000000009</v>
      </c>
      <c r="V464" s="15">
        <v>5328.130000000001</v>
      </c>
      <c r="W464" s="15">
        <v>5329.34</v>
      </c>
      <c r="X464" s="15">
        <v>5181.2900000000009</v>
      </c>
      <c r="Y464" s="15">
        <v>4844.7700000000004</v>
      </c>
      <c r="Z464" s="5">
        <f>IFERROR(Y464,"скрыть")</f>
        <v>4844.7700000000004</v>
      </c>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row>
    <row r="465" spans="1:75" ht="12" x14ac:dyDescent="0.2">
      <c r="A465" s="14">
        <v>31</v>
      </c>
      <c r="B465" s="15">
        <v>4586.380000000001</v>
      </c>
      <c r="C465" s="15">
        <v>4458.83</v>
      </c>
      <c r="D465" s="15">
        <v>4389.630000000001</v>
      </c>
      <c r="E465" s="15">
        <v>4342.7900000000009</v>
      </c>
      <c r="F465" s="15">
        <v>4325.4500000000007</v>
      </c>
      <c r="G465" s="15">
        <v>4474.3200000000006</v>
      </c>
      <c r="H465" s="15">
        <v>4863.1000000000004</v>
      </c>
      <c r="I465" s="15">
        <v>5102.1100000000006</v>
      </c>
      <c r="J465" s="15">
        <v>5352.97</v>
      </c>
      <c r="K465" s="15">
        <v>5393.6100000000006</v>
      </c>
      <c r="L465" s="15">
        <v>5409.380000000001</v>
      </c>
      <c r="M465" s="15">
        <v>5400.17</v>
      </c>
      <c r="N465" s="15">
        <v>5385.630000000001</v>
      </c>
      <c r="O465" s="15">
        <v>5408.66</v>
      </c>
      <c r="P465" s="15">
        <v>5416.7000000000007</v>
      </c>
      <c r="Q465" s="15">
        <v>5436.31</v>
      </c>
      <c r="R465" s="15">
        <v>5424.0500000000011</v>
      </c>
      <c r="S465" s="15">
        <v>5404.4600000000009</v>
      </c>
      <c r="T465" s="15">
        <v>5389.33</v>
      </c>
      <c r="U465" s="15">
        <v>5370.22</v>
      </c>
      <c r="V465" s="15">
        <v>5364.6200000000008</v>
      </c>
      <c r="W465" s="15">
        <v>5357.8700000000008</v>
      </c>
      <c r="X465" s="15">
        <v>5206.5300000000007</v>
      </c>
      <c r="Y465" s="15">
        <v>4900.25</v>
      </c>
      <c r="Z465" s="5">
        <f>IFERROR(Y465,"скрыть")</f>
        <v>4900.25</v>
      </c>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row>
    <row r="466" spans="1:75" ht="11.25" customHeight="1" x14ac:dyDescent="0.2">
      <c r="A466" s="107"/>
      <c r="B466" s="108" t="s">
        <v>91</v>
      </c>
      <c r="C466" s="108"/>
      <c r="D466" s="108"/>
      <c r="E466" s="108"/>
      <c r="F466" s="108"/>
      <c r="G466" s="108"/>
      <c r="H466" s="108"/>
      <c r="I466" s="108"/>
      <c r="J466" s="108"/>
      <c r="K466" s="108"/>
      <c r="L466" s="108"/>
      <c r="M466" s="108"/>
      <c r="N466" s="108"/>
      <c r="O466" s="108"/>
      <c r="P466" s="108"/>
      <c r="Q466" s="108"/>
      <c r="R466" s="108"/>
      <c r="S466" s="108"/>
      <c r="T466" s="108"/>
      <c r="U466" s="108"/>
      <c r="V466" s="108"/>
      <c r="W466" s="108"/>
      <c r="X466" s="108"/>
      <c r="Y466" s="108"/>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row>
    <row r="467" spans="1:75" ht="11.25" customHeight="1" x14ac:dyDescent="0.2">
      <c r="A467" s="107"/>
      <c r="B467" s="108"/>
      <c r="C467" s="108"/>
      <c r="D467" s="108"/>
      <c r="E467" s="108"/>
      <c r="F467" s="108"/>
      <c r="G467" s="108"/>
      <c r="H467" s="108"/>
      <c r="I467" s="108"/>
      <c r="J467" s="108"/>
      <c r="K467" s="108"/>
      <c r="L467" s="108"/>
      <c r="M467" s="108"/>
      <c r="N467" s="108"/>
      <c r="O467" s="108"/>
      <c r="P467" s="108"/>
      <c r="Q467" s="108"/>
      <c r="R467" s="108"/>
      <c r="S467" s="108"/>
      <c r="T467" s="108"/>
      <c r="U467" s="108"/>
      <c r="V467" s="108"/>
      <c r="W467" s="108"/>
      <c r="X467" s="108"/>
      <c r="Y467" s="108"/>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row>
    <row r="468" spans="1:75" s="8" customFormat="1" ht="32.65" customHeight="1" x14ac:dyDescent="0.2">
      <c r="A468" s="12" t="s">
        <v>64</v>
      </c>
      <c r="B468" s="13" t="s">
        <v>65</v>
      </c>
      <c r="C468" s="13" t="s">
        <v>66</v>
      </c>
      <c r="D468" s="13" t="s">
        <v>67</v>
      </c>
      <c r="E468" s="13" t="s">
        <v>68</v>
      </c>
      <c r="F468" s="13" t="s">
        <v>69</v>
      </c>
      <c r="G468" s="13" t="s">
        <v>70</v>
      </c>
      <c r="H468" s="13" t="s">
        <v>71</v>
      </c>
      <c r="I468" s="13" t="s">
        <v>72</v>
      </c>
      <c r="J468" s="13" t="s">
        <v>73</v>
      </c>
      <c r="K468" s="13" t="s">
        <v>74</v>
      </c>
      <c r="L468" s="13" t="s">
        <v>75</v>
      </c>
      <c r="M468" s="13" t="s">
        <v>76</v>
      </c>
      <c r="N468" s="13" t="s">
        <v>77</v>
      </c>
      <c r="O468" s="13" t="s">
        <v>78</v>
      </c>
      <c r="P468" s="13" t="s">
        <v>79</v>
      </c>
      <c r="Q468" s="13" t="s">
        <v>80</v>
      </c>
      <c r="R468" s="13" t="s">
        <v>81</v>
      </c>
      <c r="S468" s="13" t="s">
        <v>82</v>
      </c>
      <c r="T468" s="13" t="s">
        <v>83</v>
      </c>
      <c r="U468" s="13" t="s">
        <v>84</v>
      </c>
      <c r="V468" s="13" t="s">
        <v>85</v>
      </c>
      <c r="W468" s="13" t="s">
        <v>86</v>
      </c>
      <c r="X468" s="13" t="s">
        <v>87</v>
      </c>
      <c r="Y468" s="13" t="s">
        <v>88</v>
      </c>
      <c r="Z468" s="7"/>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row>
    <row r="469" spans="1:75" ht="12" x14ac:dyDescent="0.2">
      <c r="A469" s="14">
        <v>1</v>
      </c>
      <c r="B469" s="15">
        <v>6149.88</v>
      </c>
      <c r="C469" s="15">
        <v>6026.22</v>
      </c>
      <c r="D469" s="15">
        <v>5939.33</v>
      </c>
      <c r="E469" s="15">
        <v>5871.47</v>
      </c>
      <c r="F469" s="15">
        <v>5852.84</v>
      </c>
      <c r="G469" s="15">
        <v>5864.98</v>
      </c>
      <c r="H469" s="15">
        <v>5894.3600000000006</v>
      </c>
      <c r="I469" s="15">
        <v>6058.34</v>
      </c>
      <c r="J469" s="15">
        <v>6294.9</v>
      </c>
      <c r="K469" s="15">
        <v>6463.9500000000007</v>
      </c>
      <c r="L469" s="15">
        <v>6479.99</v>
      </c>
      <c r="M469" s="15">
        <v>6473.39</v>
      </c>
      <c r="N469" s="15">
        <v>6459.77</v>
      </c>
      <c r="O469" s="15">
        <v>6458.66</v>
      </c>
      <c r="P469" s="15">
        <v>6438.71</v>
      </c>
      <c r="Q469" s="15">
        <v>6386.26</v>
      </c>
      <c r="R469" s="15">
        <v>6328.84</v>
      </c>
      <c r="S469" s="15">
        <v>6336.49</v>
      </c>
      <c r="T469" s="15">
        <v>6376.0300000000007</v>
      </c>
      <c r="U469" s="15">
        <v>6407.7900000000009</v>
      </c>
      <c r="V469" s="15">
        <v>6422.33</v>
      </c>
      <c r="W469" s="15">
        <v>6522.68</v>
      </c>
      <c r="X469" s="15">
        <v>6387.14</v>
      </c>
      <c r="Y469" s="15">
        <v>6250.9500000000007</v>
      </c>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row>
    <row r="470" spans="1:75" ht="12" x14ac:dyDescent="0.2">
      <c r="A470" s="14">
        <v>2</v>
      </c>
      <c r="B470" s="15">
        <v>5961.47</v>
      </c>
      <c r="C470" s="15">
        <v>5788.5300000000007</v>
      </c>
      <c r="D470" s="15">
        <v>5700.05</v>
      </c>
      <c r="E470" s="15">
        <v>5700.1100000000006</v>
      </c>
      <c r="F470" s="15">
        <v>5727.72</v>
      </c>
      <c r="G470" s="15">
        <v>5845.5</v>
      </c>
      <c r="H470" s="15">
        <v>6045.3600000000006</v>
      </c>
      <c r="I470" s="15">
        <v>6292.26</v>
      </c>
      <c r="J470" s="15">
        <v>6443.63</v>
      </c>
      <c r="K470" s="15">
        <v>6443.21</v>
      </c>
      <c r="L470" s="15">
        <v>6428.1200000000008</v>
      </c>
      <c r="M470" s="15">
        <v>6488.9</v>
      </c>
      <c r="N470" s="15">
        <v>6504.4400000000005</v>
      </c>
      <c r="O470" s="15">
        <v>6511.85</v>
      </c>
      <c r="P470" s="15">
        <v>6487.63</v>
      </c>
      <c r="Q470" s="15">
        <v>6438.7000000000007</v>
      </c>
      <c r="R470" s="15">
        <v>6408.24</v>
      </c>
      <c r="S470" s="15">
        <v>6395.0300000000007</v>
      </c>
      <c r="T470" s="15">
        <v>6366.68</v>
      </c>
      <c r="U470" s="15">
        <v>6336.67</v>
      </c>
      <c r="V470" s="15">
        <v>6360.65</v>
      </c>
      <c r="W470" s="15">
        <v>6432.4500000000007</v>
      </c>
      <c r="X470" s="15">
        <v>6255.07</v>
      </c>
      <c r="Y470" s="15">
        <v>5966.65</v>
      </c>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row>
    <row r="471" spans="1:75" ht="12" x14ac:dyDescent="0.2">
      <c r="A471" s="14">
        <v>3</v>
      </c>
      <c r="B471" s="15">
        <v>5825.23</v>
      </c>
      <c r="C471" s="15">
        <v>5693.2900000000009</v>
      </c>
      <c r="D471" s="15">
        <v>5675.1</v>
      </c>
      <c r="E471" s="15">
        <v>5677.1200000000008</v>
      </c>
      <c r="F471" s="15">
        <v>5696.2800000000007</v>
      </c>
      <c r="G471" s="15">
        <v>5800.09</v>
      </c>
      <c r="H471" s="15">
        <v>5976.6900000000005</v>
      </c>
      <c r="I471" s="15">
        <v>6197.43</v>
      </c>
      <c r="J471" s="15">
        <v>6397.09</v>
      </c>
      <c r="K471" s="15">
        <v>6482.06</v>
      </c>
      <c r="L471" s="15">
        <v>6488.98</v>
      </c>
      <c r="M471" s="15">
        <v>6492.7800000000007</v>
      </c>
      <c r="N471" s="15">
        <v>6495.98</v>
      </c>
      <c r="O471" s="15">
        <v>6514.71</v>
      </c>
      <c r="P471" s="15">
        <v>6496.23</v>
      </c>
      <c r="Q471" s="15">
        <v>6489.6200000000008</v>
      </c>
      <c r="R471" s="15">
        <v>6484.41</v>
      </c>
      <c r="S471" s="15">
        <v>6476</v>
      </c>
      <c r="T471" s="15">
        <v>6450.48</v>
      </c>
      <c r="U471" s="15">
        <v>6442.2800000000007</v>
      </c>
      <c r="V471" s="15">
        <v>6461.59</v>
      </c>
      <c r="W471" s="15">
        <v>6476.16</v>
      </c>
      <c r="X471" s="15">
        <v>6247.8600000000006</v>
      </c>
      <c r="Y471" s="15">
        <v>6023.8700000000008</v>
      </c>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row>
    <row r="472" spans="1:75" ht="12" x14ac:dyDescent="0.2">
      <c r="A472" s="14">
        <v>4</v>
      </c>
      <c r="B472" s="15">
        <v>5794.25</v>
      </c>
      <c r="C472" s="15">
        <v>5692.5300000000007</v>
      </c>
      <c r="D472" s="15">
        <v>5622.59</v>
      </c>
      <c r="E472" s="15">
        <v>5606.35</v>
      </c>
      <c r="F472" s="15">
        <v>5661.02</v>
      </c>
      <c r="G472" s="15">
        <v>5716.89</v>
      </c>
      <c r="H472" s="15">
        <v>5920.74</v>
      </c>
      <c r="I472" s="15">
        <v>6202.18</v>
      </c>
      <c r="J472" s="15">
        <v>6290.51</v>
      </c>
      <c r="K472" s="15">
        <v>6408.75</v>
      </c>
      <c r="L472" s="15">
        <v>6390.4400000000005</v>
      </c>
      <c r="M472" s="15">
        <v>6511.16</v>
      </c>
      <c r="N472" s="15">
        <v>6512.5400000000009</v>
      </c>
      <c r="O472" s="15">
        <v>6528.1200000000008</v>
      </c>
      <c r="P472" s="15">
        <v>6500.52</v>
      </c>
      <c r="Q472" s="15">
        <v>6463.68</v>
      </c>
      <c r="R472" s="15">
        <v>6417.5300000000007</v>
      </c>
      <c r="S472" s="15">
        <v>6360.93</v>
      </c>
      <c r="T472" s="15">
        <v>6292.39</v>
      </c>
      <c r="U472" s="15">
        <v>6291.88</v>
      </c>
      <c r="V472" s="15">
        <v>6356.15</v>
      </c>
      <c r="W472" s="15">
        <v>6460.99</v>
      </c>
      <c r="X472" s="15">
        <v>6226.68</v>
      </c>
      <c r="Y472" s="15">
        <v>6064.35</v>
      </c>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row>
    <row r="473" spans="1:75" ht="12" x14ac:dyDescent="0.2">
      <c r="A473" s="14">
        <v>5</v>
      </c>
      <c r="B473" s="15">
        <v>5992.35</v>
      </c>
      <c r="C473" s="15">
        <v>5812.13</v>
      </c>
      <c r="D473" s="15">
        <v>5740.58</v>
      </c>
      <c r="E473" s="15">
        <v>5718.3600000000006</v>
      </c>
      <c r="F473" s="15">
        <v>5768.3600000000006</v>
      </c>
      <c r="G473" s="15">
        <v>5884.48</v>
      </c>
      <c r="H473" s="15">
        <v>6003.02</v>
      </c>
      <c r="I473" s="15">
        <v>6221.8600000000006</v>
      </c>
      <c r="J473" s="15">
        <v>6384.1900000000005</v>
      </c>
      <c r="K473" s="15">
        <v>6442.57</v>
      </c>
      <c r="L473" s="15">
        <v>6467.96</v>
      </c>
      <c r="M473" s="15">
        <v>6557.56</v>
      </c>
      <c r="N473" s="15">
        <v>6541.02</v>
      </c>
      <c r="O473" s="15">
        <v>6562.01</v>
      </c>
      <c r="P473" s="15">
        <v>6541.8700000000008</v>
      </c>
      <c r="Q473" s="15">
        <v>6502.9500000000007</v>
      </c>
      <c r="R473" s="15">
        <v>6470.59</v>
      </c>
      <c r="S473" s="15">
        <v>6456.39</v>
      </c>
      <c r="T473" s="15">
        <v>6456.8</v>
      </c>
      <c r="U473" s="15">
        <v>6411.39</v>
      </c>
      <c r="V473" s="15">
        <v>6448.58</v>
      </c>
      <c r="W473" s="15">
        <v>6524.96</v>
      </c>
      <c r="X473" s="15">
        <v>6327.3700000000008</v>
      </c>
      <c r="Y473" s="15">
        <v>6192.33</v>
      </c>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row>
    <row r="474" spans="1:75" ht="12" x14ac:dyDescent="0.2">
      <c r="A474" s="14">
        <v>6</v>
      </c>
      <c r="B474" s="15">
        <v>6104.5300000000007</v>
      </c>
      <c r="C474" s="15">
        <v>6036.14</v>
      </c>
      <c r="D474" s="15">
        <v>5928.71</v>
      </c>
      <c r="E474" s="15">
        <v>5815.2900000000009</v>
      </c>
      <c r="F474" s="15">
        <v>5813.97</v>
      </c>
      <c r="G474" s="15">
        <v>5909.6100000000006</v>
      </c>
      <c r="H474" s="15">
        <v>5958.2000000000007</v>
      </c>
      <c r="I474" s="15">
        <v>6071.48</v>
      </c>
      <c r="J474" s="15">
        <v>6343.41</v>
      </c>
      <c r="K474" s="15">
        <v>6486.75</v>
      </c>
      <c r="L474" s="15">
        <v>6558.64</v>
      </c>
      <c r="M474" s="15">
        <v>6538.2900000000009</v>
      </c>
      <c r="N474" s="15">
        <v>6486.81</v>
      </c>
      <c r="O474" s="15">
        <v>6483.43</v>
      </c>
      <c r="P474" s="15">
        <v>6465</v>
      </c>
      <c r="Q474" s="15">
        <v>6456.21</v>
      </c>
      <c r="R474" s="15">
        <v>6417.1900000000005</v>
      </c>
      <c r="S474" s="15">
        <v>6372.4</v>
      </c>
      <c r="T474" s="15">
        <v>6368.98</v>
      </c>
      <c r="U474" s="15">
        <v>6408.65</v>
      </c>
      <c r="V474" s="15">
        <v>6424.17</v>
      </c>
      <c r="W474" s="15">
        <v>6415.6</v>
      </c>
      <c r="X474" s="15">
        <v>6359.77</v>
      </c>
      <c r="Y474" s="15">
        <v>6209.76</v>
      </c>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row>
    <row r="475" spans="1:75" ht="12" x14ac:dyDescent="0.2">
      <c r="A475" s="14">
        <v>7</v>
      </c>
      <c r="B475" s="15">
        <v>6046.84</v>
      </c>
      <c r="C475" s="15">
        <v>5910.96</v>
      </c>
      <c r="D475" s="15">
        <v>5798.7000000000007</v>
      </c>
      <c r="E475" s="15">
        <v>5749.91</v>
      </c>
      <c r="F475" s="15">
        <v>5730.42</v>
      </c>
      <c r="G475" s="15">
        <v>5696.0300000000007</v>
      </c>
      <c r="H475" s="15">
        <v>5800.72</v>
      </c>
      <c r="I475" s="15">
        <v>5895.23</v>
      </c>
      <c r="J475" s="15">
        <v>6064.2000000000007</v>
      </c>
      <c r="K475" s="15">
        <v>6213.23</v>
      </c>
      <c r="L475" s="15">
        <v>6245.6200000000008</v>
      </c>
      <c r="M475" s="15">
        <v>6254.9400000000005</v>
      </c>
      <c r="N475" s="15">
        <v>6248.07</v>
      </c>
      <c r="O475" s="15">
        <v>6239.55</v>
      </c>
      <c r="P475" s="15">
        <v>6229.31</v>
      </c>
      <c r="Q475" s="15">
        <v>6224.76</v>
      </c>
      <c r="R475" s="15">
        <v>6213.27</v>
      </c>
      <c r="S475" s="15">
        <v>6180.2800000000007</v>
      </c>
      <c r="T475" s="15">
        <v>6211.66</v>
      </c>
      <c r="U475" s="15">
        <v>6247.8700000000008</v>
      </c>
      <c r="V475" s="15">
        <v>6346.25</v>
      </c>
      <c r="W475" s="15">
        <v>6265.55</v>
      </c>
      <c r="X475" s="15">
        <v>6219.35</v>
      </c>
      <c r="Y475" s="15">
        <v>6071.14</v>
      </c>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row>
    <row r="476" spans="1:75" ht="12" x14ac:dyDescent="0.2">
      <c r="A476" s="14">
        <v>8</v>
      </c>
      <c r="B476" s="15">
        <v>6043.16</v>
      </c>
      <c r="C476" s="15">
        <v>5954.1900000000005</v>
      </c>
      <c r="D476" s="15">
        <v>5835.52</v>
      </c>
      <c r="E476" s="15">
        <v>5787.27</v>
      </c>
      <c r="F476" s="15">
        <v>5769.47</v>
      </c>
      <c r="G476" s="15">
        <v>5780.24</v>
      </c>
      <c r="H476" s="15">
        <v>5843.2800000000007</v>
      </c>
      <c r="I476" s="15">
        <v>5961.22</v>
      </c>
      <c r="J476" s="15">
        <v>6166.23</v>
      </c>
      <c r="K476" s="15">
        <v>6339.1200000000008</v>
      </c>
      <c r="L476" s="15">
        <v>6385.89</v>
      </c>
      <c r="M476" s="15">
        <v>6392.3700000000008</v>
      </c>
      <c r="N476" s="15">
        <v>6377.7800000000007</v>
      </c>
      <c r="O476" s="15">
        <v>6372.6900000000005</v>
      </c>
      <c r="P476" s="15">
        <v>6364.84</v>
      </c>
      <c r="Q476" s="15">
        <v>6356.5300000000007</v>
      </c>
      <c r="R476" s="15">
        <v>6323.9400000000005</v>
      </c>
      <c r="S476" s="15">
        <v>6250.4</v>
      </c>
      <c r="T476" s="15">
        <v>6259.3700000000008</v>
      </c>
      <c r="U476" s="15">
        <v>6283.55</v>
      </c>
      <c r="V476" s="15">
        <v>6327.57</v>
      </c>
      <c r="W476" s="15">
        <v>6284.25</v>
      </c>
      <c r="X476" s="15">
        <v>6245.1200000000008</v>
      </c>
      <c r="Y476" s="15">
        <v>6150.01</v>
      </c>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row>
    <row r="477" spans="1:75" ht="12" x14ac:dyDescent="0.2">
      <c r="A477" s="14">
        <v>9</v>
      </c>
      <c r="B477" s="15">
        <v>6080.18</v>
      </c>
      <c r="C477" s="15">
        <v>5970.08</v>
      </c>
      <c r="D477" s="15">
        <v>5914.6100000000006</v>
      </c>
      <c r="E477" s="15">
        <v>5871.57</v>
      </c>
      <c r="F477" s="15">
        <v>5835.3600000000006</v>
      </c>
      <c r="G477" s="15">
        <v>5824.6</v>
      </c>
      <c r="H477" s="15">
        <v>5849.1100000000006</v>
      </c>
      <c r="I477" s="15">
        <v>5939.99</v>
      </c>
      <c r="J477" s="15">
        <v>6172.58</v>
      </c>
      <c r="K477" s="15">
        <v>6284.72</v>
      </c>
      <c r="L477" s="15">
        <v>6356.06</v>
      </c>
      <c r="M477" s="15">
        <v>6348.32</v>
      </c>
      <c r="N477" s="15">
        <v>6338.81</v>
      </c>
      <c r="O477" s="15">
        <v>6336.74</v>
      </c>
      <c r="P477" s="15">
        <v>6329.1200000000008</v>
      </c>
      <c r="Q477" s="15">
        <v>6311.26</v>
      </c>
      <c r="R477" s="15">
        <v>6256.1900000000005</v>
      </c>
      <c r="S477" s="15">
        <v>6178.32</v>
      </c>
      <c r="T477" s="15">
        <v>6196.4400000000005</v>
      </c>
      <c r="U477" s="15">
        <v>6224.17</v>
      </c>
      <c r="V477" s="15">
        <v>6279.4</v>
      </c>
      <c r="W477" s="15">
        <v>6213.75</v>
      </c>
      <c r="X477" s="15">
        <v>6322.14</v>
      </c>
      <c r="Y477" s="15">
        <v>6206.89</v>
      </c>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row>
    <row r="478" spans="1:75" ht="12" x14ac:dyDescent="0.2">
      <c r="A478" s="14">
        <v>10</v>
      </c>
      <c r="B478" s="15">
        <v>6171.5</v>
      </c>
      <c r="C478" s="15">
        <v>5985.25</v>
      </c>
      <c r="D478" s="15">
        <v>5904.21</v>
      </c>
      <c r="E478" s="15">
        <v>5856.88</v>
      </c>
      <c r="F478" s="15">
        <v>5879.58</v>
      </c>
      <c r="G478" s="15">
        <v>5937.6100000000006</v>
      </c>
      <c r="H478" s="15">
        <v>6117.0300000000007</v>
      </c>
      <c r="I478" s="15">
        <v>6247.13</v>
      </c>
      <c r="J478" s="15">
        <v>6433.9400000000005</v>
      </c>
      <c r="K478" s="15">
        <v>6397.3600000000006</v>
      </c>
      <c r="L478" s="15">
        <v>6383.5300000000007</v>
      </c>
      <c r="M478" s="15">
        <v>6520.72</v>
      </c>
      <c r="N478" s="15">
        <v>6524.07</v>
      </c>
      <c r="O478" s="15">
        <v>6538.0300000000007</v>
      </c>
      <c r="P478" s="15">
        <v>6518.34</v>
      </c>
      <c r="Q478" s="15">
        <v>6509.6200000000008</v>
      </c>
      <c r="R478" s="15">
        <v>6470.6200000000008</v>
      </c>
      <c r="S478" s="15">
        <v>6437.41</v>
      </c>
      <c r="T478" s="15">
        <v>6425.09</v>
      </c>
      <c r="U478" s="15">
        <v>6354.3700000000008</v>
      </c>
      <c r="V478" s="15">
        <v>6378.97</v>
      </c>
      <c r="W478" s="15">
        <v>6464.71</v>
      </c>
      <c r="X478" s="15">
        <v>6263.3700000000008</v>
      </c>
      <c r="Y478" s="15">
        <v>6188.2900000000009</v>
      </c>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row>
    <row r="479" spans="1:75" ht="12" x14ac:dyDescent="0.2">
      <c r="A479" s="14">
        <v>11</v>
      </c>
      <c r="B479" s="15">
        <v>5805.4500000000007</v>
      </c>
      <c r="C479" s="15">
        <v>5675.3700000000008</v>
      </c>
      <c r="D479" s="15">
        <v>5631.8</v>
      </c>
      <c r="E479" s="15">
        <v>5590.35</v>
      </c>
      <c r="F479" s="15">
        <v>5610.06</v>
      </c>
      <c r="G479" s="15">
        <v>5686.7900000000009</v>
      </c>
      <c r="H479" s="15">
        <v>5846.92</v>
      </c>
      <c r="I479" s="15">
        <v>6048.38</v>
      </c>
      <c r="J479" s="15">
        <v>6273.82</v>
      </c>
      <c r="K479" s="15">
        <v>6357.5300000000007</v>
      </c>
      <c r="L479" s="15">
        <v>6371.68</v>
      </c>
      <c r="M479" s="15">
        <v>6425.47</v>
      </c>
      <c r="N479" s="15">
        <v>6440.47</v>
      </c>
      <c r="O479" s="15">
        <v>6443.38</v>
      </c>
      <c r="P479" s="15">
        <v>6418.99</v>
      </c>
      <c r="Q479" s="15">
        <v>6326.7900000000009</v>
      </c>
      <c r="R479" s="15">
        <v>6277.68</v>
      </c>
      <c r="S479" s="15">
        <v>6262.2000000000007</v>
      </c>
      <c r="T479" s="15">
        <v>6244.91</v>
      </c>
      <c r="U479" s="15">
        <v>6224.84</v>
      </c>
      <c r="V479" s="15">
        <v>6266.01</v>
      </c>
      <c r="W479" s="15">
        <v>6324.8600000000006</v>
      </c>
      <c r="X479" s="15">
        <v>6200.22</v>
      </c>
      <c r="Y479" s="15">
        <v>5928</v>
      </c>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row>
    <row r="480" spans="1:75" ht="12" x14ac:dyDescent="0.2">
      <c r="A480" s="14">
        <v>12</v>
      </c>
      <c r="B480" s="15">
        <v>5790.55</v>
      </c>
      <c r="C480" s="15">
        <v>5667.8</v>
      </c>
      <c r="D480" s="15">
        <v>5603.33</v>
      </c>
      <c r="E480" s="15">
        <v>5552.72</v>
      </c>
      <c r="F480" s="15">
        <v>5635.15</v>
      </c>
      <c r="G480" s="15">
        <v>5691.9500000000007</v>
      </c>
      <c r="H480" s="15">
        <v>5887.43</v>
      </c>
      <c r="I480" s="15">
        <v>6112.9</v>
      </c>
      <c r="J480" s="15">
        <v>6303.1100000000006</v>
      </c>
      <c r="K480" s="15">
        <v>6427.31</v>
      </c>
      <c r="L480" s="15">
        <v>6432.16</v>
      </c>
      <c r="M480" s="15">
        <v>6453.52</v>
      </c>
      <c r="N480" s="15">
        <v>6449.1</v>
      </c>
      <c r="O480" s="15">
        <v>6466.0300000000007</v>
      </c>
      <c r="P480" s="15">
        <v>6462.02</v>
      </c>
      <c r="Q480" s="15">
        <v>6451.42</v>
      </c>
      <c r="R480" s="15">
        <v>6444.14</v>
      </c>
      <c r="S480" s="15">
        <v>6431.59</v>
      </c>
      <c r="T480" s="15">
        <v>6403.75</v>
      </c>
      <c r="U480" s="15">
        <v>6296.22</v>
      </c>
      <c r="V480" s="15">
        <v>6382.4</v>
      </c>
      <c r="W480" s="15">
        <v>6463.9400000000005</v>
      </c>
      <c r="X480" s="15">
        <v>6308.09</v>
      </c>
      <c r="Y480" s="15">
        <v>6183.17</v>
      </c>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row>
    <row r="481" spans="1:75" ht="12" x14ac:dyDescent="0.2">
      <c r="A481" s="14">
        <v>13</v>
      </c>
      <c r="B481" s="15">
        <v>6118</v>
      </c>
      <c r="C481" s="15">
        <v>5862.35</v>
      </c>
      <c r="D481" s="15">
        <v>5725.3</v>
      </c>
      <c r="E481" s="15">
        <v>5691.65</v>
      </c>
      <c r="F481" s="15">
        <v>5688.05</v>
      </c>
      <c r="G481" s="15">
        <v>5692.7000000000007</v>
      </c>
      <c r="H481" s="15">
        <v>5824.3600000000006</v>
      </c>
      <c r="I481" s="15">
        <v>6006.3</v>
      </c>
      <c r="J481" s="15">
        <v>6195.1900000000005</v>
      </c>
      <c r="K481" s="15">
        <v>6455.4400000000005</v>
      </c>
      <c r="L481" s="15">
        <v>6489.1200000000008</v>
      </c>
      <c r="M481" s="15">
        <v>6491.06</v>
      </c>
      <c r="N481" s="15">
        <v>6473.6900000000005</v>
      </c>
      <c r="O481" s="15">
        <v>6468.98</v>
      </c>
      <c r="P481" s="15">
        <v>6463.59</v>
      </c>
      <c r="Q481" s="15">
        <v>6444.52</v>
      </c>
      <c r="R481" s="15">
        <v>6367.09</v>
      </c>
      <c r="S481" s="15">
        <v>6266.25</v>
      </c>
      <c r="T481" s="15">
        <v>6259.7800000000007</v>
      </c>
      <c r="U481" s="15">
        <v>6285.3600000000006</v>
      </c>
      <c r="V481" s="15">
        <v>6306.09</v>
      </c>
      <c r="W481" s="15">
        <v>6300.1100000000006</v>
      </c>
      <c r="X481" s="15">
        <v>6320.24</v>
      </c>
      <c r="Y481" s="15">
        <v>6187.35</v>
      </c>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row>
    <row r="482" spans="1:75" ht="12" x14ac:dyDescent="0.2">
      <c r="A482" s="14">
        <v>14</v>
      </c>
      <c r="B482" s="15">
        <v>5968.9500000000007</v>
      </c>
      <c r="C482" s="15">
        <v>5768.92</v>
      </c>
      <c r="D482" s="15">
        <v>5692.08</v>
      </c>
      <c r="E482" s="15">
        <v>5680.49</v>
      </c>
      <c r="F482" s="15">
        <v>5663.68</v>
      </c>
      <c r="G482" s="15">
        <v>5577.88</v>
      </c>
      <c r="H482" s="15">
        <v>5554.25</v>
      </c>
      <c r="I482" s="15">
        <v>5753.75</v>
      </c>
      <c r="J482" s="15">
        <v>6026.3700000000008</v>
      </c>
      <c r="K482" s="15">
        <v>6183.5</v>
      </c>
      <c r="L482" s="15">
        <v>6217.74</v>
      </c>
      <c r="M482" s="15">
        <v>6225.05</v>
      </c>
      <c r="N482" s="15">
        <v>6218.71</v>
      </c>
      <c r="O482" s="15">
        <v>6218.39</v>
      </c>
      <c r="P482" s="15">
        <v>6216.2900000000009</v>
      </c>
      <c r="Q482" s="15">
        <v>6214.3700000000008</v>
      </c>
      <c r="R482" s="15">
        <v>6200.25</v>
      </c>
      <c r="S482" s="15">
        <v>6156.24</v>
      </c>
      <c r="T482" s="15">
        <v>6191.72</v>
      </c>
      <c r="U482" s="15">
        <v>6235.47</v>
      </c>
      <c r="V482" s="15">
        <v>6274.3700000000008</v>
      </c>
      <c r="W482" s="15">
        <v>6274.6100000000006</v>
      </c>
      <c r="X482" s="15">
        <v>6230.17</v>
      </c>
      <c r="Y482" s="15">
        <v>6118.02</v>
      </c>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row>
    <row r="483" spans="1:75" ht="12" x14ac:dyDescent="0.2">
      <c r="A483" s="14">
        <v>15</v>
      </c>
      <c r="B483" s="15">
        <v>5914.0300000000007</v>
      </c>
      <c r="C483" s="15">
        <v>5730.4</v>
      </c>
      <c r="D483" s="15">
        <v>5679.6100000000006</v>
      </c>
      <c r="E483" s="15">
        <v>5653.64</v>
      </c>
      <c r="F483" s="15">
        <v>5680.3600000000006</v>
      </c>
      <c r="G483" s="15">
        <v>5745.81</v>
      </c>
      <c r="H483" s="15">
        <v>5955.91</v>
      </c>
      <c r="I483" s="15">
        <v>6183.41</v>
      </c>
      <c r="J483" s="15">
        <v>6468.96</v>
      </c>
      <c r="K483" s="15">
        <v>6514.21</v>
      </c>
      <c r="L483" s="15">
        <v>6501.1200000000008</v>
      </c>
      <c r="M483" s="15">
        <v>6530.58</v>
      </c>
      <c r="N483" s="15">
        <v>6522.66</v>
      </c>
      <c r="O483" s="15">
        <v>6555.42</v>
      </c>
      <c r="P483" s="15">
        <v>6519.83</v>
      </c>
      <c r="Q483" s="15">
        <v>6502.76</v>
      </c>
      <c r="R483" s="15">
        <v>6469.42</v>
      </c>
      <c r="S483" s="15">
        <v>6442.8700000000008</v>
      </c>
      <c r="T483" s="15">
        <v>6386.81</v>
      </c>
      <c r="U483" s="15">
        <v>6344.6</v>
      </c>
      <c r="V483" s="15">
        <v>6386.7800000000007</v>
      </c>
      <c r="W483" s="15">
        <v>6481.35</v>
      </c>
      <c r="X483" s="15">
        <v>6227.93</v>
      </c>
      <c r="Y483" s="15">
        <v>6107.9</v>
      </c>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row>
    <row r="484" spans="1:75" ht="12" x14ac:dyDescent="0.2">
      <c r="A484" s="14">
        <v>16</v>
      </c>
      <c r="B484" s="15">
        <v>5860.0400000000009</v>
      </c>
      <c r="C484" s="15">
        <v>5766.67</v>
      </c>
      <c r="D484" s="15">
        <v>5686.7900000000009</v>
      </c>
      <c r="E484" s="15">
        <v>5674.89</v>
      </c>
      <c r="F484" s="15">
        <v>5687.27</v>
      </c>
      <c r="G484" s="15">
        <v>5820.4500000000007</v>
      </c>
      <c r="H484" s="15">
        <v>6006.3600000000006</v>
      </c>
      <c r="I484" s="15">
        <v>6186.91</v>
      </c>
      <c r="J484" s="15">
        <v>6364.38</v>
      </c>
      <c r="K484" s="15">
        <v>6410.41</v>
      </c>
      <c r="L484" s="15">
        <v>6393.08</v>
      </c>
      <c r="M484" s="15">
        <v>6446.63</v>
      </c>
      <c r="N484" s="15">
        <v>6457.97</v>
      </c>
      <c r="O484" s="15">
        <v>6491.73</v>
      </c>
      <c r="P484" s="15">
        <v>6483.2800000000007</v>
      </c>
      <c r="Q484" s="15">
        <v>6443.32</v>
      </c>
      <c r="R484" s="15">
        <v>6349.2800000000007</v>
      </c>
      <c r="S484" s="15">
        <v>6307.25</v>
      </c>
      <c r="T484" s="15">
        <v>6266.91</v>
      </c>
      <c r="U484" s="15">
        <v>6253.14</v>
      </c>
      <c r="V484" s="15">
        <v>6303.81</v>
      </c>
      <c r="W484" s="15">
        <v>6471.56</v>
      </c>
      <c r="X484" s="15">
        <v>6250.17</v>
      </c>
      <c r="Y484" s="15">
        <v>6046.26</v>
      </c>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row>
    <row r="485" spans="1:75" ht="12" x14ac:dyDescent="0.2">
      <c r="A485" s="14">
        <v>17</v>
      </c>
      <c r="B485" s="15">
        <v>5769.96</v>
      </c>
      <c r="C485" s="15">
        <v>5680.7800000000007</v>
      </c>
      <c r="D485" s="15">
        <v>5610.38</v>
      </c>
      <c r="E485" s="15">
        <v>5555.07</v>
      </c>
      <c r="F485" s="15">
        <v>5588.09</v>
      </c>
      <c r="G485" s="15">
        <v>5690.7800000000007</v>
      </c>
      <c r="H485" s="15">
        <v>5945.84</v>
      </c>
      <c r="I485" s="15">
        <v>6157.5300000000007</v>
      </c>
      <c r="J485" s="15">
        <v>6281.64</v>
      </c>
      <c r="K485" s="15">
        <v>6386.83</v>
      </c>
      <c r="L485" s="15">
        <v>6341.38</v>
      </c>
      <c r="M485" s="15">
        <v>6444.9</v>
      </c>
      <c r="N485" s="15">
        <v>6449.09</v>
      </c>
      <c r="O485" s="15">
        <v>6470.47</v>
      </c>
      <c r="P485" s="15">
        <v>6467.31</v>
      </c>
      <c r="Q485" s="15">
        <v>6385.3</v>
      </c>
      <c r="R485" s="15">
        <v>6310.51</v>
      </c>
      <c r="S485" s="15">
        <v>6272.66</v>
      </c>
      <c r="T485" s="15">
        <v>6252.24</v>
      </c>
      <c r="U485" s="15">
        <v>6229.5</v>
      </c>
      <c r="V485" s="15">
        <v>6272.26</v>
      </c>
      <c r="W485" s="15">
        <v>6424.89</v>
      </c>
      <c r="X485" s="15">
        <v>6207.34</v>
      </c>
      <c r="Y485" s="15">
        <v>5979.2800000000007</v>
      </c>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row>
    <row r="486" spans="1:75" ht="12" x14ac:dyDescent="0.2">
      <c r="A486" s="14">
        <v>18</v>
      </c>
      <c r="B486" s="15">
        <v>5834.92</v>
      </c>
      <c r="C486" s="15">
        <v>5731.67</v>
      </c>
      <c r="D486" s="15">
        <v>5636.96</v>
      </c>
      <c r="E486" s="15">
        <v>5613.02</v>
      </c>
      <c r="F486" s="15">
        <v>5675.1</v>
      </c>
      <c r="G486" s="15">
        <v>5755.31</v>
      </c>
      <c r="H486" s="15">
        <v>5953.96</v>
      </c>
      <c r="I486" s="15">
        <v>6184.24</v>
      </c>
      <c r="J486" s="15">
        <v>6442.66</v>
      </c>
      <c r="K486" s="15">
        <v>6509.51</v>
      </c>
      <c r="L486" s="15">
        <v>6496.1100000000006</v>
      </c>
      <c r="M486" s="15">
        <v>6522.93</v>
      </c>
      <c r="N486" s="15">
        <v>6523.24</v>
      </c>
      <c r="O486" s="15">
        <v>6571.21</v>
      </c>
      <c r="P486" s="15">
        <v>6549.39</v>
      </c>
      <c r="Q486" s="15">
        <v>6529.46</v>
      </c>
      <c r="R486" s="15">
        <v>6520.1200000000008</v>
      </c>
      <c r="S486" s="15">
        <v>6501.76</v>
      </c>
      <c r="T486" s="15">
        <v>6475.59</v>
      </c>
      <c r="U486" s="15">
        <v>6467</v>
      </c>
      <c r="V486" s="15">
        <v>6479.42</v>
      </c>
      <c r="W486" s="15">
        <v>6548.51</v>
      </c>
      <c r="X486" s="15">
        <v>6345.85</v>
      </c>
      <c r="Y486" s="15">
        <v>6127.9400000000005</v>
      </c>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row>
    <row r="487" spans="1:75" ht="12" x14ac:dyDescent="0.2">
      <c r="A487" s="14">
        <v>19</v>
      </c>
      <c r="B487" s="15">
        <v>5824.14</v>
      </c>
      <c r="C487" s="15">
        <v>5682.3700000000008</v>
      </c>
      <c r="D487" s="15">
        <v>5584.71</v>
      </c>
      <c r="E487" s="15">
        <v>5537.65</v>
      </c>
      <c r="F487" s="15">
        <v>5556.7000000000007</v>
      </c>
      <c r="G487" s="15">
        <v>5796.43</v>
      </c>
      <c r="H487" s="15">
        <v>5958.39</v>
      </c>
      <c r="I487" s="15">
        <v>6255</v>
      </c>
      <c r="J487" s="15">
        <v>6511.02</v>
      </c>
      <c r="K487" s="15">
        <v>6587.4</v>
      </c>
      <c r="L487" s="15">
        <v>6591.88</v>
      </c>
      <c r="M487" s="15">
        <v>6618.91</v>
      </c>
      <c r="N487" s="15">
        <v>6618.02</v>
      </c>
      <c r="O487" s="15">
        <v>6633.23</v>
      </c>
      <c r="P487" s="15">
        <v>6628.55</v>
      </c>
      <c r="Q487" s="15">
        <v>6611.31</v>
      </c>
      <c r="R487" s="15">
        <v>6574.5300000000007</v>
      </c>
      <c r="S487" s="15">
        <v>6536.3600000000006</v>
      </c>
      <c r="T487" s="15">
        <v>6499.06</v>
      </c>
      <c r="U487" s="15">
        <v>6479.48</v>
      </c>
      <c r="V487" s="15">
        <v>6488.41</v>
      </c>
      <c r="W487" s="15">
        <v>6539.31</v>
      </c>
      <c r="X487" s="15">
        <v>6387.64</v>
      </c>
      <c r="Y487" s="15">
        <v>6132.59</v>
      </c>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row>
    <row r="488" spans="1:75" ht="12" x14ac:dyDescent="0.2">
      <c r="A488" s="14">
        <v>20</v>
      </c>
      <c r="B488" s="15">
        <v>6081.43</v>
      </c>
      <c r="C488" s="15">
        <v>5940.99</v>
      </c>
      <c r="D488" s="15">
        <v>5858.33</v>
      </c>
      <c r="E488" s="15">
        <v>5758.15</v>
      </c>
      <c r="F488" s="15">
        <v>5740.75</v>
      </c>
      <c r="G488" s="15">
        <v>5788.99</v>
      </c>
      <c r="H488" s="15">
        <v>5878.3700000000008</v>
      </c>
      <c r="I488" s="15">
        <v>6046.4</v>
      </c>
      <c r="J488" s="15">
        <v>6271.1100000000006</v>
      </c>
      <c r="K488" s="15">
        <v>6445.85</v>
      </c>
      <c r="L488" s="15">
        <v>6510.38</v>
      </c>
      <c r="M488" s="15">
        <v>6502.26</v>
      </c>
      <c r="N488" s="15">
        <v>6407.68</v>
      </c>
      <c r="O488" s="15">
        <v>6386.73</v>
      </c>
      <c r="P488" s="15">
        <v>6371.39</v>
      </c>
      <c r="Q488" s="15">
        <v>6335.7800000000007</v>
      </c>
      <c r="R488" s="15">
        <v>6307.26</v>
      </c>
      <c r="S488" s="15">
        <v>6268.23</v>
      </c>
      <c r="T488" s="15">
        <v>6272.1900000000005</v>
      </c>
      <c r="U488" s="15">
        <v>6298.6900000000005</v>
      </c>
      <c r="V488" s="15">
        <v>6340.27</v>
      </c>
      <c r="W488" s="15">
        <v>6345.7800000000007</v>
      </c>
      <c r="X488" s="15">
        <v>6229.7000000000007</v>
      </c>
      <c r="Y488" s="15">
        <v>6053.1100000000006</v>
      </c>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row>
    <row r="489" spans="1:75" ht="12" x14ac:dyDescent="0.2">
      <c r="A489" s="14">
        <v>21</v>
      </c>
      <c r="B489" s="15">
        <v>6094.9500000000007</v>
      </c>
      <c r="C489" s="15">
        <v>5893.05</v>
      </c>
      <c r="D489" s="15">
        <v>5779.66</v>
      </c>
      <c r="E489" s="15">
        <v>5698.21</v>
      </c>
      <c r="F489" s="15">
        <v>5685.65</v>
      </c>
      <c r="G489" s="15">
        <v>5674.6100000000006</v>
      </c>
      <c r="H489" s="15">
        <v>5705.72</v>
      </c>
      <c r="I489" s="15">
        <v>5930.0300000000007</v>
      </c>
      <c r="J489" s="15">
        <v>6144.25</v>
      </c>
      <c r="K489" s="15">
        <v>6371.74</v>
      </c>
      <c r="L489" s="15">
        <v>6454.35</v>
      </c>
      <c r="M489" s="15">
        <v>6466.0300000000007</v>
      </c>
      <c r="N489" s="15">
        <v>6461.68</v>
      </c>
      <c r="O489" s="15">
        <v>6462.8</v>
      </c>
      <c r="P489" s="15">
        <v>6463.16</v>
      </c>
      <c r="Q489" s="15">
        <v>6455.74</v>
      </c>
      <c r="R489" s="15">
        <v>6411.0400000000009</v>
      </c>
      <c r="S489" s="15">
        <v>6343.18</v>
      </c>
      <c r="T489" s="15">
        <v>6357.34</v>
      </c>
      <c r="U489" s="15">
        <v>6441.82</v>
      </c>
      <c r="V489" s="15">
        <v>6488.39</v>
      </c>
      <c r="W489" s="15">
        <v>6458.0400000000009</v>
      </c>
      <c r="X489" s="15">
        <v>6395.41</v>
      </c>
      <c r="Y489" s="15">
        <v>6174.06</v>
      </c>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row>
    <row r="490" spans="1:75" ht="12" x14ac:dyDescent="0.2">
      <c r="A490" s="14">
        <v>22</v>
      </c>
      <c r="B490" s="15">
        <v>5889.27</v>
      </c>
      <c r="C490" s="15">
        <v>5746.1900000000005</v>
      </c>
      <c r="D490" s="15">
        <v>5676.73</v>
      </c>
      <c r="E490" s="15">
        <v>5654.5400000000009</v>
      </c>
      <c r="F490" s="15">
        <v>5641.0300000000007</v>
      </c>
      <c r="G490" s="15">
        <v>5694.07</v>
      </c>
      <c r="H490" s="15">
        <v>5935.96</v>
      </c>
      <c r="I490" s="15">
        <v>6155.57</v>
      </c>
      <c r="J490" s="15">
        <v>6442.64</v>
      </c>
      <c r="K490" s="15">
        <v>6523.68</v>
      </c>
      <c r="L490" s="15">
        <v>6521.97</v>
      </c>
      <c r="M490" s="15">
        <v>6528.21</v>
      </c>
      <c r="N490" s="15">
        <v>6544.46</v>
      </c>
      <c r="O490" s="15">
        <v>6612.85</v>
      </c>
      <c r="P490" s="15">
        <v>6586.01</v>
      </c>
      <c r="Q490" s="15">
        <v>6544.46</v>
      </c>
      <c r="R490" s="15">
        <v>6512.3700000000008</v>
      </c>
      <c r="S490" s="15">
        <v>6504.15</v>
      </c>
      <c r="T490" s="15">
        <v>6467.83</v>
      </c>
      <c r="U490" s="15">
        <v>6335.97</v>
      </c>
      <c r="V490" s="15">
        <v>6418.18</v>
      </c>
      <c r="W490" s="15">
        <v>6506.17</v>
      </c>
      <c r="X490" s="15">
        <v>6238.33</v>
      </c>
      <c r="Y490" s="15">
        <v>6047.1</v>
      </c>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row>
    <row r="491" spans="1:75" ht="12" x14ac:dyDescent="0.2">
      <c r="A491" s="14">
        <v>23</v>
      </c>
      <c r="B491" s="15">
        <v>5884.8700000000008</v>
      </c>
      <c r="C491" s="15">
        <v>5719.3600000000006</v>
      </c>
      <c r="D491" s="15">
        <v>5637.6</v>
      </c>
      <c r="E491" s="15">
        <v>5601.04</v>
      </c>
      <c r="F491" s="15">
        <v>5653.6</v>
      </c>
      <c r="G491" s="15">
        <v>5797.82</v>
      </c>
      <c r="H491" s="15">
        <v>5915.91</v>
      </c>
      <c r="I491" s="15">
        <v>6146.17</v>
      </c>
      <c r="J491" s="15">
        <v>6366.8</v>
      </c>
      <c r="K491" s="15">
        <v>6461.7900000000009</v>
      </c>
      <c r="L491" s="15">
        <v>6424.49</v>
      </c>
      <c r="M491" s="15">
        <v>6495.49</v>
      </c>
      <c r="N491" s="15">
        <v>6496.13</v>
      </c>
      <c r="O491" s="15">
        <v>6526.59</v>
      </c>
      <c r="P491" s="15">
        <v>6520.4500000000007</v>
      </c>
      <c r="Q491" s="15">
        <v>6501.76</v>
      </c>
      <c r="R491" s="15">
        <v>6486.41</v>
      </c>
      <c r="S491" s="15">
        <v>6432.64</v>
      </c>
      <c r="T491" s="15">
        <v>6379.1900000000005</v>
      </c>
      <c r="U491" s="15">
        <v>6329.17</v>
      </c>
      <c r="V491" s="15">
        <v>6353.02</v>
      </c>
      <c r="W491" s="15">
        <v>6438.21</v>
      </c>
      <c r="X491" s="15">
        <v>6239.88</v>
      </c>
      <c r="Y491" s="15">
        <v>5992.97</v>
      </c>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row>
    <row r="492" spans="1:75" ht="12" x14ac:dyDescent="0.2">
      <c r="A492" s="14">
        <v>24</v>
      </c>
      <c r="B492" s="15">
        <v>5901.65</v>
      </c>
      <c r="C492" s="15">
        <v>5695.05</v>
      </c>
      <c r="D492" s="15">
        <v>5664.57</v>
      </c>
      <c r="E492" s="15">
        <v>5622.3700000000008</v>
      </c>
      <c r="F492" s="15">
        <v>5629.24</v>
      </c>
      <c r="G492" s="15">
        <v>5787.4500000000007</v>
      </c>
      <c r="H492" s="15">
        <v>6053.57</v>
      </c>
      <c r="I492" s="15">
        <v>6299.93</v>
      </c>
      <c r="J492" s="15">
        <v>6472.27</v>
      </c>
      <c r="K492" s="15">
        <v>6522.3</v>
      </c>
      <c r="L492" s="15">
        <v>6525.7800000000007</v>
      </c>
      <c r="M492" s="15">
        <v>6527.05</v>
      </c>
      <c r="N492" s="15">
        <v>6510.39</v>
      </c>
      <c r="O492" s="15">
        <v>6521.8</v>
      </c>
      <c r="P492" s="15">
        <v>6533.67</v>
      </c>
      <c r="Q492" s="15">
        <v>6543.49</v>
      </c>
      <c r="R492" s="15">
        <v>6524.96</v>
      </c>
      <c r="S492" s="15">
        <v>6506.76</v>
      </c>
      <c r="T492" s="15">
        <v>6499.17</v>
      </c>
      <c r="U492" s="15">
        <v>6489.52</v>
      </c>
      <c r="V492" s="15">
        <v>6491.55</v>
      </c>
      <c r="W492" s="15">
        <v>6494.1200000000008</v>
      </c>
      <c r="X492" s="15">
        <v>6339.8</v>
      </c>
      <c r="Y492" s="15">
        <v>6027.01</v>
      </c>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row>
    <row r="493" spans="1:75" ht="12" x14ac:dyDescent="0.2">
      <c r="A493" s="14">
        <v>25</v>
      </c>
      <c r="B493" s="15">
        <v>5722.26</v>
      </c>
      <c r="C493" s="15">
        <v>5620.9500000000007</v>
      </c>
      <c r="D493" s="15">
        <v>5558.63</v>
      </c>
      <c r="E493" s="15">
        <v>5510.76</v>
      </c>
      <c r="F493" s="15">
        <v>5510.9800000000005</v>
      </c>
      <c r="G493" s="15">
        <v>5674.1200000000008</v>
      </c>
      <c r="H493" s="15">
        <v>6058.7000000000007</v>
      </c>
      <c r="I493" s="15">
        <v>6221.6200000000008</v>
      </c>
      <c r="J493" s="15">
        <v>6432.85</v>
      </c>
      <c r="K493" s="15">
        <v>6487.99</v>
      </c>
      <c r="L493" s="15">
        <v>6499.96</v>
      </c>
      <c r="M493" s="15">
        <v>6508.93</v>
      </c>
      <c r="N493" s="15">
        <v>6491.13</v>
      </c>
      <c r="O493" s="15">
        <v>6498.3700000000008</v>
      </c>
      <c r="P493" s="15">
        <v>6519.92</v>
      </c>
      <c r="Q493" s="15">
        <v>6529.59</v>
      </c>
      <c r="R493" s="15">
        <v>6514.17</v>
      </c>
      <c r="S493" s="15">
        <v>6502.33</v>
      </c>
      <c r="T493" s="15">
        <v>6493.63</v>
      </c>
      <c r="U493" s="15">
        <v>6487.5400000000009</v>
      </c>
      <c r="V493" s="15">
        <v>6492.59</v>
      </c>
      <c r="W493" s="15">
        <v>6487.73</v>
      </c>
      <c r="X493" s="15">
        <v>6305.88</v>
      </c>
      <c r="Y493" s="15">
        <v>5938.8600000000006</v>
      </c>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row>
    <row r="494" spans="1:75" ht="12" x14ac:dyDescent="0.2">
      <c r="A494" s="14">
        <v>26</v>
      </c>
      <c r="B494" s="15">
        <v>5832.7900000000009</v>
      </c>
      <c r="C494" s="15">
        <v>5693.35</v>
      </c>
      <c r="D494" s="15">
        <v>5636.96</v>
      </c>
      <c r="E494" s="15">
        <v>5593.17</v>
      </c>
      <c r="F494" s="15">
        <v>5615.81</v>
      </c>
      <c r="G494" s="15">
        <v>5704.23</v>
      </c>
      <c r="H494" s="15">
        <v>6105.6100000000006</v>
      </c>
      <c r="I494" s="15">
        <v>6281.32</v>
      </c>
      <c r="J494" s="15">
        <v>6525.8700000000008</v>
      </c>
      <c r="K494" s="15">
        <v>6588.63</v>
      </c>
      <c r="L494" s="15">
        <v>6595.25</v>
      </c>
      <c r="M494" s="15">
        <v>6586.55</v>
      </c>
      <c r="N494" s="15">
        <v>6577.06</v>
      </c>
      <c r="O494" s="15">
        <v>6595.14</v>
      </c>
      <c r="P494" s="15">
        <v>6591.73</v>
      </c>
      <c r="Q494" s="15">
        <v>6581.22</v>
      </c>
      <c r="R494" s="15">
        <v>6565.27</v>
      </c>
      <c r="S494" s="15">
        <v>6574.21</v>
      </c>
      <c r="T494" s="15">
        <v>6568.65</v>
      </c>
      <c r="U494" s="15">
        <v>6544.91</v>
      </c>
      <c r="V494" s="15">
        <v>6551.8700000000008</v>
      </c>
      <c r="W494" s="15">
        <v>6569.99</v>
      </c>
      <c r="X494" s="15">
        <v>6511.02</v>
      </c>
      <c r="Y494" s="15">
        <v>6189.85</v>
      </c>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row>
    <row r="495" spans="1:75" ht="12" x14ac:dyDescent="0.2">
      <c r="A495" s="14">
        <v>27</v>
      </c>
      <c r="B495" s="15">
        <v>6130.6200000000008</v>
      </c>
      <c r="C495" s="15">
        <v>5893.2000000000007</v>
      </c>
      <c r="D495" s="15">
        <v>5752.1900000000005</v>
      </c>
      <c r="E495" s="15">
        <v>5701.32</v>
      </c>
      <c r="F495" s="15">
        <v>5684.91</v>
      </c>
      <c r="G495" s="15">
        <v>5658.07</v>
      </c>
      <c r="H495" s="15">
        <v>5971.97</v>
      </c>
      <c r="I495" s="15">
        <v>6124.48</v>
      </c>
      <c r="J495" s="15">
        <v>6387.9500000000007</v>
      </c>
      <c r="K495" s="15">
        <v>6495.8</v>
      </c>
      <c r="L495" s="15">
        <v>6524.55</v>
      </c>
      <c r="M495" s="15">
        <v>6523.27</v>
      </c>
      <c r="N495" s="15">
        <v>6514.6200000000008</v>
      </c>
      <c r="O495" s="15">
        <v>6517.38</v>
      </c>
      <c r="P495" s="15">
        <v>6514.5300000000007</v>
      </c>
      <c r="Q495" s="15">
        <v>6497.4</v>
      </c>
      <c r="R495" s="15">
        <v>6478.76</v>
      </c>
      <c r="S495" s="15">
        <v>6421.56</v>
      </c>
      <c r="T495" s="15">
        <v>6418.2800000000007</v>
      </c>
      <c r="U495" s="15">
        <v>6422.5300000000007</v>
      </c>
      <c r="V495" s="15">
        <v>6473.81</v>
      </c>
      <c r="W495" s="15">
        <v>6488.1200000000008</v>
      </c>
      <c r="X495" s="15">
        <v>6393.27</v>
      </c>
      <c r="Y495" s="15">
        <v>6102.22</v>
      </c>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row>
    <row r="496" spans="1:75" ht="12" x14ac:dyDescent="0.2">
      <c r="A496" s="14">
        <v>28</v>
      </c>
      <c r="B496" s="15">
        <v>5987.97</v>
      </c>
      <c r="C496" s="15">
        <v>5826.16</v>
      </c>
      <c r="D496" s="15">
        <v>5703.52</v>
      </c>
      <c r="E496" s="15">
        <v>5678.4500000000007</v>
      </c>
      <c r="F496" s="15">
        <v>5652.93</v>
      </c>
      <c r="G496" s="15">
        <v>5629.49</v>
      </c>
      <c r="H496" s="15">
        <v>5827.76</v>
      </c>
      <c r="I496" s="15">
        <v>5963.99</v>
      </c>
      <c r="J496" s="15">
        <v>6220.32</v>
      </c>
      <c r="K496" s="15">
        <v>6387.89</v>
      </c>
      <c r="L496" s="15">
        <v>6426.7900000000009</v>
      </c>
      <c r="M496" s="15">
        <v>6434.93</v>
      </c>
      <c r="N496" s="15">
        <v>6428.4500000000007</v>
      </c>
      <c r="O496" s="15">
        <v>6434.18</v>
      </c>
      <c r="P496" s="15">
        <v>6434.76</v>
      </c>
      <c r="Q496" s="15">
        <v>6432.56</v>
      </c>
      <c r="R496" s="15">
        <v>6421.7000000000007</v>
      </c>
      <c r="S496" s="15">
        <v>6402.2900000000009</v>
      </c>
      <c r="T496" s="15">
        <v>6410.63</v>
      </c>
      <c r="U496" s="15">
        <v>6408.89</v>
      </c>
      <c r="V496" s="15">
        <v>6443.02</v>
      </c>
      <c r="W496" s="15">
        <v>6456.89</v>
      </c>
      <c r="X496" s="15">
        <v>6365.63</v>
      </c>
      <c r="Y496" s="15">
        <v>6054.43</v>
      </c>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row>
    <row r="497" spans="1:75" ht="12" x14ac:dyDescent="0.2">
      <c r="A497" s="14">
        <v>29</v>
      </c>
      <c r="B497" s="15">
        <v>5923.9500000000007</v>
      </c>
      <c r="C497" s="15">
        <v>5754.4</v>
      </c>
      <c r="D497" s="15">
        <v>5672.2900000000009</v>
      </c>
      <c r="E497" s="15">
        <v>5633.38</v>
      </c>
      <c r="F497" s="15">
        <v>5639.71</v>
      </c>
      <c r="G497" s="15">
        <v>5699.81</v>
      </c>
      <c r="H497" s="15">
        <v>6122.42</v>
      </c>
      <c r="I497" s="15">
        <v>6357.9500000000007</v>
      </c>
      <c r="J497" s="15">
        <v>6548.02</v>
      </c>
      <c r="K497" s="15">
        <v>6568.52</v>
      </c>
      <c r="L497" s="15">
        <v>6578.4</v>
      </c>
      <c r="M497" s="15">
        <v>6607.6</v>
      </c>
      <c r="N497" s="15">
        <v>6584.74</v>
      </c>
      <c r="O497" s="15">
        <v>6582.82</v>
      </c>
      <c r="P497" s="15">
        <v>6619.2000000000007</v>
      </c>
      <c r="Q497" s="15">
        <v>6604.5400000000009</v>
      </c>
      <c r="R497" s="15">
        <v>6583.05</v>
      </c>
      <c r="S497" s="15">
        <v>6562.07</v>
      </c>
      <c r="T497" s="15">
        <v>6550.51</v>
      </c>
      <c r="U497" s="15">
        <v>6538.75</v>
      </c>
      <c r="V497" s="15">
        <v>6534.32</v>
      </c>
      <c r="W497" s="15">
        <v>6526.98</v>
      </c>
      <c r="X497" s="15">
        <v>6419.47</v>
      </c>
      <c r="Y497" s="15">
        <v>6051.75</v>
      </c>
      <c r="Z497" s="5">
        <f>IFERROR(Y497,"скрыть")</f>
        <v>6051.75</v>
      </c>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row>
    <row r="498" spans="1:75" ht="12" x14ac:dyDescent="0.2">
      <c r="A498" s="14">
        <v>30</v>
      </c>
      <c r="B498" s="15">
        <v>5848.6900000000005</v>
      </c>
      <c r="C498" s="15">
        <v>5702.58</v>
      </c>
      <c r="D498" s="15">
        <v>5675.06</v>
      </c>
      <c r="E498" s="15">
        <v>5645.29</v>
      </c>
      <c r="F498" s="15">
        <v>5652.2900000000009</v>
      </c>
      <c r="G498" s="15">
        <v>5786.09</v>
      </c>
      <c r="H498" s="15">
        <v>6124.65</v>
      </c>
      <c r="I498" s="15">
        <v>6379.17</v>
      </c>
      <c r="J498" s="15">
        <v>6541.06</v>
      </c>
      <c r="K498" s="15">
        <v>6600.32</v>
      </c>
      <c r="L498" s="15">
        <v>6614.1200000000008</v>
      </c>
      <c r="M498" s="15">
        <v>6592.6100000000006</v>
      </c>
      <c r="N498" s="15">
        <v>6583.68</v>
      </c>
      <c r="O498" s="15">
        <v>6608.1</v>
      </c>
      <c r="P498" s="15">
        <v>6607.52</v>
      </c>
      <c r="Q498" s="15">
        <v>6592.07</v>
      </c>
      <c r="R498" s="15">
        <v>6578.22</v>
      </c>
      <c r="S498" s="15">
        <v>6564.48</v>
      </c>
      <c r="T498" s="15">
        <v>6553.68</v>
      </c>
      <c r="U498" s="15">
        <v>6550.72</v>
      </c>
      <c r="V498" s="15">
        <v>6543.39</v>
      </c>
      <c r="W498" s="15">
        <v>6544.6</v>
      </c>
      <c r="X498" s="15">
        <v>6396.55</v>
      </c>
      <c r="Y498" s="15">
        <v>6060.0300000000007</v>
      </c>
      <c r="Z498" s="5">
        <f>IFERROR(Y498,"скрыть")</f>
        <v>6060.0300000000007</v>
      </c>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row>
    <row r="499" spans="1:75" ht="12" x14ac:dyDescent="0.2">
      <c r="A499" s="14">
        <v>31</v>
      </c>
      <c r="B499" s="15">
        <v>5801.64</v>
      </c>
      <c r="C499" s="15">
        <v>5674.09</v>
      </c>
      <c r="D499" s="15">
        <v>5604.89</v>
      </c>
      <c r="E499" s="15">
        <v>5558.05</v>
      </c>
      <c r="F499" s="15">
        <v>5540.71</v>
      </c>
      <c r="G499" s="15">
        <v>5689.58</v>
      </c>
      <c r="H499" s="15">
        <v>6078.3600000000006</v>
      </c>
      <c r="I499" s="15">
        <v>6317.3700000000008</v>
      </c>
      <c r="J499" s="15">
        <v>6568.23</v>
      </c>
      <c r="K499" s="15">
        <v>6608.8700000000008</v>
      </c>
      <c r="L499" s="15">
        <v>6624.64</v>
      </c>
      <c r="M499" s="15">
        <v>6615.43</v>
      </c>
      <c r="N499" s="15">
        <v>6600.89</v>
      </c>
      <c r="O499" s="15">
        <v>6623.92</v>
      </c>
      <c r="P499" s="15">
        <v>6631.96</v>
      </c>
      <c r="Q499" s="15">
        <v>6651.57</v>
      </c>
      <c r="R499" s="15">
        <v>6639.31</v>
      </c>
      <c r="S499" s="15">
        <v>6619.72</v>
      </c>
      <c r="T499" s="15">
        <v>6604.59</v>
      </c>
      <c r="U499" s="15">
        <v>6585.48</v>
      </c>
      <c r="V499" s="15">
        <v>6579.88</v>
      </c>
      <c r="W499" s="15">
        <v>6573.13</v>
      </c>
      <c r="X499" s="15">
        <v>6421.7900000000009</v>
      </c>
      <c r="Y499" s="15">
        <v>6115.51</v>
      </c>
      <c r="Z499" s="5">
        <f>IFERROR(Y499,"скрыть")</f>
        <v>6115.51</v>
      </c>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row>
    <row r="500" spans="1:75" ht="11.25" customHeight="1" x14ac:dyDescent="0.2">
      <c r="A500" s="107"/>
      <c r="B500" s="108" t="s">
        <v>98</v>
      </c>
      <c r="C500" s="108"/>
      <c r="D500" s="108"/>
      <c r="E500" s="108"/>
      <c r="F500" s="108"/>
      <c r="G500" s="108"/>
      <c r="H500" s="108"/>
      <c r="I500" s="108"/>
      <c r="J500" s="108"/>
      <c r="K500" s="108"/>
      <c r="L500" s="108"/>
      <c r="M500" s="108"/>
      <c r="N500" s="108"/>
      <c r="O500" s="108"/>
      <c r="P500" s="108"/>
      <c r="Q500" s="108"/>
      <c r="R500" s="108"/>
      <c r="S500" s="108"/>
      <c r="T500" s="108"/>
      <c r="U500" s="108"/>
      <c r="V500" s="108"/>
      <c r="W500" s="108"/>
      <c r="X500" s="108"/>
      <c r="Y500" s="108"/>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row>
    <row r="501" spans="1:75" ht="11.25" customHeight="1" x14ac:dyDescent="0.2">
      <c r="A501" s="107"/>
      <c r="B501" s="108"/>
      <c r="C501" s="108"/>
      <c r="D501" s="108"/>
      <c r="E501" s="108"/>
      <c r="F501" s="108"/>
      <c r="G501" s="108"/>
      <c r="H501" s="108"/>
      <c r="I501" s="108"/>
      <c r="J501" s="108"/>
      <c r="K501" s="108"/>
      <c r="L501" s="108"/>
      <c r="M501" s="108"/>
      <c r="N501" s="108"/>
      <c r="O501" s="108"/>
      <c r="P501" s="108"/>
      <c r="Q501" s="108"/>
      <c r="R501" s="108"/>
      <c r="S501" s="108"/>
      <c r="T501" s="108"/>
      <c r="U501" s="108"/>
      <c r="V501" s="108"/>
      <c r="W501" s="108"/>
      <c r="X501" s="108"/>
      <c r="Y501" s="108"/>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row>
    <row r="502" spans="1:75" s="8" customFormat="1" ht="32.65" customHeight="1" x14ac:dyDescent="0.2">
      <c r="A502" s="12" t="s">
        <v>64</v>
      </c>
      <c r="B502" s="13" t="s">
        <v>65</v>
      </c>
      <c r="C502" s="13" t="s">
        <v>66</v>
      </c>
      <c r="D502" s="13" t="s">
        <v>67</v>
      </c>
      <c r="E502" s="13" t="s">
        <v>68</v>
      </c>
      <c r="F502" s="13" t="s">
        <v>69</v>
      </c>
      <c r="G502" s="13" t="s">
        <v>70</v>
      </c>
      <c r="H502" s="13" t="s">
        <v>71</v>
      </c>
      <c r="I502" s="13" t="s">
        <v>72</v>
      </c>
      <c r="J502" s="13" t="s">
        <v>73</v>
      </c>
      <c r="K502" s="13" t="s">
        <v>74</v>
      </c>
      <c r="L502" s="13" t="s">
        <v>75</v>
      </c>
      <c r="M502" s="13" t="s">
        <v>76</v>
      </c>
      <c r="N502" s="13" t="s">
        <v>77</v>
      </c>
      <c r="O502" s="13" t="s">
        <v>78</v>
      </c>
      <c r="P502" s="13" t="s">
        <v>79</v>
      </c>
      <c r="Q502" s="13" t="s">
        <v>80</v>
      </c>
      <c r="R502" s="13" t="s">
        <v>81</v>
      </c>
      <c r="S502" s="13" t="s">
        <v>82</v>
      </c>
      <c r="T502" s="13" t="s">
        <v>83</v>
      </c>
      <c r="U502" s="13" t="s">
        <v>84</v>
      </c>
      <c r="V502" s="13" t="s">
        <v>85</v>
      </c>
      <c r="W502" s="13" t="s">
        <v>86</v>
      </c>
      <c r="X502" s="13" t="s">
        <v>87</v>
      </c>
      <c r="Y502" s="13" t="s">
        <v>88</v>
      </c>
      <c r="Z502" s="7"/>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row>
    <row r="503" spans="1:75" ht="12" x14ac:dyDescent="0.2">
      <c r="A503" s="14">
        <v>1</v>
      </c>
      <c r="B503" s="18">
        <v>0</v>
      </c>
      <c r="C503" s="18">
        <v>0</v>
      </c>
      <c r="D503" s="18">
        <v>0</v>
      </c>
      <c r="E503" s="18">
        <v>0</v>
      </c>
      <c r="F503" s="18">
        <v>0</v>
      </c>
      <c r="G503" s="18">
        <v>0</v>
      </c>
      <c r="H503" s="18">
        <v>4.79</v>
      </c>
      <c r="I503" s="18">
        <v>0</v>
      </c>
      <c r="J503" s="18">
        <v>0</v>
      </c>
      <c r="K503" s="18">
        <v>0</v>
      </c>
      <c r="L503" s="18">
        <v>138.38999999999999</v>
      </c>
      <c r="M503" s="18">
        <v>199.64</v>
      </c>
      <c r="N503" s="18">
        <v>235.67</v>
      </c>
      <c r="O503" s="18">
        <v>262.67</v>
      </c>
      <c r="P503" s="18">
        <v>233.19</v>
      </c>
      <c r="Q503" s="18">
        <v>241.27</v>
      </c>
      <c r="R503" s="18">
        <v>224.8</v>
      </c>
      <c r="S503" s="18">
        <v>237.35</v>
      </c>
      <c r="T503" s="18">
        <v>271</v>
      </c>
      <c r="U503" s="18">
        <v>371.3</v>
      </c>
      <c r="V503" s="18">
        <v>327.9</v>
      </c>
      <c r="W503" s="18">
        <v>131.22</v>
      </c>
      <c r="X503" s="18">
        <v>48.73</v>
      </c>
      <c r="Y503" s="18">
        <v>0</v>
      </c>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row>
    <row r="504" spans="1:75" ht="12" x14ac:dyDescent="0.2">
      <c r="A504" s="14">
        <v>2</v>
      </c>
      <c r="B504" s="18">
        <v>0</v>
      </c>
      <c r="C504" s="18">
        <v>0</v>
      </c>
      <c r="D504" s="18">
        <v>0</v>
      </c>
      <c r="E504" s="18">
        <v>19.760000000000002</v>
      </c>
      <c r="F504" s="18">
        <v>66.09</v>
      </c>
      <c r="G504" s="18">
        <v>146.86000000000001</v>
      </c>
      <c r="H504" s="18">
        <v>160.15</v>
      </c>
      <c r="I504" s="18">
        <v>113.92</v>
      </c>
      <c r="J504" s="18">
        <v>172.28</v>
      </c>
      <c r="K504" s="18">
        <v>134.27000000000001</v>
      </c>
      <c r="L504" s="18">
        <v>0</v>
      </c>
      <c r="M504" s="18">
        <v>0</v>
      </c>
      <c r="N504" s="18">
        <v>0.26</v>
      </c>
      <c r="O504" s="18">
        <v>0</v>
      </c>
      <c r="P504" s="18">
        <v>0</v>
      </c>
      <c r="Q504" s="18">
        <v>2.4300000000000002</v>
      </c>
      <c r="R504" s="18">
        <v>0</v>
      </c>
      <c r="S504" s="18">
        <v>0</v>
      </c>
      <c r="T504" s="18">
        <v>0</v>
      </c>
      <c r="U504" s="18">
        <v>56.18</v>
      </c>
      <c r="V504" s="18">
        <v>20.2</v>
      </c>
      <c r="W504" s="18">
        <v>0</v>
      </c>
      <c r="X504" s="18">
        <v>0</v>
      </c>
      <c r="Y504" s="18">
        <v>0</v>
      </c>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row>
    <row r="505" spans="1:75" ht="12" x14ac:dyDescent="0.2">
      <c r="A505" s="14">
        <v>3</v>
      </c>
      <c r="B505" s="18">
        <v>0</v>
      </c>
      <c r="C505" s="18">
        <v>0.19</v>
      </c>
      <c r="D505" s="18">
        <v>0</v>
      </c>
      <c r="E505" s="18">
        <v>15.24</v>
      </c>
      <c r="F505" s="18">
        <v>12.61</v>
      </c>
      <c r="G505" s="18">
        <v>154.56</v>
      </c>
      <c r="H505" s="18">
        <v>232.87</v>
      </c>
      <c r="I505" s="18">
        <v>209.92</v>
      </c>
      <c r="J505" s="18">
        <v>145.55000000000001</v>
      </c>
      <c r="K505" s="18">
        <v>88.74</v>
      </c>
      <c r="L505" s="18">
        <v>1.01</v>
      </c>
      <c r="M505" s="18">
        <v>12.81</v>
      </c>
      <c r="N505" s="18">
        <v>48.03</v>
      </c>
      <c r="O505" s="18">
        <v>23.5</v>
      </c>
      <c r="P505" s="18">
        <v>16.2</v>
      </c>
      <c r="Q505" s="18">
        <v>1.7</v>
      </c>
      <c r="R505" s="18">
        <v>0.42</v>
      </c>
      <c r="S505" s="18">
        <v>1.31</v>
      </c>
      <c r="T505" s="18">
        <v>13.06</v>
      </c>
      <c r="U505" s="18">
        <v>8.5399999999999991</v>
      </c>
      <c r="V505" s="18">
        <v>0.46</v>
      </c>
      <c r="W505" s="18">
        <v>0</v>
      </c>
      <c r="X505" s="18">
        <v>0</v>
      </c>
      <c r="Y505" s="18">
        <v>0</v>
      </c>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row>
    <row r="506" spans="1:75" ht="12" x14ac:dyDescent="0.2">
      <c r="A506" s="14">
        <v>4</v>
      </c>
      <c r="B506" s="18">
        <v>0</v>
      </c>
      <c r="C506" s="18">
        <v>0</v>
      </c>
      <c r="D506" s="18">
        <v>2.68</v>
      </c>
      <c r="E506" s="18">
        <v>67.19</v>
      </c>
      <c r="F506" s="18">
        <v>33.32</v>
      </c>
      <c r="G506" s="18">
        <v>153.76</v>
      </c>
      <c r="H506" s="18">
        <v>166.78</v>
      </c>
      <c r="I506" s="18">
        <v>57.18</v>
      </c>
      <c r="J506" s="18">
        <v>54.99</v>
      </c>
      <c r="K506" s="18">
        <v>0</v>
      </c>
      <c r="L506" s="18">
        <v>0</v>
      </c>
      <c r="M506" s="18">
        <v>0</v>
      </c>
      <c r="N506" s="18">
        <v>0</v>
      </c>
      <c r="O506" s="18">
        <v>0</v>
      </c>
      <c r="P506" s="18">
        <v>0</v>
      </c>
      <c r="Q506" s="18">
        <v>0</v>
      </c>
      <c r="R506" s="18">
        <v>0</v>
      </c>
      <c r="S506" s="18">
        <v>0</v>
      </c>
      <c r="T506" s="18">
        <v>0</v>
      </c>
      <c r="U506" s="18">
        <v>0</v>
      </c>
      <c r="V506" s="18">
        <v>0</v>
      </c>
      <c r="W506" s="18">
        <v>0</v>
      </c>
      <c r="X506" s="18">
        <v>0</v>
      </c>
      <c r="Y506" s="18">
        <v>0</v>
      </c>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row>
    <row r="507" spans="1:75" ht="12" x14ac:dyDescent="0.2">
      <c r="A507" s="14">
        <v>5</v>
      </c>
      <c r="B507" s="18">
        <v>0</v>
      </c>
      <c r="C507" s="18">
        <v>0</v>
      </c>
      <c r="D507" s="18">
        <v>0</v>
      </c>
      <c r="E507" s="18">
        <v>54.15</v>
      </c>
      <c r="F507" s="18">
        <v>41.96</v>
      </c>
      <c r="G507" s="18">
        <v>112.27</v>
      </c>
      <c r="H507" s="18">
        <v>217.72</v>
      </c>
      <c r="I507" s="18">
        <v>160.61000000000001</v>
      </c>
      <c r="J507" s="18">
        <v>74.290000000000006</v>
      </c>
      <c r="K507" s="18">
        <v>0</v>
      </c>
      <c r="L507" s="18">
        <v>0</v>
      </c>
      <c r="M507" s="18">
        <v>0</v>
      </c>
      <c r="N507" s="18">
        <v>14.5</v>
      </c>
      <c r="O507" s="18">
        <v>41.19</v>
      </c>
      <c r="P507" s="18">
        <v>56.97</v>
      </c>
      <c r="Q507" s="18">
        <v>57.21</v>
      </c>
      <c r="R507" s="18">
        <v>10.61</v>
      </c>
      <c r="S507" s="18">
        <v>51.01</v>
      </c>
      <c r="T507" s="18">
        <v>85.18</v>
      </c>
      <c r="U507" s="18">
        <v>100.07</v>
      </c>
      <c r="V507" s="18">
        <v>47.12</v>
      </c>
      <c r="W507" s="18">
        <v>0</v>
      </c>
      <c r="X507" s="18">
        <v>0</v>
      </c>
      <c r="Y507" s="18">
        <v>0</v>
      </c>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row>
    <row r="508" spans="1:75" ht="12" x14ac:dyDescent="0.2">
      <c r="A508" s="14">
        <v>6</v>
      </c>
      <c r="B508" s="18">
        <v>0</v>
      </c>
      <c r="C508" s="18">
        <v>0.49</v>
      </c>
      <c r="D508" s="18">
        <v>87.08</v>
      </c>
      <c r="E508" s="18">
        <v>186.58</v>
      </c>
      <c r="F508" s="18">
        <v>166.82</v>
      </c>
      <c r="G508" s="18">
        <v>161.71</v>
      </c>
      <c r="H508" s="18">
        <v>158.53</v>
      </c>
      <c r="I508" s="18">
        <v>201.29</v>
      </c>
      <c r="J508" s="18">
        <v>216.68</v>
      </c>
      <c r="K508" s="18">
        <v>189.27</v>
      </c>
      <c r="L508" s="18">
        <v>128.68</v>
      </c>
      <c r="M508" s="18">
        <v>155.36000000000001</v>
      </c>
      <c r="N508" s="18">
        <v>189.81</v>
      </c>
      <c r="O508" s="18">
        <v>203.07</v>
      </c>
      <c r="P508" s="18">
        <v>149.53</v>
      </c>
      <c r="Q508" s="18">
        <v>148.63</v>
      </c>
      <c r="R508" s="18">
        <v>136.84</v>
      </c>
      <c r="S508" s="18">
        <v>132.58000000000001</v>
      </c>
      <c r="T508" s="18">
        <v>209.46</v>
      </c>
      <c r="U508" s="18">
        <v>256.39999999999998</v>
      </c>
      <c r="V508" s="18">
        <v>303.95</v>
      </c>
      <c r="W508" s="18">
        <v>40.17</v>
      </c>
      <c r="X508" s="18">
        <v>56.03</v>
      </c>
      <c r="Y508" s="18">
        <v>16.170000000000002</v>
      </c>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row>
    <row r="509" spans="1:75" ht="12" x14ac:dyDescent="0.2">
      <c r="A509" s="14">
        <v>7</v>
      </c>
      <c r="B509" s="18">
        <v>14.88</v>
      </c>
      <c r="C509" s="18">
        <v>49.89</v>
      </c>
      <c r="D509" s="18">
        <v>252.27</v>
      </c>
      <c r="E509" s="18">
        <v>285.38</v>
      </c>
      <c r="F509" s="18">
        <v>193.13</v>
      </c>
      <c r="G509" s="18">
        <v>437.71</v>
      </c>
      <c r="H509" s="18">
        <v>266.66000000000003</v>
      </c>
      <c r="I509" s="18">
        <v>283.95</v>
      </c>
      <c r="J509" s="18">
        <v>226.58</v>
      </c>
      <c r="K509" s="18">
        <v>191</v>
      </c>
      <c r="L509" s="18">
        <v>208.49</v>
      </c>
      <c r="M509" s="18">
        <v>294.29000000000002</v>
      </c>
      <c r="N509" s="18">
        <v>210.29</v>
      </c>
      <c r="O509" s="18">
        <v>286.56</v>
      </c>
      <c r="P509" s="18">
        <v>236.2</v>
      </c>
      <c r="Q509" s="18">
        <v>213.16</v>
      </c>
      <c r="R509" s="18">
        <v>142.16999999999999</v>
      </c>
      <c r="S509" s="18">
        <v>163.29</v>
      </c>
      <c r="T509" s="18">
        <v>166.34</v>
      </c>
      <c r="U509" s="18">
        <v>320.56</v>
      </c>
      <c r="V509" s="18">
        <v>342.57</v>
      </c>
      <c r="W509" s="18">
        <v>265.95</v>
      </c>
      <c r="X509" s="18">
        <v>0.17</v>
      </c>
      <c r="Y509" s="18">
        <v>161.88</v>
      </c>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row>
    <row r="510" spans="1:75" ht="12" x14ac:dyDescent="0.2">
      <c r="A510" s="14">
        <v>8</v>
      </c>
      <c r="B510" s="18">
        <v>176.12</v>
      </c>
      <c r="C510" s="18">
        <v>218.14</v>
      </c>
      <c r="D510" s="18">
        <v>314.26</v>
      </c>
      <c r="E510" s="18">
        <v>322.68</v>
      </c>
      <c r="F510" s="18">
        <v>296.5</v>
      </c>
      <c r="G510" s="18">
        <v>385.47</v>
      </c>
      <c r="H510" s="18">
        <v>323.74</v>
      </c>
      <c r="I510" s="18">
        <v>270.32</v>
      </c>
      <c r="J510" s="18">
        <v>261.68</v>
      </c>
      <c r="K510" s="18">
        <v>155.33000000000001</v>
      </c>
      <c r="L510" s="18">
        <v>125.27</v>
      </c>
      <c r="M510" s="18">
        <v>220.08</v>
      </c>
      <c r="N510" s="18">
        <v>154.15</v>
      </c>
      <c r="O510" s="18">
        <v>126.09</v>
      </c>
      <c r="P510" s="18">
        <v>116.37</v>
      </c>
      <c r="Q510" s="18">
        <v>101.54</v>
      </c>
      <c r="R510" s="18">
        <v>75.19</v>
      </c>
      <c r="S510" s="18">
        <v>100.75</v>
      </c>
      <c r="T510" s="18">
        <v>76.650000000000006</v>
      </c>
      <c r="U510" s="18">
        <v>195.38</v>
      </c>
      <c r="V510" s="18">
        <v>82.6</v>
      </c>
      <c r="W510" s="18">
        <v>63.07</v>
      </c>
      <c r="X510" s="18">
        <v>78.349999999999994</v>
      </c>
      <c r="Y510" s="18">
        <v>15.05</v>
      </c>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row>
    <row r="511" spans="1:75" ht="12" x14ac:dyDescent="0.2">
      <c r="A511" s="14">
        <v>9</v>
      </c>
      <c r="B511" s="18">
        <v>0</v>
      </c>
      <c r="C511" s="18">
        <v>80.900000000000006</v>
      </c>
      <c r="D511" s="18">
        <v>7.18</v>
      </c>
      <c r="E511" s="18">
        <v>21.17</v>
      </c>
      <c r="F511" s="18">
        <v>0</v>
      </c>
      <c r="G511" s="18">
        <v>108.78</v>
      </c>
      <c r="H511" s="18">
        <v>88.47</v>
      </c>
      <c r="I511" s="18">
        <v>183.18</v>
      </c>
      <c r="J511" s="18">
        <v>89.64</v>
      </c>
      <c r="K511" s="18">
        <v>86.49</v>
      </c>
      <c r="L511" s="18">
        <v>8.31</v>
      </c>
      <c r="M511" s="18">
        <v>0</v>
      </c>
      <c r="N511" s="18">
        <v>0</v>
      </c>
      <c r="O511" s="18">
        <v>0</v>
      </c>
      <c r="P511" s="18">
        <v>0</v>
      </c>
      <c r="Q511" s="18">
        <v>0</v>
      </c>
      <c r="R511" s="18">
        <v>0</v>
      </c>
      <c r="S511" s="18">
        <v>2.84</v>
      </c>
      <c r="T511" s="18">
        <v>0.87</v>
      </c>
      <c r="U511" s="18">
        <v>11.44</v>
      </c>
      <c r="V511" s="18">
        <v>0</v>
      </c>
      <c r="W511" s="18">
        <v>31.62</v>
      </c>
      <c r="X511" s="18">
        <v>0</v>
      </c>
      <c r="Y511" s="18">
        <v>0</v>
      </c>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row>
    <row r="512" spans="1:75" ht="12" x14ac:dyDescent="0.2">
      <c r="A512" s="14">
        <v>10</v>
      </c>
      <c r="B512" s="18">
        <v>0</v>
      </c>
      <c r="C512" s="18">
        <v>0</v>
      </c>
      <c r="D512" s="18">
        <v>0</v>
      </c>
      <c r="E512" s="18">
        <v>0</v>
      </c>
      <c r="F512" s="18">
        <v>0</v>
      </c>
      <c r="G512" s="18">
        <v>39.24</v>
      </c>
      <c r="H512" s="18">
        <v>117.7</v>
      </c>
      <c r="I512" s="18">
        <v>98.51</v>
      </c>
      <c r="J512" s="18">
        <v>22.75</v>
      </c>
      <c r="K512" s="18">
        <v>0</v>
      </c>
      <c r="L512" s="18">
        <v>0</v>
      </c>
      <c r="M512" s="18">
        <v>0</v>
      </c>
      <c r="N512" s="18">
        <v>9.91</v>
      </c>
      <c r="O512" s="18">
        <v>0</v>
      </c>
      <c r="P512" s="18">
        <v>0</v>
      </c>
      <c r="Q512" s="18">
        <v>0</v>
      </c>
      <c r="R512" s="18">
        <v>0</v>
      </c>
      <c r="S512" s="18">
        <v>0.55000000000000004</v>
      </c>
      <c r="T512" s="18">
        <v>10.81</v>
      </c>
      <c r="U512" s="18">
        <v>83.66</v>
      </c>
      <c r="V512" s="18">
        <v>32.44</v>
      </c>
      <c r="W512" s="18">
        <v>0</v>
      </c>
      <c r="X512" s="18">
        <v>0</v>
      </c>
      <c r="Y512" s="18">
        <v>0</v>
      </c>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row>
    <row r="513" spans="1:75" ht="12" x14ac:dyDescent="0.2">
      <c r="A513" s="14">
        <v>11</v>
      </c>
      <c r="B513" s="18">
        <v>0</v>
      </c>
      <c r="C513" s="18">
        <v>0</v>
      </c>
      <c r="D513" s="18">
        <v>0</v>
      </c>
      <c r="E513" s="18">
        <v>19.989999999999998</v>
      </c>
      <c r="F513" s="18">
        <v>74.94</v>
      </c>
      <c r="G513" s="18">
        <v>159.71</v>
      </c>
      <c r="H513" s="18">
        <v>207.7</v>
      </c>
      <c r="I513" s="18">
        <v>298.74</v>
      </c>
      <c r="J513" s="18">
        <v>219.65</v>
      </c>
      <c r="K513" s="18">
        <v>142.44</v>
      </c>
      <c r="L513" s="18">
        <v>30.15</v>
      </c>
      <c r="M513" s="18">
        <v>3.62</v>
      </c>
      <c r="N513" s="18">
        <v>53.58</v>
      </c>
      <c r="O513" s="18">
        <v>41.85</v>
      </c>
      <c r="P513" s="18">
        <v>0.85</v>
      </c>
      <c r="Q513" s="18">
        <v>0.99</v>
      </c>
      <c r="R513" s="18">
        <v>2.5299999999999998</v>
      </c>
      <c r="S513" s="18">
        <v>0</v>
      </c>
      <c r="T513" s="18">
        <v>0</v>
      </c>
      <c r="U513" s="18">
        <v>0</v>
      </c>
      <c r="V513" s="18">
        <v>0</v>
      </c>
      <c r="W513" s="18">
        <v>0</v>
      </c>
      <c r="X513" s="18">
        <v>0</v>
      </c>
      <c r="Y513" s="18">
        <v>0</v>
      </c>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row>
    <row r="514" spans="1:75" ht="12" x14ac:dyDescent="0.2">
      <c r="A514" s="14">
        <v>12</v>
      </c>
      <c r="B514" s="18">
        <v>0</v>
      </c>
      <c r="C514" s="18">
        <v>0</v>
      </c>
      <c r="D514" s="18">
        <v>0</v>
      </c>
      <c r="E514" s="18">
        <v>0</v>
      </c>
      <c r="F514" s="18">
        <v>0</v>
      </c>
      <c r="G514" s="18">
        <v>162.66999999999999</v>
      </c>
      <c r="H514" s="18">
        <v>106.65</v>
      </c>
      <c r="I514" s="18">
        <v>30.67</v>
      </c>
      <c r="J514" s="18">
        <v>3.62</v>
      </c>
      <c r="K514" s="18">
        <v>9.89</v>
      </c>
      <c r="L514" s="18">
        <v>0</v>
      </c>
      <c r="M514" s="18">
        <v>0</v>
      </c>
      <c r="N514" s="18">
        <v>0</v>
      </c>
      <c r="O514" s="18">
        <v>17.420000000000002</v>
      </c>
      <c r="P514" s="18">
        <v>5.54</v>
      </c>
      <c r="Q514" s="18">
        <v>0</v>
      </c>
      <c r="R514" s="18">
        <v>0</v>
      </c>
      <c r="S514" s="18">
        <v>0</v>
      </c>
      <c r="T514" s="18">
        <v>0.1</v>
      </c>
      <c r="U514" s="18">
        <v>4.67</v>
      </c>
      <c r="V514" s="18">
        <v>0.05</v>
      </c>
      <c r="W514" s="18">
        <v>0</v>
      </c>
      <c r="X514" s="18">
        <v>0</v>
      </c>
      <c r="Y514" s="18">
        <v>0</v>
      </c>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row>
    <row r="515" spans="1:75" ht="12" x14ac:dyDescent="0.2">
      <c r="A515" s="14">
        <v>13</v>
      </c>
      <c r="B515" s="18">
        <v>0</v>
      </c>
      <c r="C515" s="18">
        <v>0</v>
      </c>
      <c r="D515" s="18">
        <v>0</v>
      </c>
      <c r="E515" s="18">
        <v>0</v>
      </c>
      <c r="F515" s="18">
        <v>0</v>
      </c>
      <c r="G515" s="18">
        <v>25.71</v>
      </c>
      <c r="H515" s="18">
        <v>0</v>
      </c>
      <c r="I515" s="18">
        <v>0</v>
      </c>
      <c r="J515" s="18">
        <v>0</v>
      </c>
      <c r="K515" s="18">
        <v>0</v>
      </c>
      <c r="L515" s="18">
        <v>0</v>
      </c>
      <c r="M515" s="18">
        <v>0</v>
      </c>
      <c r="N515" s="18">
        <v>0</v>
      </c>
      <c r="O515" s="18">
        <v>0</v>
      </c>
      <c r="P515" s="18">
        <v>0</v>
      </c>
      <c r="Q515" s="18">
        <v>0</v>
      </c>
      <c r="R515" s="18">
        <v>0</v>
      </c>
      <c r="S515" s="18">
        <v>0</v>
      </c>
      <c r="T515" s="18">
        <v>39.119999999999997</v>
      </c>
      <c r="U515" s="18">
        <v>100.91</v>
      </c>
      <c r="V515" s="18">
        <v>111.55</v>
      </c>
      <c r="W515" s="18">
        <v>0.25</v>
      </c>
      <c r="X515" s="18">
        <v>0</v>
      </c>
      <c r="Y515" s="18">
        <v>0</v>
      </c>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row>
    <row r="516" spans="1:75" ht="12" x14ac:dyDescent="0.2">
      <c r="A516" s="14">
        <v>14</v>
      </c>
      <c r="B516" s="18">
        <v>0</v>
      </c>
      <c r="C516" s="18">
        <v>0</v>
      </c>
      <c r="D516" s="18">
        <v>0</v>
      </c>
      <c r="E516" s="18">
        <v>0</v>
      </c>
      <c r="F516" s="18">
        <v>0</v>
      </c>
      <c r="G516" s="18">
        <v>0</v>
      </c>
      <c r="H516" s="18">
        <v>102.93</v>
      </c>
      <c r="I516" s="18">
        <v>113.62</v>
      </c>
      <c r="J516" s="18">
        <v>62.51</v>
      </c>
      <c r="K516" s="18">
        <v>3.84</v>
      </c>
      <c r="L516" s="18">
        <v>0</v>
      </c>
      <c r="M516" s="18">
        <v>0</v>
      </c>
      <c r="N516" s="18">
        <v>22.87</v>
      </c>
      <c r="O516" s="18">
        <v>5.57</v>
      </c>
      <c r="P516" s="18">
        <v>0.31</v>
      </c>
      <c r="Q516" s="18">
        <v>39.61</v>
      </c>
      <c r="R516" s="18">
        <v>50.05</v>
      </c>
      <c r="S516" s="18">
        <v>36.53</v>
      </c>
      <c r="T516" s="18">
        <v>5.77</v>
      </c>
      <c r="U516" s="18">
        <v>147.86000000000001</v>
      </c>
      <c r="V516" s="18">
        <v>31.12</v>
      </c>
      <c r="W516" s="18">
        <v>0</v>
      </c>
      <c r="X516" s="18">
        <v>0</v>
      </c>
      <c r="Y516" s="18">
        <v>0</v>
      </c>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row>
    <row r="517" spans="1:75" ht="12" x14ac:dyDescent="0.2">
      <c r="A517" s="14">
        <v>15</v>
      </c>
      <c r="B517" s="18">
        <v>0</v>
      </c>
      <c r="C517" s="18">
        <v>0</v>
      </c>
      <c r="D517" s="18">
        <v>0</v>
      </c>
      <c r="E517" s="18">
        <v>0</v>
      </c>
      <c r="F517" s="18">
        <v>0</v>
      </c>
      <c r="G517" s="18">
        <v>127.57</v>
      </c>
      <c r="H517" s="18">
        <v>185.45</v>
      </c>
      <c r="I517" s="18">
        <v>266.94</v>
      </c>
      <c r="J517" s="18">
        <v>283.83999999999997</v>
      </c>
      <c r="K517" s="18">
        <v>160.15</v>
      </c>
      <c r="L517" s="18">
        <v>145.69999999999999</v>
      </c>
      <c r="M517" s="18">
        <v>96.46</v>
      </c>
      <c r="N517" s="18">
        <v>145.38</v>
      </c>
      <c r="O517" s="18">
        <v>97.68</v>
      </c>
      <c r="P517" s="18">
        <v>97.74</v>
      </c>
      <c r="Q517" s="18">
        <v>97.88</v>
      </c>
      <c r="R517" s="18">
        <v>40.5</v>
      </c>
      <c r="S517" s="18">
        <v>58.3</v>
      </c>
      <c r="T517" s="18">
        <v>128.16</v>
      </c>
      <c r="U517" s="18">
        <v>116.18</v>
      </c>
      <c r="V517" s="18">
        <v>19.34</v>
      </c>
      <c r="W517" s="18">
        <v>0</v>
      </c>
      <c r="X517" s="18">
        <v>0</v>
      </c>
      <c r="Y517" s="18">
        <v>0</v>
      </c>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row>
    <row r="518" spans="1:75" ht="12" x14ac:dyDescent="0.2">
      <c r="A518" s="14">
        <v>16</v>
      </c>
      <c r="B518" s="18">
        <v>0</v>
      </c>
      <c r="C518" s="18">
        <v>0</v>
      </c>
      <c r="D518" s="18">
        <v>0</v>
      </c>
      <c r="E518" s="18">
        <v>0</v>
      </c>
      <c r="F518" s="18">
        <v>0</v>
      </c>
      <c r="G518" s="18">
        <v>111.26</v>
      </c>
      <c r="H518" s="18">
        <v>133.43</v>
      </c>
      <c r="I518" s="18">
        <v>152.06</v>
      </c>
      <c r="J518" s="18">
        <v>138.24</v>
      </c>
      <c r="K518" s="18">
        <v>53.62</v>
      </c>
      <c r="L518" s="18">
        <v>0</v>
      </c>
      <c r="M518" s="18">
        <v>0</v>
      </c>
      <c r="N518" s="18">
        <v>43.69</v>
      </c>
      <c r="O518" s="18">
        <v>24.4</v>
      </c>
      <c r="P518" s="18">
        <v>8.43</v>
      </c>
      <c r="Q518" s="18">
        <v>14.68</v>
      </c>
      <c r="R518" s="18">
        <v>72.97</v>
      </c>
      <c r="S518" s="18">
        <v>98.51</v>
      </c>
      <c r="T518" s="18">
        <v>96.01</v>
      </c>
      <c r="U518" s="18">
        <v>0</v>
      </c>
      <c r="V518" s="18">
        <v>127.62</v>
      </c>
      <c r="W518" s="18">
        <v>0</v>
      </c>
      <c r="X518" s="18">
        <v>0</v>
      </c>
      <c r="Y518" s="18">
        <v>0</v>
      </c>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row>
    <row r="519" spans="1:75" ht="12" x14ac:dyDescent="0.2">
      <c r="A519" s="14">
        <v>17</v>
      </c>
      <c r="B519" s="18">
        <v>0</v>
      </c>
      <c r="C519" s="18">
        <v>0</v>
      </c>
      <c r="D519" s="18">
        <v>1.0900000000000001</v>
      </c>
      <c r="E519" s="18">
        <v>0</v>
      </c>
      <c r="F519" s="18">
        <v>92.06</v>
      </c>
      <c r="G519" s="18">
        <v>227.88</v>
      </c>
      <c r="H519" s="18">
        <v>202.82</v>
      </c>
      <c r="I519" s="18">
        <v>272.27999999999997</v>
      </c>
      <c r="J519" s="18">
        <v>218.22</v>
      </c>
      <c r="K519" s="18">
        <v>106.24</v>
      </c>
      <c r="L519" s="18">
        <v>92.11</v>
      </c>
      <c r="M519" s="18">
        <v>60.52</v>
      </c>
      <c r="N519" s="18">
        <v>62.55</v>
      </c>
      <c r="O519" s="18">
        <v>118.82</v>
      </c>
      <c r="P519" s="18">
        <v>32.229999999999997</v>
      </c>
      <c r="Q519" s="18">
        <v>86.94</v>
      </c>
      <c r="R519" s="18">
        <v>87.73</v>
      </c>
      <c r="S519" s="18">
        <v>198.62</v>
      </c>
      <c r="T519" s="18">
        <v>193.35</v>
      </c>
      <c r="U519" s="18">
        <v>193.56</v>
      </c>
      <c r="V519" s="18">
        <v>220.64</v>
      </c>
      <c r="W519" s="18">
        <v>101.89</v>
      </c>
      <c r="X519" s="18">
        <v>0</v>
      </c>
      <c r="Y519" s="18">
        <v>0</v>
      </c>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row>
    <row r="520" spans="1:75" ht="12" x14ac:dyDescent="0.2">
      <c r="A520" s="14">
        <v>18</v>
      </c>
      <c r="B520" s="18">
        <v>0</v>
      </c>
      <c r="C520" s="18">
        <v>0</v>
      </c>
      <c r="D520" s="18">
        <v>0</v>
      </c>
      <c r="E520" s="18">
        <v>0</v>
      </c>
      <c r="F520" s="18">
        <v>0</v>
      </c>
      <c r="G520" s="18">
        <v>148.61000000000001</v>
      </c>
      <c r="H520" s="18">
        <v>203.9</v>
      </c>
      <c r="I520" s="18">
        <v>195.24</v>
      </c>
      <c r="J520" s="18">
        <v>62.88</v>
      </c>
      <c r="K520" s="18">
        <v>10.6</v>
      </c>
      <c r="L520" s="18">
        <v>0.02</v>
      </c>
      <c r="M520" s="18">
        <v>0</v>
      </c>
      <c r="N520" s="18">
        <v>53.65</v>
      </c>
      <c r="O520" s="18">
        <v>35.1</v>
      </c>
      <c r="P520" s="18">
        <v>16.88</v>
      </c>
      <c r="Q520" s="18">
        <v>0</v>
      </c>
      <c r="R520" s="18">
        <v>57.7</v>
      </c>
      <c r="S520" s="18">
        <v>63.23</v>
      </c>
      <c r="T520" s="18">
        <v>51.4</v>
      </c>
      <c r="U520" s="18">
        <v>87.6</v>
      </c>
      <c r="V520" s="18">
        <v>124.91</v>
      </c>
      <c r="W520" s="18">
        <v>0</v>
      </c>
      <c r="X520" s="18">
        <v>0</v>
      </c>
      <c r="Y520" s="18">
        <v>0</v>
      </c>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row>
    <row r="521" spans="1:75" ht="12" x14ac:dyDescent="0.2">
      <c r="A521" s="14">
        <v>19</v>
      </c>
      <c r="B521" s="18">
        <v>0</v>
      </c>
      <c r="C521" s="18">
        <v>0</v>
      </c>
      <c r="D521" s="18">
        <v>0</v>
      </c>
      <c r="E521" s="18">
        <v>0</v>
      </c>
      <c r="F521" s="18">
        <v>151.93</v>
      </c>
      <c r="G521" s="18">
        <v>113.07</v>
      </c>
      <c r="H521" s="18">
        <v>221.3</v>
      </c>
      <c r="I521" s="18">
        <v>245.89</v>
      </c>
      <c r="J521" s="18">
        <v>123.18</v>
      </c>
      <c r="K521" s="18">
        <v>85.92</v>
      </c>
      <c r="L521" s="18">
        <v>111.2</v>
      </c>
      <c r="M521" s="18">
        <v>184.29</v>
      </c>
      <c r="N521" s="18">
        <v>247.27</v>
      </c>
      <c r="O521" s="18">
        <v>239.48</v>
      </c>
      <c r="P521" s="18">
        <v>237.59</v>
      </c>
      <c r="Q521" s="18">
        <v>249.31</v>
      </c>
      <c r="R521" s="18">
        <v>76.63</v>
      </c>
      <c r="S521" s="18">
        <v>67.41</v>
      </c>
      <c r="T521" s="18">
        <v>24.71</v>
      </c>
      <c r="U521" s="18">
        <v>66.22</v>
      </c>
      <c r="V521" s="18">
        <v>66.52</v>
      </c>
      <c r="W521" s="18">
        <v>0</v>
      </c>
      <c r="X521" s="18">
        <v>0</v>
      </c>
      <c r="Y521" s="18">
        <v>0</v>
      </c>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row>
    <row r="522" spans="1:75" ht="12" x14ac:dyDescent="0.2">
      <c r="A522" s="14">
        <v>20</v>
      </c>
      <c r="B522" s="18">
        <v>0</v>
      </c>
      <c r="C522" s="18">
        <v>216.68</v>
      </c>
      <c r="D522" s="18">
        <v>254.24</v>
      </c>
      <c r="E522" s="18">
        <v>227.15</v>
      </c>
      <c r="F522" s="18">
        <v>185.52</v>
      </c>
      <c r="G522" s="18">
        <v>302.45999999999998</v>
      </c>
      <c r="H522" s="18">
        <v>271.94</v>
      </c>
      <c r="I522" s="18">
        <v>206.28</v>
      </c>
      <c r="J522" s="18">
        <v>239.09</v>
      </c>
      <c r="K522" s="18">
        <v>217.12</v>
      </c>
      <c r="L522" s="18">
        <v>269.37</v>
      </c>
      <c r="M522" s="18">
        <v>99.95</v>
      </c>
      <c r="N522" s="18">
        <v>147.9</v>
      </c>
      <c r="O522" s="18">
        <v>140.41999999999999</v>
      </c>
      <c r="P522" s="18">
        <v>155.25</v>
      </c>
      <c r="Q522" s="18">
        <v>183.56</v>
      </c>
      <c r="R522" s="18">
        <v>163.4</v>
      </c>
      <c r="S522" s="18">
        <v>117.56</v>
      </c>
      <c r="T522" s="18">
        <v>169.78</v>
      </c>
      <c r="U522" s="18">
        <v>89.92</v>
      </c>
      <c r="V522" s="18">
        <v>172.27</v>
      </c>
      <c r="W522" s="18">
        <v>73.23</v>
      </c>
      <c r="X522" s="18">
        <v>73.73</v>
      </c>
      <c r="Y522" s="18">
        <v>109.51</v>
      </c>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row>
    <row r="523" spans="1:75" ht="12" x14ac:dyDescent="0.2">
      <c r="A523" s="14">
        <v>21</v>
      </c>
      <c r="B523" s="18">
        <v>0</v>
      </c>
      <c r="C523" s="18">
        <v>0</v>
      </c>
      <c r="D523" s="18">
        <v>0.16</v>
      </c>
      <c r="E523" s="18">
        <v>0</v>
      </c>
      <c r="F523" s="18">
        <v>0</v>
      </c>
      <c r="G523" s="18">
        <v>98.75</v>
      </c>
      <c r="H523" s="18">
        <v>195.2</v>
      </c>
      <c r="I523" s="18">
        <v>23.85</v>
      </c>
      <c r="J523" s="18">
        <v>0</v>
      </c>
      <c r="K523" s="18">
        <v>0</v>
      </c>
      <c r="L523" s="18">
        <v>4.6399999999999997</v>
      </c>
      <c r="M523" s="18">
        <v>0</v>
      </c>
      <c r="N523" s="18">
        <v>0</v>
      </c>
      <c r="O523" s="18">
        <v>0</v>
      </c>
      <c r="P523" s="18">
        <v>0</v>
      </c>
      <c r="Q523" s="18">
        <v>0</v>
      </c>
      <c r="R523" s="18">
        <v>0</v>
      </c>
      <c r="S523" s="18">
        <v>0</v>
      </c>
      <c r="T523" s="18">
        <v>0</v>
      </c>
      <c r="U523" s="18">
        <v>0</v>
      </c>
      <c r="V523" s="18">
        <v>0</v>
      </c>
      <c r="W523" s="18">
        <v>0</v>
      </c>
      <c r="X523" s="18">
        <v>0</v>
      </c>
      <c r="Y523" s="18">
        <v>0</v>
      </c>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row>
    <row r="524" spans="1:75" ht="12" x14ac:dyDescent="0.2">
      <c r="A524" s="14">
        <v>22</v>
      </c>
      <c r="B524" s="18">
        <v>0</v>
      </c>
      <c r="C524" s="18">
        <v>0</v>
      </c>
      <c r="D524" s="18">
        <v>0</v>
      </c>
      <c r="E524" s="18">
        <v>0</v>
      </c>
      <c r="F524" s="18">
        <v>0</v>
      </c>
      <c r="G524" s="18">
        <v>209.51</v>
      </c>
      <c r="H524" s="18">
        <v>134.74</v>
      </c>
      <c r="I524" s="18">
        <v>198.59</v>
      </c>
      <c r="J524" s="18">
        <v>107.23</v>
      </c>
      <c r="K524" s="18">
        <v>46.77</v>
      </c>
      <c r="L524" s="18">
        <v>0.84</v>
      </c>
      <c r="M524" s="18">
        <v>15.97</v>
      </c>
      <c r="N524" s="18">
        <v>76.97</v>
      </c>
      <c r="O524" s="18">
        <v>0.79</v>
      </c>
      <c r="P524" s="18">
        <v>0</v>
      </c>
      <c r="Q524" s="18">
        <v>16.850000000000001</v>
      </c>
      <c r="R524" s="18">
        <v>0.38</v>
      </c>
      <c r="S524" s="18">
        <v>35.270000000000003</v>
      </c>
      <c r="T524" s="18">
        <v>65.5</v>
      </c>
      <c r="U524" s="18">
        <v>154.13999999999999</v>
      </c>
      <c r="V524" s="18">
        <v>87.35</v>
      </c>
      <c r="W524" s="18">
        <v>0</v>
      </c>
      <c r="X524" s="18">
        <v>0</v>
      </c>
      <c r="Y524" s="18">
        <v>0</v>
      </c>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row>
    <row r="525" spans="1:75" ht="12" x14ac:dyDescent="0.2">
      <c r="A525" s="14">
        <v>23</v>
      </c>
      <c r="B525" s="18">
        <v>0</v>
      </c>
      <c r="C525" s="18">
        <v>0</v>
      </c>
      <c r="D525" s="18">
        <v>0</v>
      </c>
      <c r="E525" s="18">
        <v>0</v>
      </c>
      <c r="F525" s="18">
        <v>0</v>
      </c>
      <c r="G525" s="18">
        <v>33.6</v>
      </c>
      <c r="H525" s="18">
        <v>163.80000000000001</v>
      </c>
      <c r="I525" s="18">
        <v>205.03</v>
      </c>
      <c r="J525" s="18">
        <v>154.25</v>
      </c>
      <c r="K525" s="18">
        <v>72.459999999999994</v>
      </c>
      <c r="L525" s="18">
        <v>88.8</v>
      </c>
      <c r="M525" s="18">
        <v>4.99</v>
      </c>
      <c r="N525" s="18">
        <v>11.33</v>
      </c>
      <c r="O525" s="18">
        <v>19.32</v>
      </c>
      <c r="P525" s="18">
        <v>10.59</v>
      </c>
      <c r="Q525" s="18">
        <v>43.34</v>
      </c>
      <c r="R525" s="18">
        <v>25.74</v>
      </c>
      <c r="S525" s="18">
        <v>67.66</v>
      </c>
      <c r="T525" s="18">
        <v>124.58</v>
      </c>
      <c r="U525" s="18">
        <v>30.2</v>
      </c>
      <c r="V525" s="18">
        <v>30.79</v>
      </c>
      <c r="W525" s="18">
        <v>0</v>
      </c>
      <c r="X525" s="18">
        <v>0</v>
      </c>
      <c r="Y525" s="18">
        <v>0</v>
      </c>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row>
    <row r="526" spans="1:75" ht="12" x14ac:dyDescent="0.2">
      <c r="A526" s="14">
        <v>24</v>
      </c>
      <c r="B526" s="18">
        <v>0</v>
      </c>
      <c r="C526" s="18">
        <v>0</v>
      </c>
      <c r="D526" s="18">
        <v>0</v>
      </c>
      <c r="E526" s="18">
        <v>0</v>
      </c>
      <c r="F526" s="18">
        <v>0</v>
      </c>
      <c r="G526" s="18">
        <v>0</v>
      </c>
      <c r="H526" s="18">
        <v>0</v>
      </c>
      <c r="I526" s="18">
        <v>0</v>
      </c>
      <c r="J526" s="18">
        <v>0</v>
      </c>
      <c r="K526" s="18">
        <v>0</v>
      </c>
      <c r="L526" s="18">
        <v>0</v>
      </c>
      <c r="M526" s="18">
        <v>0</v>
      </c>
      <c r="N526" s="18">
        <v>0</v>
      </c>
      <c r="O526" s="18">
        <v>0</v>
      </c>
      <c r="P526" s="18">
        <v>0</v>
      </c>
      <c r="Q526" s="18">
        <v>0</v>
      </c>
      <c r="R526" s="18">
        <v>0</v>
      </c>
      <c r="S526" s="18">
        <v>0</v>
      </c>
      <c r="T526" s="18">
        <v>0</v>
      </c>
      <c r="U526" s="18">
        <v>0</v>
      </c>
      <c r="V526" s="18">
        <v>7.62</v>
      </c>
      <c r="W526" s="18">
        <v>0</v>
      </c>
      <c r="X526" s="18">
        <v>0</v>
      </c>
      <c r="Y526" s="18">
        <v>0</v>
      </c>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row>
    <row r="527" spans="1:75" ht="12" x14ac:dyDescent="0.2">
      <c r="A527" s="14">
        <v>25</v>
      </c>
      <c r="B527" s="18">
        <v>0</v>
      </c>
      <c r="C527" s="18">
        <v>0</v>
      </c>
      <c r="D527" s="18">
        <v>0</v>
      </c>
      <c r="E527" s="18">
        <v>0</v>
      </c>
      <c r="F527" s="18">
        <v>116.93</v>
      </c>
      <c r="G527" s="18">
        <v>150.47999999999999</v>
      </c>
      <c r="H527" s="18">
        <v>79.98</v>
      </c>
      <c r="I527" s="18">
        <v>181.55</v>
      </c>
      <c r="J527" s="18">
        <v>52.55</v>
      </c>
      <c r="K527" s="18">
        <v>45.19</v>
      </c>
      <c r="L527" s="18">
        <v>18.23</v>
      </c>
      <c r="M527" s="18">
        <v>14.95</v>
      </c>
      <c r="N527" s="18">
        <v>9.15</v>
      </c>
      <c r="O527" s="18">
        <v>35.06</v>
      </c>
      <c r="P527" s="18">
        <v>34.15</v>
      </c>
      <c r="Q527" s="18">
        <v>40.99</v>
      </c>
      <c r="R527" s="18">
        <v>69.94</v>
      </c>
      <c r="S527" s="18">
        <v>60.56</v>
      </c>
      <c r="T527" s="18">
        <v>64.94</v>
      </c>
      <c r="U527" s="18">
        <v>77.08</v>
      </c>
      <c r="V527" s="18">
        <v>94.73</v>
      </c>
      <c r="W527" s="18">
        <v>0</v>
      </c>
      <c r="X527" s="18">
        <v>0</v>
      </c>
      <c r="Y527" s="18">
        <v>0</v>
      </c>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row>
    <row r="528" spans="1:75" ht="12" x14ac:dyDescent="0.2">
      <c r="A528" s="14">
        <v>26</v>
      </c>
      <c r="B528" s="18">
        <v>0</v>
      </c>
      <c r="C528" s="18">
        <v>0</v>
      </c>
      <c r="D528" s="18">
        <v>0</v>
      </c>
      <c r="E528" s="18">
        <v>0</v>
      </c>
      <c r="F528" s="18">
        <v>23.43</v>
      </c>
      <c r="G528" s="18">
        <v>237.47</v>
      </c>
      <c r="H528" s="18">
        <v>236.36</v>
      </c>
      <c r="I528" s="18">
        <v>286.17</v>
      </c>
      <c r="J528" s="18">
        <v>100.08</v>
      </c>
      <c r="K528" s="18">
        <v>69.25</v>
      </c>
      <c r="L528" s="18">
        <v>81.52</v>
      </c>
      <c r="M528" s="18">
        <v>44.88</v>
      </c>
      <c r="N528" s="18">
        <v>99.92</v>
      </c>
      <c r="O528" s="18">
        <v>58.14</v>
      </c>
      <c r="P528" s="18">
        <v>45.98</v>
      </c>
      <c r="Q528" s="18">
        <v>0</v>
      </c>
      <c r="R528" s="18">
        <v>2.37</v>
      </c>
      <c r="S528" s="18">
        <v>15.7</v>
      </c>
      <c r="T528" s="18">
        <v>0.39</v>
      </c>
      <c r="U528" s="18">
        <v>16.41</v>
      </c>
      <c r="V528" s="18">
        <v>115.25</v>
      </c>
      <c r="W528" s="18">
        <v>0</v>
      </c>
      <c r="X528" s="18">
        <v>0</v>
      </c>
      <c r="Y528" s="18">
        <v>0</v>
      </c>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row>
    <row r="529" spans="1:75" ht="12" x14ac:dyDescent="0.2">
      <c r="A529" s="14">
        <v>27</v>
      </c>
      <c r="B529" s="18">
        <v>0</v>
      </c>
      <c r="C529" s="18">
        <v>12.36</v>
      </c>
      <c r="D529" s="18">
        <v>0</v>
      </c>
      <c r="E529" s="18">
        <v>0</v>
      </c>
      <c r="F529" s="18">
        <v>14.87</v>
      </c>
      <c r="G529" s="18">
        <v>45.38</v>
      </c>
      <c r="H529" s="18">
        <v>76.37</v>
      </c>
      <c r="I529" s="18">
        <v>115.44</v>
      </c>
      <c r="J529" s="18">
        <v>155.37</v>
      </c>
      <c r="K529" s="18">
        <v>81.96</v>
      </c>
      <c r="L529" s="18">
        <v>104.74</v>
      </c>
      <c r="M529" s="18">
        <v>131.69</v>
      </c>
      <c r="N529" s="18">
        <v>102.31</v>
      </c>
      <c r="O529" s="18">
        <v>160.77000000000001</v>
      </c>
      <c r="P529" s="18">
        <v>109.88</v>
      </c>
      <c r="Q529" s="18">
        <v>152.35</v>
      </c>
      <c r="R529" s="18">
        <v>198.55</v>
      </c>
      <c r="S529" s="18">
        <v>170.25</v>
      </c>
      <c r="T529" s="18">
        <v>161.01</v>
      </c>
      <c r="U529" s="18">
        <v>195.78</v>
      </c>
      <c r="V529" s="18">
        <v>109.81</v>
      </c>
      <c r="W529" s="18">
        <v>44.88</v>
      </c>
      <c r="X529" s="18">
        <v>0</v>
      </c>
      <c r="Y529" s="18">
        <v>0</v>
      </c>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row>
    <row r="530" spans="1:75" ht="12" x14ac:dyDescent="0.2">
      <c r="A530" s="14">
        <v>28</v>
      </c>
      <c r="B530" s="18">
        <v>0</v>
      </c>
      <c r="C530" s="18">
        <v>0</v>
      </c>
      <c r="D530" s="18">
        <v>0</v>
      </c>
      <c r="E530" s="18">
        <v>0</v>
      </c>
      <c r="F530" s="18">
        <v>0</v>
      </c>
      <c r="G530" s="18">
        <v>0</v>
      </c>
      <c r="H530" s="18">
        <v>34.03</v>
      </c>
      <c r="I530" s="18">
        <v>0.05</v>
      </c>
      <c r="J530" s="18">
        <v>53.85</v>
      </c>
      <c r="K530" s="18">
        <v>12.05</v>
      </c>
      <c r="L530" s="18">
        <v>29.5</v>
      </c>
      <c r="M530" s="18">
        <v>29.1</v>
      </c>
      <c r="N530" s="18">
        <v>0</v>
      </c>
      <c r="O530" s="18">
        <v>27.44</v>
      </c>
      <c r="P530" s="18">
        <v>0</v>
      </c>
      <c r="Q530" s="18">
        <v>0</v>
      </c>
      <c r="R530" s="18">
        <v>0</v>
      </c>
      <c r="S530" s="18">
        <v>0</v>
      </c>
      <c r="T530" s="18">
        <v>30.48</v>
      </c>
      <c r="U530" s="18">
        <v>2.79</v>
      </c>
      <c r="V530" s="18">
        <v>18.239999999999998</v>
      </c>
      <c r="W530" s="18">
        <v>0</v>
      </c>
      <c r="X530" s="18">
        <v>0</v>
      </c>
      <c r="Y530" s="18">
        <v>0</v>
      </c>
      <c r="Z530" s="19" t="str">
        <f>IF(Y530=0,"скрыть","")</f>
        <v>скрыть</v>
      </c>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row>
    <row r="531" spans="1:75" ht="12" x14ac:dyDescent="0.2">
      <c r="A531" s="14">
        <v>29</v>
      </c>
      <c r="B531" s="18">
        <v>0</v>
      </c>
      <c r="C531" s="18">
        <v>0</v>
      </c>
      <c r="D531" s="18">
        <v>0</v>
      </c>
      <c r="E531" s="18">
        <v>0</v>
      </c>
      <c r="F531" s="18">
        <v>43.86</v>
      </c>
      <c r="G531" s="18">
        <v>221.06</v>
      </c>
      <c r="H531" s="18">
        <v>133.35</v>
      </c>
      <c r="I531" s="18">
        <v>113.01</v>
      </c>
      <c r="J531" s="18">
        <v>5.9</v>
      </c>
      <c r="K531" s="18">
        <v>7.29</v>
      </c>
      <c r="L531" s="18">
        <v>0</v>
      </c>
      <c r="M531" s="18">
        <v>0</v>
      </c>
      <c r="N531" s="18">
        <v>0</v>
      </c>
      <c r="O531" s="18">
        <v>0</v>
      </c>
      <c r="P531" s="18">
        <v>0</v>
      </c>
      <c r="Q531" s="18">
        <v>0</v>
      </c>
      <c r="R531" s="18">
        <v>0</v>
      </c>
      <c r="S531" s="18">
        <v>0.76</v>
      </c>
      <c r="T531" s="18">
        <v>2.72</v>
      </c>
      <c r="U531" s="18">
        <v>0.9</v>
      </c>
      <c r="V531" s="18">
        <v>0.13</v>
      </c>
      <c r="W531" s="18">
        <v>0</v>
      </c>
      <c r="X531" s="18">
        <v>0</v>
      </c>
      <c r="Y531" s="18">
        <v>0</v>
      </c>
      <c r="Z531" s="19" t="str">
        <f>IF(Y531=0,"скрыть","")</f>
        <v>скрыть</v>
      </c>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row>
    <row r="532" spans="1:75" ht="12" x14ac:dyDescent="0.2">
      <c r="A532" s="14">
        <v>30</v>
      </c>
      <c r="B532" s="18">
        <v>0</v>
      </c>
      <c r="C532" s="18">
        <v>0</v>
      </c>
      <c r="D532" s="18">
        <v>0</v>
      </c>
      <c r="E532" s="18">
        <v>0</v>
      </c>
      <c r="F532" s="18">
        <v>36.97</v>
      </c>
      <c r="G532" s="18">
        <v>191.53</v>
      </c>
      <c r="H532" s="18">
        <v>263.35000000000002</v>
      </c>
      <c r="I532" s="18">
        <v>180.31</v>
      </c>
      <c r="J532" s="18">
        <v>121.87</v>
      </c>
      <c r="K532" s="18">
        <v>75.66</v>
      </c>
      <c r="L532" s="18">
        <v>63.95</v>
      </c>
      <c r="M532" s="18">
        <v>90.4</v>
      </c>
      <c r="N532" s="18">
        <v>81.81</v>
      </c>
      <c r="O532" s="18">
        <v>63.75</v>
      </c>
      <c r="P532" s="18">
        <v>88.09</v>
      </c>
      <c r="Q532" s="18">
        <v>87.66</v>
      </c>
      <c r="R532" s="18">
        <v>60.38</v>
      </c>
      <c r="S532" s="18">
        <v>74.05</v>
      </c>
      <c r="T532" s="18">
        <v>91.7</v>
      </c>
      <c r="U532" s="18">
        <v>90.36</v>
      </c>
      <c r="V532" s="18">
        <v>145.74</v>
      </c>
      <c r="W532" s="18">
        <v>47.45</v>
      </c>
      <c r="X532" s="18">
        <v>0</v>
      </c>
      <c r="Y532" s="18">
        <v>0</v>
      </c>
      <c r="Z532" s="19" t="str">
        <f>IF(Y532=0,"скрыть","")</f>
        <v>скрыть</v>
      </c>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row>
    <row r="533" spans="1:75" ht="12" x14ac:dyDescent="0.2">
      <c r="A533" s="14">
        <v>31</v>
      </c>
      <c r="B533" s="18">
        <v>26.72</v>
      </c>
      <c r="C533" s="18">
        <v>36.24</v>
      </c>
      <c r="D533" s="18">
        <v>91.65</v>
      </c>
      <c r="E533" s="18">
        <v>42.09</v>
      </c>
      <c r="F533" s="18">
        <v>164.07</v>
      </c>
      <c r="G533" s="18">
        <v>349.21</v>
      </c>
      <c r="H533" s="18">
        <v>375.38</v>
      </c>
      <c r="I533" s="18">
        <v>311.67</v>
      </c>
      <c r="J533" s="18">
        <v>191.54</v>
      </c>
      <c r="K533" s="18">
        <v>153.43</v>
      </c>
      <c r="L533" s="18">
        <v>127.92</v>
      </c>
      <c r="M533" s="18">
        <v>122.41</v>
      </c>
      <c r="N533" s="18">
        <v>157.41</v>
      </c>
      <c r="O533" s="18">
        <v>145.79</v>
      </c>
      <c r="P533" s="18">
        <v>138.85</v>
      </c>
      <c r="Q533" s="18">
        <v>198.15</v>
      </c>
      <c r="R533" s="18">
        <v>168.15</v>
      </c>
      <c r="S533" s="18">
        <v>245.35</v>
      </c>
      <c r="T533" s="18">
        <v>342.25</v>
      </c>
      <c r="U533" s="18">
        <v>456.36</v>
      </c>
      <c r="V533" s="18">
        <v>2625.58</v>
      </c>
      <c r="W533" s="18">
        <v>137.19</v>
      </c>
      <c r="X533" s="18">
        <v>0</v>
      </c>
      <c r="Y533" s="18">
        <v>0</v>
      </c>
      <c r="Z533" s="19" t="str">
        <f>IF(Y533=0,"скрыть","")</f>
        <v>скрыть</v>
      </c>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row>
    <row r="534" spans="1:75" ht="11.25" customHeight="1" x14ac:dyDescent="0.2">
      <c r="A534" s="107"/>
      <c r="B534" s="108" t="s">
        <v>99</v>
      </c>
      <c r="C534" s="108"/>
      <c r="D534" s="108"/>
      <c r="E534" s="108"/>
      <c r="F534" s="108"/>
      <c r="G534" s="108"/>
      <c r="H534" s="108"/>
      <c r="I534" s="108"/>
      <c r="J534" s="108"/>
      <c r="K534" s="108"/>
      <c r="L534" s="108"/>
      <c r="M534" s="108"/>
      <c r="N534" s="108"/>
      <c r="O534" s="108"/>
      <c r="P534" s="108"/>
      <c r="Q534" s="108"/>
      <c r="R534" s="108"/>
      <c r="S534" s="108"/>
      <c r="T534" s="108"/>
      <c r="U534" s="108"/>
      <c r="V534" s="108"/>
      <c r="W534" s="108"/>
      <c r="X534" s="108"/>
      <c r="Y534" s="108"/>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row>
    <row r="535" spans="1:75" ht="11.25" customHeight="1" x14ac:dyDescent="0.2">
      <c r="A535" s="107"/>
      <c r="B535" s="108"/>
      <c r="C535" s="108"/>
      <c r="D535" s="108"/>
      <c r="E535" s="108"/>
      <c r="F535" s="108"/>
      <c r="G535" s="108"/>
      <c r="H535" s="108"/>
      <c r="I535" s="108"/>
      <c r="J535" s="108"/>
      <c r="K535" s="108"/>
      <c r="L535" s="108"/>
      <c r="M535" s="108"/>
      <c r="N535" s="108"/>
      <c r="O535" s="108"/>
      <c r="P535" s="108"/>
      <c r="Q535" s="108"/>
      <c r="R535" s="108"/>
      <c r="S535" s="108"/>
      <c r="T535" s="108"/>
      <c r="U535" s="108"/>
      <c r="V535" s="108"/>
      <c r="W535" s="108"/>
      <c r="X535" s="108"/>
      <c r="Y535" s="108"/>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row>
    <row r="536" spans="1:75" s="8" customFormat="1" ht="32.65" customHeight="1" x14ac:dyDescent="0.2">
      <c r="A536" s="12" t="s">
        <v>64</v>
      </c>
      <c r="B536" s="13" t="s">
        <v>65</v>
      </c>
      <c r="C536" s="13" t="s">
        <v>66</v>
      </c>
      <c r="D536" s="13" t="s">
        <v>67</v>
      </c>
      <c r="E536" s="13" t="s">
        <v>68</v>
      </c>
      <c r="F536" s="13" t="s">
        <v>69</v>
      </c>
      <c r="G536" s="13" t="s">
        <v>70</v>
      </c>
      <c r="H536" s="13" t="s">
        <v>71</v>
      </c>
      <c r="I536" s="13" t="s">
        <v>72</v>
      </c>
      <c r="J536" s="13" t="s">
        <v>73</v>
      </c>
      <c r="K536" s="13" t="s">
        <v>74</v>
      </c>
      <c r="L536" s="13" t="s">
        <v>75</v>
      </c>
      <c r="M536" s="13" t="s">
        <v>76</v>
      </c>
      <c r="N536" s="13" t="s">
        <v>77</v>
      </c>
      <c r="O536" s="13" t="s">
        <v>78</v>
      </c>
      <c r="P536" s="13" t="s">
        <v>79</v>
      </c>
      <c r="Q536" s="13" t="s">
        <v>80</v>
      </c>
      <c r="R536" s="13" t="s">
        <v>81</v>
      </c>
      <c r="S536" s="13" t="s">
        <v>82</v>
      </c>
      <c r="T536" s="13" t="s">
        <v>83</v>
      </c>
      <c r="U536" s="13" t="s">
        <v>84</v>
      </c>
      <c r="V536" s="13" t="s">
        <v>85</v>
      </c>
      <c r="W536" s="13" t="s">
        <v>86</v>
      </c>
      <c r="X536" s="13" t="s">
        <v>87</v>
      </c>
      <c r="Y536" s="13" t="s">
        <v>88</v>
      </c>
      <c r="Z536" s="7"/>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row>
    <row r="537" spans="1:75" ht="12" x14ac:dyDescent="0.2">
      <c r="A537" s="14">
        <v>1</v>
      </c>
      <c r="B537" s="18">
        <v>140.58000000000001</v>
      </c>
      <c r="C537" s="18">
        <v>102.38</v>
      </c>
      <c r="D537" s="18">
        <v>144.05000000000001</v>
      </c>
      <c r="E537" s="18">
        <v>169.86</v>
      </c>
      <c r="F537" s="18">
        <v>121.64</v>
      </c>
      <c r="G537" s="18">
        <v>39.17</v>
      </c>
      <c r="H537" s="18">
        <v>0</v>
      </c>
      <c r="I537" s="18">
        <v>69.19</v>
      </c>
      <c r="J537" s="18">
        <v>21.49</v>
      </c>
      <c r="K537" s="18">
        <v>32.19</v>
      </c>
      <c r="L537" s="18">
        <v>0</v>
      </c>
      <c r="M537" s="18">
        <v>0</v>
      </c>
      <c r="N537" s="18">
        <v>0</v>
      </c>
      <c r="O537" s="18">
        <v>0</v>
      </c>
      <c r="P537" s="18">
        <v>0</v>
      </c>
      <c r="Q537" s="18">
        <v>0</v>
      </c>
      <c r="R537" s="18">
        <v>0</v>
      </c>
      <c r="S537" s="18">
        <v>0</v>
      </c>
      <c r="T537" s="18">
        <v>0</v>
      </c>
      <c r="U537" s="18">
        <v>0</v>
      </c>
      <c r="V537" s="18">
        <v>0</v>
      </c>
      <c r="W537" s="18">
        <v>0</v>
      </c>
      <c r="X537" s="18">
        <v>0</v>
      </c>
      <c r="Y537" s="18">
        <v>296.37</v>
      </c>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row>
    <row r="538" spans="1:75" ht="12" x14ac:dyDescent="0.2">
      <c r="A538" s="14">
        <v>2</v>
      </c>
      <c r="B538" s="18">
        <v>85.13</v>
      </c>
      <c r="C538" s="18">
        <v>28.08</v>
      </c>
      <c r="D538" s="18">
        <v>5.37</v>
      </c>
      <c r="E538" s="18">
        <v>0</v>
      </c>
      <c r="F538" s="18">
        <v>0</v>
      </c>
      <c r="G538" s="18">
        <v>0</v>
      </c>
      <c r="H538" s="18">
        <v>0</v>
      </c>
      <c r="I538" s="18">
        <v>0</v>
      </c>
      <c r="J538" s="18">
        <v>0</v>
      </c>
      <c r="K538" s="18">
        <v>0</v>
      </c>
      <c r="L538" s="18">
        <v>50.85</v>
      </c>
      <c r="M538" s="18">
        <v>92.22</v>
      </c>
      <c r="N538" s="18">
        <v>1.24</v>
      </c>
      <c r="O538" s="18">
        <v>7.41</v>
      </c>
      <c r="P538" s="18">
        <v>96.06</v>
      </c>
      <c r="Q538" s="18">
        <v>1.36</v>
      </c>
      <c r="R538" s="18">
        <v>23.83</v>
      </c>
      <c r="S538" s="18">
        <v>57.22</v>
      </c>
      <c r="T538" s="18">
        <v>20.09</v>
      </c>
      <c r="U538" s="18">
        <v>0</v>
      </c>
      <c r="V538" s="18">
        <v>0</v>
      </c>
      <c r="W538" s="18">
        <v>15.31</v>
      </c>
      <c r="X538" s="18">
        <v>298.3</v>
      </c>
      <c r="Y538" s="18">
        <v>39.950000000000003</v>
      </c>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row>
    <row r="539" spans="1:75" ht="12" x14ac:dyDescent="0.2">
      <c r="A539" s="14">
        <v>3</v>
      </c>
      <c r="B539" s="18">
        <v>36.39</v>
      </c>
      <c r="C539" s="18">
        <v>1.02</v>
      </c>
      <c r="D539" s="18">
        <v>12.22</v>
      </c>
      <c r="E539" s="18">
        <v>0</v>
      </c>
      <c r="F539" s="18">
        <v>0</v>
      </c>
      <c r="G539" s="18">
        <v>0</v>
      </c>
      <c r="H539" s="18">
        <v>0</v>
      </c>
      <c r="I539" s="18">
        <v>0</v>
      </c>
      <c r="J539" s="18">
        <v>0</v>
      </c>
      <c r="K539" s="18">
        <v>0</v>
      </c>
      <c r="L539" s="18">
        <v>7.33</v>
      </c>
      <c r="M539" s="18">
        <v>0</v>
      </c>
      <c r="N539" s="18">
        <v>0</v>
      </c>
      <c r="O539" s="18">
        <v>0</v>
      </c>
      <c r="P539" s="18">
        <v>0</v>
      </c>
      <c r="Q539" s="18">
        <v>1.06</v>
      </c>
      <c r="R539" s="18">
        <v>25</v>
      </c>
      <c r="S539" s="18">
        <v>4.6399999999999997</v>
      </c>
      <c r="T539" s="18">
        <v>0</v>
      </c>
      <c r="U539" s="18">
        <v>0</v>
      </c>
      <c r="V539" s="18">
        <v>14.72</v>
      </c>
      <c r="W539" s="18">
        <v>33.17</v>
      </c>
      <c r="X539" s="18">
        <v>53.55</v>
      </c>
      <c r="Y539" s="18">
        <v>195.67</v>
      </c>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row>
    <row r="540" spans="1:75" ht="12" x14ac:dyDescent="0.2">
      <c r="A540" s="14">
        <v>4</v>
      </c>
      <c r="B540" s="18">
        <v>101.77</v>
      </c>
      <c r="C540" s="18">
        <v>46.06</v>
      </c>
      <c r="D540" s="18">
        <v>0.73</v>
      </c>
      <c r="E540" s="18">
        <v>0</v>
      </c>
      <c r="F540" s="18">
        <v>0</v>
      </c>
      <c r="G540" s="18">
        <v>0</v>
      </c>
      <c r="H540" s="18">
        <v>0</v>
      </c>
      <c r="I540" s="18">
        <v>0</v>
      </c>
      <c r="J540" s="18">
        <v>0</v>
      </c>
      <c r="K540" s="18">
        <v>163.69</v>
      </c>
      <c r="L540" s="18">
        <v>155.18</v>
      </c>
      <c r="M540" s="18">
        <v>249.02</v>
      </c>
      <c r="N540" s="18">
        <v>217.03</v>
      </c>
      <c r="O540" s="18">
        <v>234.73</v>
      </c>
      <c r="P540" s="18">
        <v>225.65</v>
      </c>
      <c r="Q540" s="18">
        <v>188.21</v>
      </c>
      <c r="R540" s="18">
        <v>140.1</v>
      </c>
      <c r="S540" s="18">
        <v>125.37</v>
      </c>
      <c r="T540" s="18">
        <v>127.56</v>
      </c>
      <c r="U540" s="18">
        <v>175.61</v>
      </c>
      <c r="V540" s="18">
        <v>211.39</v>
      </c>
      <c r="W540" s="18">
        <v>243.64</v>
      </c>
      <c r="X540" s="18">
        <v>155.57</v>
      </c>
      <c r="Y540" s="18">
        <v>357.08</v>
      </c>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row>
    <row r="541" spans="1:75" ht="12" x14ac:dyDescent="0.2">
      <c r="A541" s="14">
        <v>5</v>
      </c>
      <c r="B541" s="18">
        <v>117.63</v>
      </c>
      <c r="C541" s="18">
        <v>13.04</v>
      </c>
      <c r="D541" s="18">
        <v>2.56</v>
      </c>
      <c r="E541" s="18">
        <v>0</v>
      </c>
      <c r="F541" s="18">
        <v>0</v>
      </c>
      <c r="G541" s="18">
        <v>0</v>
      </c>
      <c r="H541" s="18">
        <v>0</v>
      </c>
      <c r="I541" s="18">
        <v>0</v>
      </c>
      <c r="J541" s="18">
        <v>0</v>
      </c>
      <c r="K541" s="18">
        <v>25.94</v>
      </c>
      <c r="L541" s="18">
        <v>60.41</v>
      </c>
      <c r="M541" s="18">
        <v>16.690000000000001</v>
      </c>
      <c r="N541" s="18">
        <v>0</v>
      </c>
      <c r="O541" s="18">
        <v>0</v>
      </c>
      <c r="P541" s="18">
        <v>0</v>
      </c>
      <c r="Q541" s="18">
        <v>0</v>
      </c>
      <c r="R541" s="18">
        <v>0</v>
      </c>
      <c r="S541" s="18">
        <v>0</v>
      </c>
      <c r="T541" s="18">
        <v>0</v>
      </c>
      <c r="U541" s="18">
        <v>0</v>
      </c>
      <c r="V541" s="18">
        <v>0</v>
      </c>
      <c r="W541" s="18">
        <v>84.9</v>
      </c>
      <c r="X541" s="18">
        <v>269.38</v>
      </c>
      <c r="Y541" s="18">
        <v>116.37</v>
      </c>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row>
    <row r="542" spans="1:75" ht="12" x14ac:dyDescent="0.2">
      <c r="A542" s="14">
        <v>6</v>
      </c>
      <c r="B542" s="18">
        <v>13.78</v>
      </c>
      <c r="C542" s="18">
        <v>4.92</v>
      </c>
      <c r="D542" s="18">
        <v>0</v>
      </c>
      <c r="E542" s="18">
        <v>0</v>
      </c>
      <c r="F542" s="18">
        <v>0</v>
      </c>
      <c r="G542" s="18">
        <v>0</v>
      </c>
      <c r="H542" s="18">
        <v>0</v>
      </c>
      <c r="I542" s="18">
        <v>0</v>
      </c>
      <c r="J542" s="18">
        <v>0</v>
      </c>
      <c r="K542" s="18">
        <v>0</v>
      </c>
      <c r="L542" s="18">
        <v>0</v>
      </c>
      <c r="M542" s="18">
        <v>0</v>
      </c>
      <c r="N542" s="18">
        <v>0</v>
      </c>
      <c r="O542" s="18">
        <v>0</v>
      </c>
      <c r="P542" s="18">
        <v>0</v>
      </c>
      <c r="Q542" s="18">
        <v>0</v>
      </c>
      <c r="R542" s="18">
        <v>0</v>
      </c>
      <c r="S542" s="18">
        <v>0</v>
      </c>
      <c r="T542" s="18">
        <v>0</v>
      </c>
      <c r="U542" s="18">
        <v>0</v>
      </c>
      <c r="V542" s="18">
        <v>0</v>
      </c>
      <c r="W542" s="18">
        <v>0.22</v>
      </c>
      <c r="X542" s="18">
        <v>0</v>
      </c>
      <c r="Y542" s="18">
        <v>1.78</v>
      </c>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row>
    <row r="543" spans="1:75" ht="12" x14ac:dyDescent="0.2">
      <c r="A543" s="14">
        <v>7</v>
      </c>
      <c r="B543" s="18">
        <v>0</v>
      </c>
      <c r="C543" s="18">
        <v>0</v>
      </c>
      <c r="D543" s="18">
        <v>0</v>
      </c>
      <c r="E543" s="18">
        <v>0</v>
      </c>
      <c r="F543" s="18">
        <v>0</v>
      </c>
      <c r="G543" s="18">
        <v>0</v>
      </c>
      <c r="H543" s="18">
        <v>0</v>
      </c>
      <c r="I543" s="18">
        <v>0</v>
      </c>
      <c r="J543" s="18">
        <v>0</v>
      </c>
      <c r="K543" s="18">
        <v>0</v>
      </c>
      <c r="L543" s="18">
        <v>0</v>
      </c>
      <c r="M543" s="18">
        <v>0</v>
      </c>
      <c r="N543" s="18">
        <v>0</v>
      </c>
      <c r="O543" s="18">
        <v>0</v>
      </c>
      <c r="P543" s="18">
        <v>0</v>
      </c>
      <c r="Q543" s="18">
        <v>0</v>
      </c>
      <c r="R543" s="18">
        <v>0</v>
      </c>
      <c r="S543" s="18">
        <v>0</v>
      </c>
      <c r="T543" s="18">
        <v>0</v>
      </c>
      <c r="U543" s="18">
        <v>0</v>
      </c>
      <c r="V543" s="18">
        <v>0</v>
      </c>
      <c r="W543" s="18">
        <v>0</v>
      </c>
      <c r="X543" s="18">
        <v>10.39</v>
      </c>
      <c r="Y543" s="18">
        <v>0</v>
      </c>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row>
    <row r="544" spans="1:75" ht="12" x14ac:dyDescent="0.2">
      <c r="A544" s="14">
        <v>8</v>
      </c>
      <c r="B544" s="18">
        <v>0</v>
      </c>
      <c r="C544" s="18">
        <v>0</v>
      </c>
      <c r="D544" s="18">
        <v>0</v>
      </c>
      <c r="E544" s="18">
        <v>0</v>
      </c>
      <c r="F544" s="18">
        <v>0</v>
      </c>
      <c r="G544" s="18">
        <v>0</v>
      </c>
      <c r="H544" s="18">
        <v>0</v>
      </c>
      <c r="I544" s="18">
        <v>0</v>
      </c>
      <c r="J544" s="18">
        <v>0</v>
      </c>
      <c r="K544" s="18">
        <v>0</v>
      </c>
      <c r="L544" s="18">
        <v>0</v>
      </c>
      <c r="M544" s="18">
        <v>0</v>
      </c>
      <c r="N544" s="18">
        <v>0</v>
      </c>
      <c r="O544" s="18">
        <v>0</v>
      </c>
      <c r="P544" s="18">
        <v>0</v>
      </c>
      <c r="Q544" s="18">
        <v>0</v>
      </c>
      <c r="R544" s="18">
        <v>0</v>
      </c>
      <c r="S544" s="18">
        <v>0</v>
      </c>
      <c r="T544" s="18">
        <v>0</v>
      </c>
      <c r="U544" s="18">
        <v>0</v>
      </c>
      <c r="V544" s="18">
        <v>0</v>
      </c>
      <c r="W544" s="18">
        <v>0</v>
      </c>
      <c r="X544" s="18">
        <v>0</v>
      </c>
      <c r="Y544" s="18">
        <v>0</v>
      </c>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row>
    <row r="545" spans="1:75" ht="12" x14ac:dyDescent="0.2">
      <c r="A545" s="14">
        <v>9</v>
      </c>
      <c r="B545" s="18">
        <v>13.04</v>
      </c>
      <c r="C545" s="18">
        <v>0</v>
      </c>
      <c r="D545" s="18">
        <v>0</v>
      </c>
      <c r="E545" s="18">
        <v>0</v>
      </c>
      <c r="F545" s="18">
        <v>66.319999999999993</v>
      </c>
      <c r="G545" s="18">
        <v>0</v>
      </c>
      <c r="H545" s="18">
        <v>0</v>
      </c>
      <c r="I545" s="18">
        <v>0</v>
      </c>
      <c r="J545" s="18">
        <v>0</v>
      </c>
      <c r="K545" s="18">
        <v>0</v>
      </c>
      <c r="L545" s="18">
        <v>0</v>
      </c>
      <c r="M545" s="18">
        <v>6.38</v>
      </c>
      <c r="N545" s="18">
        <v>85.93</v>
      </c>
      <c r="O545" s="18">
        <v>62.51</v>
      </c>
      <c r="P545" s="18">
        <v>113.17</v>
      </c>
      <c r="Q545" s="18">
        <v>131.75</v>
      </c>
      <c r="R545" s="18">
        <v>130.52000000000001</v>
      </c>
      <c r="S545" s="18">
        <v>6.53</v>
      </c>
      <c r="T545" s="18">
        <v>15.04</v>
      </c>
      <c r="U545" s="18">
        <v>0.4</v>
      </c>
      <c r="V545" s="18">
        <v>17.77</v>
      </c>
      <c r="W545" s="18">
        <v>6.9</v>
      </c>
      <c r="X545" s="18">
        <v>36.36</v>
      </c>
      <c r="Y545" s="18">
        <v>14.79</v>
      </c>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row>
    <row r="546" spans="1:75" ht="12" x14ac:dyDescent="0.2">
      <c r="A546" s="14">
        <v>10</v>
      </c>
      <c r="B546" s="18">
        <v>102.95</v>
      </c>
      <c r="C546" s="18">
        <v>59.71</v>
      </c>
      <c r="D546" s="18">
        <v>173.78</v>
      </c>
      <c r="E546" s="18">
        <v>130.58000000000001</v>
      </c>
      <c r="F546" s="18">
        <v>99.55</v>
      </c>
      <c r="G546" s="18">
        <v>0</v>
      </c>
      <c r="H546" s="18">
        <v>0</v>
      </c>
      <c r="I546" s="18">
        <v>0</v>
      </c>
      <c r="J546" s="18">
        <v>0</v>
      </c>
      <c r="K546" s="18">
        <v>51.31</v>
      </c>
      <c r="L546" s="18">
        <v>30.84</v>
      </c>
      <c r="M546" s="18">
        <v>29.84</v>
      </c>
      <c r="N546" s="18">
        <v>0</v>
      </c>
      <c r="O546" s="18">
        <v>38.619999999999997</v>
      </c>
      <c r="P546" s="18">
        <v>73.2</v>
      </c>
      <c r="Q546" s="18">
        <v>70.86</v>
      </c>
      <c r="R546" s="18">
        <v>48.32</v>
      </c>
      <c r="S546" s="18">
        <v>1.46</v>
      </c>
      <c r="T546" s="18">
        <v>0.01</v>
      </c>
      <c r="U546" s="18">
        <v>0</v>
      </c>
      <c r="V546" s="18">
        <v>0</v>
      </c>
      <c r="W546" s="18">
        <v>85.04</v>
      </c>
      <c r="X546" s="18">
        <v>184.87</v>
      </c>
      <c r="Y546" s="18">
        <v>376.73</v>
      </c>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row>
    <row r="547" spans="1:75" ht="12" x14ac:dyDescent="0.2">
      <c r="A547" s="14">
        <v>11</v>
      </c>
      <c r="B547" s="18">
        <v>164.89</v>
      </c>
      <c r="C547" s="18">
        <v>56.4</v>
      </c>
      <c r="D547" s="18">
        <v>107.02</v>
      </c>
      <c r="E547" s="18">
        <v>0</v>
      </c>
      <c r="F547" s="18">
        <v>0</v>
      </c>
      <c r="G547" s="18">
        <v>0</v>
      </c>
      <c r="H547" s="18">
        <v>0</v>
      </c>
      <c r="I547" s="18">
        <v>0</v>
      </c>
      <c r="J547" s="18">
        <v>0</v>
      </c>
      <c r="K547" s="18">
        <v>0</v>
      </c>
      <c r="L547" s="18">
        <v>0</v>
      </c>
      <c r="M547" s="18">
        <v>12.15</v>
      </c>
      <c r="N547" s="18">
        <v>0</v>
      </c>
      <c r="O547" s="18">
        <v>0</v>
      </c>
      <c r="P547" s="18">
        <v>50.54</v>
      </c>
      <c r="Q547" s="18">
        <v>38.81</v>
      </c>
      <c r="R547" s="18">
        <v>19.38</v>
      </c>
      <c r="S547" s="18">
        <v>68.400000000000006</v>
      </c>
      <c r="T547" s="18">
        <v>38.07</v>
      </c>
      <c r="U547" s="18">
        <v>35.479999999999997</v>
      </c>
      <c r="V547" s="18">
        <v>52.48</v>
      </c>
      <c r="W547" s="18">
        <v>187.67</v>
      </c>
      <c r="X547" s="18">
        <v>284.77999999999997</v>
      </c>
      <c r="Y547" s="18">
        <v>424.24</v>
      </c>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row>
    <row r="548" spans="1:75" ht="12" x14ac:dyDescent="0.2">
      <c r="A548" s="14">
        <v>12</v>
      </c>
      <c r="B548" s="18">
        <v>229.95</v>
      </c>
      <c r="C548" s="18">
        <v>147.22</v>
      </c>
      <c r="D548" s="18">
        <v>109.36</v>
      </c>
      <c r="E548" s="18">
        <v>54.17</v>
      </c>
      <c r="F548" s="18">
        <v>137.1</v>
      </c>
      <c r="G548" s="18">
        <v>0</v>
      </c>
      <c r="H548" s="18">
        <v>0</v>
      </c>
      <c r="I548" s="18">
        <v>0</v>
      </c>
      <c r="J548" s="18">
        <v>8.0500000000000007</v>
      </c>
      <c r="K548" s="18">
        <v>1.9</v>
      </c>
      <c r="L548" s="18">
        <v>70.95</v>
      </c>
      <c r="M548" s="18">
        <v>88.28</v>
      </c>
      <c r="N548" s="18">
        <v>62.6</v>
      </c>
      <c r="O548" s="18">
        <v>0</v>
      </c>
      <c r="P548" s="18">
        <v>5.22</v>
      </c>
      <c r="Q548" s="18">
        <v>26.45</v>
      </c>
      <c r="R548" s="18">
        <v>68.72</v>
      </c>
      <c r="S548" s="18">
        <v>40.39</v>
      </c>
      <c r="T548" s="18">
        <v>15.58</v>
      </c>
      <c r="U548" s="18">
        <v>2.77</v>
      </c>
      <c r="V548" s="18">
        <v>23.95</v>
      </c>
      <c r="W548" s="18">
        <v>198.02</v>
      </c>
      <c r="X548" s="18">
        <v>405.37</v>
      </c>
      <c r="Y548" s="18">
        <v>479.88</v>
      </c>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row>
    <row r="549" spans="1:75" ht="12" x14ac:dyDescent="0.2">
      <c r="A549" s="14">
        <v>13</v>
      </c>
      <c r="B549" s="18">
        <v>396.47</v>
      </c>
      <c r="C549" s="18">
        <v>255.17</v>
      </c>
      <c r="D549" s="18">
        <v>57.36</v>
      </c>
      <c r="E549" s="18">
        <v>116.86</v>
      </c>
      <c r="F549" s="18">
        <v>123.46</v>
      </c>
      <c r="G549" s="18">
        <v>0</v>
      </c>
      <c r="H549" s="18">
        <v>362.29</v>
      </c>
      <c r="I549" s="18">
        <v>222.83</v>
      </c>
      <c r="J549" s="18">
        <v>249.99</v>
      </c>
      <c r="K549" s="18">
        <v>68.78</v>
      </c>
      <c r="L549" s="18">
        <v>213.15</v>
      </c>
      <c r="M549" s="18">
        <v>241.39</v>
      </c>
      <c r="N549" s="18">
        <v>166.62</v>
      </c>
      <c r="O549" s="18">
        <v>83.94</v>
      </c>
      <c r="P549" s="18">
        <v>158.22</v>
      </c>
      <c r="Q549" s="18">
        <v>61.63</v>
      </c>
      <c r="R549" s="18">
        <v>392.03</v>
      </c>
      <c r="S549" s="18">
        <v>127.91</v>
      </c>
      <c r="T549" s="18">
        <v>0</v>
      </c>
      <c r="U549" s="18">
        <v>0</v>
      </c>
      <c r="V549" s="18">
        <v>0</v>
      </c>
      <c r="W549" s="18">
        <v>23.96</v>
      </c>
      <c r="X549" s="18">
        <v>329.58</v>
      </c>
      <c r="Y549" s="18">
        <v>411.77</v>
      </c>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row>
    <row r="550" spans="1:75" ht="12" x14ac:dyDescent="0.2">
      <c r="A550" s="14">
        <v>14</v>
      </c>
      <c r="B550" s="18">
        <v>290.12</v>
      </c>
      <c r="C550" s="18">
        <v>148.77000000000001</v>
      </c>
      <c r="D550" s="18">
        <v>176.64</v>
      </c>
      <c r="E550" s="18">
        <v>226.07</v>
      </c>
      <c r="F550" s="18">
        <v>285.47000000000003</v>
      </c>
      <c r="G550" s="18">
        <v>93.92</v>
      </c>
      <c r="H550" s="18">
        <v>0</v>
      </c>
      <c r="I550" s="18">
        <v>0</v>
      </c>
      <c r="J550" s="18">
        <v>0</v>
      </c>
      <c r="K550" s="18">
        <v>3.12</v>
      </c>
      <c r="L550" s="18">
        <v>34.44</v>
      </c>
      <c r="M550" s="18">
        <v>21.58</v>
      </c>
      <c r="N550" s="18">
        <v>0.23</v>
      </c>
      <c r="O550" s="18">
        <v>3.34</v>
      </c>
      <c r="P550" s="18">
        <v>9.1999999999999993</v>
      </c>
      <c r="Q550" s="18">
        <v>0</v>
      </c>
      <c r="R550" s="18">
        <v>0</v>
      </c>
      <c r="S550" s="18">
        <v>0</v>
      </c>
      <c r="T550" s="18">
        <v>3.2</v>
      </c>
      <c r="U550" s="18">
        <v>0</v>
      </c>
      <c r="V550" s="18">
        <v>0</v>
      </c>
      <c r="W550" s="18">
        <v>117.34</v>
      </c>
      <c r="X550" s="18">
        <v>299.58</v>
      </c>
      <c r="Y550" s="18">
        <v>333.57</v>
      </c>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row>
    <row r="551" spans="1:75" ht="12" x14ac:dyDescent="0.2">
      <c r="A551" s="14">
        <v>15</v>
      </c>
      <c r="B551" s="18">
        <v>235.23</v>
      </c>
      <c r="C551" s="18">
        <v>173.46</v>
      </c>
      <c r="D551" s="18">
        <v>166.7</v>
      </c>
      <c r="E551" s="18">
        <v>166.33</v>
      </c>
      <c r="F551" s="18">
        <v>186.22</v>
      </c>
      <c r="G551" s="18">
        <v>0</v>
      </c>
      <c r="H551" s="18">
        <v>0</v>
      </c>
      <c r="I551" s="18">
        <v>0</v>
      </c>
      <c r="J551" s="18">
        <v>0</v>
      </c>
      <c r="K551" s="18">
        <v>0</v>
      </c>
      <c r="L551" s="18">
        <v>0</v>
      </c>
      <c r="M551" s="18">
        <v>0</v>
      </c>
      <c r="N551" s="18">
        <v>0</v>
      </c>
      <c r="O551" s="18">
        <v>0</v>
      </c>
      <c r="P551" s="18">
        <v>0</v>
      </c>
      <c r="Q551" s="18">
        <v>0</v>
      </c>
      <c r="R551" s="18">
        <v>0</v>
      </c>
      <c r="S551" s="18">
        <v>0</v>
      </c>
      <c r="T551" s="18">
        <v>0</v>
      </c>
      <c r="U551" s="18">
        <v>0</v>
      </c>
      <c r="V551" s="18">
        <v>0</v>
      </c>
      <c r="W551" s="18">
        <v>206.32</v>
      </c>
      <c r="X551" s="18">
        <v>382.22</v>
      </c>
      <c r="Y551" s="18">
        <v>417.36</v>
      </c>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row>
    <row r="552" spans="1:75" ht="12" x14ac:dyDescent="0.2">
      <c r="A552" s="14">
        <v>16</v>
      </c>
      <c r="B552" s="18">
        <v>179.18</v>
      </c>
      <c r="C552" s="18">
        <v>167.87</v>
      </c>
      <c r="D552" s="18">
        <v>144.51</v>
      </c>
      <c r="E552" s="18">
        <v>165.24</v>
      </c>
      <c r="F552" s="18">
        <v>29.94</v>
      </c>
      <c r="G552" s="18">
        <v>0</v>
      </c>
      <c r="H552" s="18">
        <v>0</v>
      </c>
      <c r="I552" s="18">
        <v>0</v>
      </c>
      <c r="J552" s="18">
        <v>0</v>
      </c>
      <c r="K552" s="18">
        <v>0</v>
      </c>
      <c r="L552" s="18">
        <v>20.79</v>
      </c>
      <c r="M552" s="18">
        <v>9.1199999999999992</v>
      </c>
      <c r="N552" s="18">
        <v>0</v>
      </c>
      <c r="O552" s="18">
        <v>0</v>
      </c>
      <c r="P552" s="18">
        <v>0</v>
      </c>
      <c r="Q552" s="18">
        <v>0</v>
      </c>
      <c r="R552" s="18">
        <v>0</v>
      </c>
      <c r="S552" s="18">
        <v>0</v>
      </c>
      <c r="T552" s="18">
        <v>0</v>
      </c>
      <c r="U552" s="18">
        <v>33.1</v>
      </c>
      <c r="V552" s="18">
        <v>0</v>
      </c>
      <c r="W552" s="18">
        <v>215.48</v>
      </c>
      <c r="X552" s="18">
        <v>238.87</v>
      </c>
      <c r="Y552" s="18">
        <v>374.13</v>
      </c>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row>
    <row r="553" spans="1:75" ht="12" x14ac:dyDescent="0.2">
      <c r="A553" s="14">
        <v>17</v>
      </c>
      <c r="B553" s="18">
        <v>20.440000000000001</v>
      </c>
      <c r="C553" s="18">
        <v>4.53</v>
      </c>
      <c r="D553" s="18">
        <v>0.04</v>
      </c>
      <c r="E553" s="18">
        <v>9.9700000000000006</v>
      </c>
      <c r="F553" s="18">
        <v>0</v>
      </c>
      <c r="G553" s="18">
        <v>0</v>
      </c>
      <c r="H553" s="18">
        <v>0</v>
      </c>
      <c r="I553" s="18">
        <v>0</v>
      </c>
      <c r="J553" s="18">
        <v>0</v>
      </c>
      <c r="K553" s="18">
        <v>0</v>
      </c>
      <c r="L553" s="18">
        <v>0</v>
      </c>
      <c r="M553" s="18">
        <v>0</v>
      </c>
      <c r="N553" s="18">
        <v>0</v>
      </c>
      <c r="O553" s="18">
        <v>0</v>
      </c>
      <c r="P553" s="18">
        <v>0.91</v>
      </c>
      <c r="Q553" s="18">
        <v>0</v>
      </c>
      <c r="R553" s="18">
        <v>0</v>
      </c>
      <c r="S553" s="18">
        <v>0</v>
      </c>
      <c r="T553" s="18">
        <v>0</v>
      </c>
      <c r="U553" s="18">
        <v>0</v>
      </c>
      <c r="V553" s="18">
        <v>0</v>
      </c>
      <c r="W553" s="18">
        <v>0</v>
      </c>
      <c r="X553" s="18">
        <v>95.68</v>
      </c>
      <c r="Y553" s="18">
        <v>158.29</v>
      </c>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row>
    <row r="554" spans="1:75" ht="12" x14ac:dyDescent="0.2">
      <c r="A554" s="14">
        <v>18</v>
      </c>
      <c r="B554" s="18">
        <v>208.58</v>
      </c>
      <c r="C554" s="18">
        <v>186.93</v>
      </c>
      <c r="D554" s="18">
        <v>446.72</v>
      </c>
      <c r="E554" s="18">
        <v>163.02000000000001</v>
      </c>
      <c r="F554" s="18">
        <v>8.33</v>
      </c>
      <c r="G554" s="18">
        <v>0</v>
      </c>
      <c r="H554" s="18">
        <v>0</v>
      </c>
      <c r="I554" s="18">
        <v>0</v>
      </c>
      <c r="J554" s="18">
        <v>0</v>
      </c>
      <c r="K554" s="18">
        <v>0.23</v>
      </c>
      <c r="L554" s="18">
        <v>9.94</v>
      </c>
      <c r="M554" s="18">
        <v>7.76</v>
      </c>
      <c r="N554" s="18">
        <v>0</v>
      </c>
      <c r="O554" s="18">
        <v>0</v>
      </c>
      <c r="P554" s="18">
        <v>0</v>
      </c>
      <c r="Q554" s="18">
        <v>15.67</v>
      </c>
      <c r="R554" s="18">
        <v>0</v>
      </c>
      <c r="S554" s="18">
        <v>0</v>
      </c>
      <c r="T554" s="18">
        <v>0</v>
      </c>
      <c r="U554" s="18">
        <v>0</v>
      </c>
      <c r="V554" s="18">
        <v>0</v>
      </c>
      <c r="W554" s="18">
        <v>73.069999999999993</v>
      </c>
      <c r="X554" s="18">
        <v>386.76</v>
      </c>
      <c r="Y554" s="18">
        <v>452.82</v>
      </c>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row>
    <row r="555" spans="1:75" ht="12" x14ac:dyDescent="0.2">
      <c r="A555" s="14">
        <v>19</v>
      </c>
      <c r="B555" s="18">
        <v>110.06</v>
      </c>
      <c r="C555" s="18">
        <v>107.97</v>
      </c>
      <c r="D555" s="18">
        <v>14.53</v>
      </c>
      <c r="E555" s="18">
        <v>22.45</v>
      </c>
      <c r="F555" s="18">
        <v>0</v>
      </c>
      <c r="G555" s="18">
        <v>0</v>
      </c>
      <c r="H555" s="18">
        <v>0</v>
      </c>
      <c r="I555" s="18">
        <v>0</v>
      </c>
      <c r="J555" s="18">
        <v>0</v>
      </c>
      <c r="K555" s="18">
        <v>0</v>
      </c>
      <c r="L555" s="18">
        <v>0</v>
      </c>
      <c r="M555" s="18">
        <v>0</v>
      </c>
      <c r="N555" s="18">
        <v>0</v>
      </c>
      <c r="O555" s="18">
        <v>0</v>
      </c>
      <c r="P555" s="18">
        <v>0</v>
      </c>
      <c r="Q555" s="18">
        <v>0</v>
      </c>
      <c r="R555" s="18">
        <v>0</v>
      </c>
      <c r="S555" s="18">
        <v>0</v>
      </c>
      <c r="T555" s="18">
        <v>0</v>
      </c>
      <c r="U555" s="18">
        <v>0</v>
      </c>
      <c r="V555" s="18">
        <v>0</v>
      </c>
      <c r="W555" s="18">
        <v>36.83</v>
      </c>
      <c r="X555" s="18">
        <v>210.88</v>
      </c>
      <c r="Y555" s="18">
        <v>226.56</v>
      </c>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row>
    <row r="556" spans="1:75" ht="12" x14ac:dyDescent="0.2">
      <c r="A556" s="14">
        <v>20</v>
      </c>
      <c r="B556" s="18">
        <v>129.57</v>
      </c>
      <c r="C556" s="18">
        <v>0</v>
      </c>
      <c r="D556" s="18">
        <v>0</v>
      </c>
      <c r="E556" s="18">
        <v>0</v>
      </c>
      <c r="F556" s="18">
        <v>0</v>
      </c>
      <c r="G556" s="18">
        <v>0</v>
      </c>
      <c r="H556" s="18">
        <v>0</v>
      </c>
      <c r="I556" s="18">
        <v>0</v>
      </c>
      <c r="J556" s="18">
        <v>0</v>
      </c>
      <c r="K556" s="18">
        <v>0</v>
      </c>
      <c r="L556" s="18">
        <v>0</v>
      </c>
      <c r="M556" s="18">
        <v>0</v>
      </c>
      <c r="N556" s="18">
        <v>0</v>
      </c>
      <c r="O556" s="18">
        <v>0</v>
      </c>
      <c r="P556" s="18">
        <v>0</v>
      </c>
      <c r="Q556" s="18">
        <v>0</v>
      </c>
      <c r="R556" s="18">
        <v>0</v>
      </c>
      <c r="S556" s="18">
        <v>0</v>
      </c>
      <c r="T556" s="18">
        <v>0</v>
      </c>
      <c r="U556" s="18">
        <v>0</v>
      </c>
      <c r="V556" s="18">
        <v>0</v>
      </c>
      <c r="W556" s="18">
        <v>0</v>
      </c>
      <c r="X556" s="18">
        <v>0</v>
      </c>
      <c r="Y556" s="18">
        <v>0</v>
      </c>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row>
    <row r="557" spans="1:75" ht="12" x14ac:dyDescent="0.2">
      <c r="A557" s="14">
        <v>21</v>
      </c>
      <c r="B557" s="18">
        <v>106.97</v>
      </c>
      <c r="C557" s="18">
        <v>70.77</v>
      </c>
      <c r="D557" s="18">
        <v>23.44</v>
      </c>
      <c r="E557" s="18">
        <v>42.67</v>
      </c>
      <c r="F557" s="18">
        <v>29.57</v>
      </c>
      <c r="G557" s="18">
        <v>0</v>
      </c>
      <c r="H557" s="18">
        <v>0</v>
      </c>
      <c r="I557" s="18">
        <v>0</v>
      </c>
      <c r="J557" s="18">
        <v>17.16</v>
      </c>
      <c r="K557" s="18">
        <v>11.32</v>
      </c>
      <c r="L557" s="18">
        <v>0.03</v>
      </c>
      <c r="M557" s="18">
        <v>23.26</v>
      </c>
      <c r="N557" s="18">
        <v>135.28</v>
      </c>
      <c r="O557" s="18">
        <v>119.94</v>
      </c>
      <c r="P557" s="18">
        <v>106.22</v>
      </c>
      <c r="Q557" s="18">
        <v>107.44</v>
      </c>
      <c r="R557" s="18">
        <v>101.8</v>
      </c>
      <c r="S557" s="18">
        <v>114.19</v>
      </c>
      <c r="T557" s="18">
        <v>119.97</v>
      </c>
      <c r="U557" s="18">
        <v>75.33</v>
      </c>
      <c r="V557" s="18">
        <v>53.49</v>
      </c>
      <c r="W557" s="18">
        <v>208.28</v>
      </c>
      <c r="X557" s="18">
        <v>401.56</v>
      </c>
      <c r="Y557" s="18">
        <v>219.86</v>
      </c>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row>
    <row r="558" spans="1:75" ht="12" x14ac:dyDescent="0.2">
      <c r="A558" s="14">
        <v>22</v>
      </c>
      <c r="B558" s="18">
        <v>205</v>
      </c>
      <c r="C558" s="18">
        <v>87.47</v>
      </c>
      <c r="D558" s="18">
        <v>61.6</v>
      </c>
      <c r="E558" s="18">
        <v>146.47</v>
      </c>
      <c r="F558" s="18">
        <v>136.81</v>
      </c>
      <c r="G558" s="18">
        <v>0</v>
      </c>
      <c r="H558" s="18">
        <v>0</v>
      </c>
      <c r="I558" s="18">
        <v>0</v>
      </c>
      <c r="J558" s="18">
        <v>0</v>
      </c>
      <c r="K558" s="18">
        <v>0</v>
      </c>
      <c r="L558" s="18">
        <v>7.62</v>
      </c>
      <c r="M558" s="18">
        <v>0.03</v>
      </c>
      <c r="N558" s="18">
        <v>0</v>
      </c>
      <c r="O558" s="18">
        <v>5.61</v>
      </c>
      <c r="P558" s="18">
        <v>33.79</v>
      </c>
      <c r="Q558" s="18">
        <v>0.57999999999999996</v>
      </c>
      <c r="R558" s="18">
        <v>5.01</v>
      </c>
      <c r="S558" s="18">
        <v>0</v>
      </c>
      <c r="T558" s="18">
        <v>0</v>
      </c>
      <c r="U558" s="18">
        <v>0</v>
      </c>
      <c r="V558" s="18">
        <v>0</v>
      </c>
      <c r="W558" s="18">
        <v>94.52</v>
      </c>
      <c r="X558" s="18">
        <v>376.25</v>
      </c>
      <c r="Y558" s="18">
        <v>463.32</v>
      </c>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row>
    <row r="559" spans="1:75" ht="12" x14ac:dyDescent="0.2">
      <c r="A559" s="14">
        <v>23</v>
      </c>
      <c r="B559" s="18">
        <v>481.34</v>
      </c>
      <c r="C559" s="18">
        <v>359.97</v>
      </c>
      <c r="D559" s="18">
        <v>182.05</v>
      </c>
      <c r="E559" s="18">
        <v>232.58</v>
      </c>
      <c r="F559" s="18">
        <v>121.77</v>
      </c>
      <c r="G559" s="18">
        <v>0</v>
      </c>
      <c r="H559" s="18">
        <v>0</v>
      </c>
      <c r="I559" s="18">
        <v>0</v>
      </c>
      <c r="J559" s="18">
        <v>0</v>
      </c>
      <c r="K559" s="18">
        <v>0</v>
      </c>
      <c r="L559" s="18">
        <v>0</v>
      </c>
      <c r="M559" s="18">
        <v>0.16</v>
      </c>
      <c r="N559" s="18">
        <v>0</v>
      </c>
      <c r="O559" s="18">
        <v>0</v>
      </c>
      <c r="P559" s="18">
        <v>0</v>
      </c>
      <c r="Q559" s="18">
        <v>0</v>
      </c>
      <c r="R559" s="18">
        <v>0</v>
      </c>
      <c r="S559" s="18">
        <v>0</v>
      </c>
      <c r="T559" s="18">
        <v>0</v>
      </c>
      <c r="U559" s="18">
        <v>0</v>
      </c>
      <c r="V559" s="18">
        <v>0</v>
      </c>
      <c r="W559" s="18">
        <v>113.04</v>
      </c>
      <c r="X559" s="18">
        <v>315.62</v>
      </c>
      <c r="Y559" s="18">
        <v>642.38</v>
      </c>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row>
    <row r="560" spans="1:75" ht="12" x14ac:dyDescent="0.2">
      <c r="A560" s="14">
        <v>24</v>
      </c>
      <c r="B560" s="18">
        <v>347.08</v>
      </c>
      <c r="C560" s="18">
        <v>178.98</v>
      </c>
      <c r="D560" s="18">
        <v>211.2</v>
      </c>
      <c r="E560" s="18">
        <v>260.02</v>
      </c>
      <c r="F560" s="18">
        <v>599.85</v>
      </c>
      <c r="G560" s="18">
        <v>93.71</v>
      </c>
      <c r="H560" s="18">
        <v>30.25</v>
      </c>
      <c r="I560" s="18">
        <v>158.82</v>
      </c>
      <c r="J560" s="18">
        <v>129.75</v>
      </c>
      <c r="K560" s="18">
        <v>224.06</v>
      </c>
      <c r="L560" s="18">
        <v>197.69</v>
      </c>
      <c r="M560" s="18">
        <v>167.57</v>
      </c>
      <c r="N560" s="18">
        <v>146.19999999999999</v>
      </c>
      <c r="O560" s="18">
        <v>183.64</v>
      </c>
      <c r="P560" s="18">
        <v>176.45</v>
      </c>
      <c r="Q560" s="18">
        <v>40.75</v>
      </c>
      <c r="R560" s="18">
        <v>21.13</v>
      </c>
      <c r="S560" s="18">
        <v>108.19</v>
      </c>
      <c r="T560" s="18">
        <v>128.66</v>
      </c>
      <c r="U560" s="18">
        <v>121.03</v>
      </c>
      <c r="V560" s="18">
        <v>0</v>
      </c>
      <c r="W560" s="18">
        <v>204.57</v>
      </c>
      <c r="X560" s="18">
        <v>670.09</v>
      </c>
      <c r="Y560" s="18">
        <v>699.88</v>
      </c>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row>
    <row r="561" spans="1:75" ht="12" x14ac:dyDescent="0.2">
      <c r="A561" s="14">
        <v>25</v>
      </c>
      <c r="B561" s="18">
        <v>141.63999999999999</v>
      </c>
      <c r="C561" s="18">
        <v>100.88</v>
      </c>
      <c r="D561" s="18">
        <v>57.49</v>
      </c>
      <c r="E561" s="18">
        <v>29.41</v>
      </c>
      <c r="F561" s="18">
        <v>0</v>
      </c>
      <c r="G561" s="18">
        <v>0</v>
      </c>
      <c r="H561" s="18">
        <v>0</v>
      </c>
      <c r="I561" s="18">
        <v>0</v>
      </c>
      <c r="J561" s="18">
        <v>0</v>
      </c>
      <c r="K561" s="18">
        <v>0</v>
      </c>
      <c r="L561" s="18">
        <v>0.26</v>
      </c>
      <c r="M561" s="18">
        <v>1.2</v>
      </c>
      <c r="N561" s="18">
        <v>2.42</v>
      </c>
      <c r="O561" s="18">
        <v>0</v>
      </c>
      <c r="P561" s="18">
        <v>0</v>
      </c>
      <c r="Q561" s="18">
        <v>0</v>
      </c>
      <c r="R561" s="18">
        <v>0</v>
      </c>
      <c r="S561" s="18">
        <v>0</v>
      </c>
      <c r="T561" s="18">
        <v>0</v>
      </c>
      <c r="U561" s="18">
        <v>0</v>
      </c>
      <c r="V561" s="18">
        <v>0</v>
      </c>
      <c r="W561" s="18">
        <v>116.94</v>
      </c>
      <c r="X561" s="18">
        <v>461.81</v>
      </c>
      <c r="Y561" s="18">
        <v>254.37</v>
      </c>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row>
    <row r="562" spans="1:75" ht="12" x14ac:dyDescent="0.2">
      <c r="A562" s="14">
        <v>26</v>
      </c>
      <c r="B562" s="18">
        <v>94.63</v>
      </c>
      <c r="C562" s="18">
        <v>54.92</v>
      </c>
      <c r="D562" s="18">
        <v>97.07</v>
      </c>
      <c r="E562" s="18">
        <v>59.75</v>
      </c>
      <c r="F562" s="18">
        <v>0</v>
      </c>
      <c r="G562" s="18">
        <v>0</v>
      </c>
      <c r="H562" s="18">
        <v>0</v>
      </c>
      <c r="I562" s="18">
        <v>0</v>
      </c>
      <c r="J562" s="18">
        <v>0</v>
      </c>
      <c r="K562" s="18">
        <v>0</v>
      </c>
      <c r="L562" s="18">
        <v>0</v>
      </c>
      <c r="M562" s="18">
        <v>0</v>
      </c>
      <c r="N562" s="18">
        <v>0</v>
      </c>
      <c r="O562" s="18">
        <v>0</v>
      </c>
      <c r="P562" s="18">
        <v>0</v>
      </c>
      <c r="Q562" s="18">
        <v>28.2</v>
      </c>
      <c r="R562" s="18">
        <v>0.04</v>
      </c>
      <c r="S562" s="18">
        <v>0</v>
      </c>
      <c r="T562" s="18">
        <v>7.76</v>
      </c>
      <c r="U562" s="18">
        <v>0</v>
      </c>
      <c r="V562" s="18">
        <v>0</v>
      </c>
      <c r="W562" s="18">
        <v>39.65</v>
      </c>
      <c r="X562" s="18">
        <v>650.47</v>
      </c>
      <c r="Y562" s="18">
        <v>509.9</v>
      </c>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row>
    <row r="563" spans="1:75" ht="12" x14ac:dyDescent="0.2">
      <c r="A563" s="14">
        <v>27</v>
      </c>
      <c r="B563" s="18">
        <v>204.7</v>
      </c>
      <c r="C563" s="18">
        <v>0</v>
      </c>
      <c r="D563" s="18">
        <v>79.62</v>
      </c>
      <c r="E563" s="18">
        <v>20.260000000000002</v>
      </c>
      <c r="F563" s="18">
        <v>0</v>
      </c>
      <c r="G563" s="18">
        <v>0</v>
      </c>
      <c r="H563" s="18">
        <v>0</v>
      </c>
      <c r="I563" s="18">
        <v>0</v>
      </c>
      <c r="J563" s="18">
        <v>0</v>
      </c>
      <c r="K563" s="18">
        <v>0</v>
      </c>
      <c r="L563" s="18">
        <v>0</v>
      </c>
      <c r="M563" s="18">
        <v>0</v>
      </c>
      <c r="N563" s="18">
        <v>0</v>
      </c>
      <c r="O563" s="18">
        <v>0</v>
      </c>
      <c r="P563" s="18">
        <v>0</v>
      </c>
      <c r="Q563" s="18">
        <v>0</v>
      </c>
      <c r="R563" s="18">
        <v>0</v>
      </c>
      <c r="S563" s="18">
        <v>0</v>
      </c>
      <c r="T563" s="18">
        <v>0</v>
      </c>
      <c r="U563" s="18">
        <v>0</v>
      </c>
      <c r="V563" s="18">
        <v>0</v>
      </c>
      <c r="W563" s="18">
        <v>0</v>
      </c>
      <c r="X563" s="18">
        <v>342.9</v>
      </c>
      <c r="Y563" s="18">
        <v>450.33</v>
      </c>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row>
    <row r="564" spans="1:75" ht="12" x14ac:dyDescent="0.2">
      <c r="A564" s="14">
        <v>28</v>
      </c>
      <c r="B564" s="18">
        <v>346.91</v>
      </c>
      <c r="C564" s="18">
        <v>236.31</v>
      </c>
      <c r="D564" s="18">
        <v>158.75</v>
      </c>
      <c r="E564" s="18">
        <v>342.53</v>
      </c>
      <c r="F564" s="18">
        <v>199.86</v>
      </c>
      <c r="G564" s="18">
        <v>13.69</v>
      </c>
      <c r="H564" s="18">
        <v>0</v>
      </c>
      <c r="I564" s="18">
        <v>1.57</v>
      </c>
      <c r="J564" s="18">
        <v>0</v>
      </c>
      <c r="K564" s="18">
        <v>0</v>
      </c>
      <c r="L564" s="18">
        <v>0</v>
      </c>
      <c r="M564" s="18">
        <v>0</v>
      </c>
      <c r="N564" s="18">
        <v>14.41</v>
      </c>
      <c r="O564" s="18">
        <v>0</v>
      </c>
      <c r="P564" s="18">
        <v>33.26</v>
      </c>
      <c r="Q564" s="18">
        <v>45.72</v>
      </c>
      <c r="R564" s="18">
        <v>48.4</v>
      </c>
      <c r="S564" s="18">
        <v>8.09</v>
      </c>
      <c r="T564" s="18">
        <v>0</v>
      </c>
      <c r="U564" s="18">
        <v>3.23</v>
      </c>
      <c r="V564" s="18">
        <v>0</v>
      </c>
      <c r="W564" s="18">
        <v>58.33</v>
      </c>
      <c r="X564" s="18">
        <v>293.02999999999997</v>
      </c>
      <c r="Y564" s="18">
        <v>363.34</v>
      </c>
      <c r="Z564" s="19" t="str">
        <f>IF(Y564=0,"скрыть","")</f>
        <v/>
      </c>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row>
    <row r="565" spans="1:75" ht="12" x14ac:dyDescent="0.2">
      <c r="A565" s="14">
        <v>29</v>
      </c>
      <c r="B565" s="18">
        <v>91.45</v>
      </c>
      <c r="C565" s="18">
        <v>65.31</v>
      </c>
      <c r="D565" s="18">
        <v>4.67</v>
      </c>
      <c r="E565" s="18">
        <v>88.09</v>
      </c>
      <c r="F565" s="18">
        <v>0</v>
      </c>
      <c r="G565" s="18">
        <v>0</v>
      </c>
      <c r="H565" s="18">
        <v>0</v>
      </c>
      <c r="I565" s="18">
        <v>0</v>
      </c>
      <c r="J565" s="18">
        <v>1.1299999999999999</v>
      </c>
      <c r="K565" s="18">
        <v>5.82</v>
      </c>
      <c r="L565" s="18">
        <v>29.33</v>
      </c>
      <c r="M565" s="18">
        <v>76.13</v>
      </c>
      <c r="N565" s="18">
        <v>55</v>
      </c>
      <c r="O565" s="18">
        <v>52.05</v>
      </c>
      <c r="P565" s="18">
        <v>47.64</v>
      </c>
      <c r="Q565" s="18">
        <v>33.340000000000003</v>
      </c>
      <c r="R565" s="18">
        <v>59.38</v>
      </c>
      <c r="S565" s="18">
        <v>29.47</v>
      </c>
      <c r="T565" s="18">
        <v>20.07</v>
      </c>
      <c r="U565" s="18">
        <v>21.22</v>
      </c>
      <c r="V565" s="18">
        <v>18.77</v>
      </c>
      <c r="W565" s="18">
        <v>261.56</v>
      </c>
      <c r="X565" s="18">
        <v>659.51</v>
      </c>
      <c r="Y565" s="18">
        <v>438.3</v>
      </c>
      <c r="Z565" s="19" t="str">
        <f>IF(Y565=0,"скрыть","")</f>
        <v/>
      </c>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row>
    <row r="566" spans="1:75" ht="12" x14ac:dyDescent="0.2">
      <c r="A566" s="14">
        <v>30</v>
      </c>
      <c r="B566" s="18">
        <v>156.29</v>
      </c>
      <c r="C566" s="18">
        <v>29.97</v>
      </c>
      <c r="D566" s="18">
        <v>35.590000000000003</v>
      </c>
      <c r="E566" s="18">
        <v>125.28</v>
      </c>
      <c r="F566" s="18">
        <v>0</v>
      </c>
      <c r="G566" s="18">
        <v>0</v>
      </c>
      <c r="H566" s="18">
        <v>0</v>
      </c>
      <c r="I566" s="18">
        <v>0</v>
      </c>
      <c r="J566" s="18">
        <v>0</v>
      </c>
      <c r="K566" s="18">
        <v>0</v>
      </c>
      <c r="L566" s="18">
        <v>0</v>
      </c>
      <c r="M566" s="18">
        <v>0</v>
      </c>
      <c r="N566" s="18">
        <v>0</v>
      </c>
      <c r="O566" s="18">
        <v>0</v>
      </c>
      <c r="P566" s="18">
        <v>0</v>
      </c>
      <c r="Q566" s="18">
        <v>0</v>
      </c>
      <c r="R566" s="18">
        <v>0</v>
      </c>
      <c r="S566" s="18">
        <v>0</v>
      </c>
      <c r="T566" s="18">
        <v>0</v>
      </c>
      <c r="U566" s="18">
        <v>0</v>
      </c>
      <c r="V566" s="18">
        <v>0</v>
      </c>
      <c r="W566" s="18">
        <v>0</v>
      </c>
      <c r="X566" s="18">
        <v>181.98</v>
      </c>
      <c r="Y566" s="18">
        <v>236.59</v>
      </c>
      <c r="Z566" s="19" t="str">
        <f>IF(Y566=0,"скрыть","")</f>
        <v/>
      </c>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row>
    <row r="567" spans="1:75" ht="12" x14ac:dyDescent="0.2">
      <c r="A567" s="14">
        <v>31</v>
      </c>
      <c r="B567" s="18">
        <v>0</v>
      </c>
      <c r="C567" s="18">
        <v>0</v>
      </c>
      <c r="D567" s="18">
        <v>0</v>
      </c>
      <c r="E567" s="18">
        <v>0</v>
      </c>
      <c r="F567" s="18">
        <v>0</v>
      </c>
      <c r="G567" s="18">
        <v>0</v>
      </c>
      <c r="H567" s="18">
        <v>0</v>
      </c>
      <c r="I567" s="18">
        <v>0</v>
      </c>
      <c r="J567" s="18">
        <v>0</v>
      </c>
      <c r="K567" s="18">
        <v>0</v>
      </c>
      <c r="L567" s="18">
        <v>0</v>
      </c>
      <c r="M567" s="18">
        <v>0</v>
      </c>
      <c r="N567" s="18">
        <v>0</v>
      </c>
      <c r="O567" s="18">
        <v>0</v>
      </c>
      <c r="P567" s="18">
        <v>0</v>
      </c>
      <c r="Q567" s="18">
        <v>0</v>
      </c>
      <c r="R567" s="18">
        <v>0</v>
      </c>
      <c r="S567" s="18">
        <v>0</v>
      </c>
      <c r="T567" s="18">
        <v>0</v>
      </c>
      <c r="U567" s="18">
        <v>0</v>
      </c>
      <c r="V567" s="18">
        <v>0</v>
      </c>
      <c r="W567" s="18">
        <v>0</v>
      </c>
      <c r="X567" s="18">
        <v>67.59</v>
      </c>
      <c r="Y567" s="18">
        <v>60.82</v>
      </c>
      <c r="Z567" s="19" t="str">
        <f>IF(Y567=0,"скрыть","")</f>
        <v/>
      </c>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row>
    <row r="568" spans="1:75" s="8" customFormat="1" ht="18.95" customHeight="1" x14ac:dyDescent="0.25">
      <c r="A568" s="3"/>
      <c r="B568" s="112" t="s">
        <v>100</v>
      </c>
      <c r="C568" s="112"/>
      <c r="D568" s="112"/>
      <c r="E568" s="112"/>
      <c r="F568" s="112"/>
      <c r="G568" s="112"/>
      <c r="H568" s="112"/>
      <c r="I568" s="112"/>
      <c r="J568" s="112"/>
      <c r="K568" s="112"/>
      <c r="L568" s="112"/>
      <c r="M568" s="112"/>
      <c r="N568" s="112"/>
      <c r="O568" s="112"/>
      <c r="P568" s="112"/>
      <c r="Q568" s="112"/>
      <c r="R568" s="112"/>
      <c r="S568" s="112"/>
      <c r="T568" s="112" t="s">
        <v>101</v>
      </c>
      <c r="U568" s="112"/>
      <c r="V568" s="112"/>
      <c r="W568" s="112"/>
      <c r="X568" s="112"/>
      <c r="Y568" s="112"/>
      <c r="Z568" s="7"/>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row>
    <row r="569" spans="1:75" s="8" customFormat="1" ht="21" customHeight="1" x14ac:dyDescent="0.2">
      <c r="A569" s="2"/>
      <c r="B569" s="112"/>
      <c r="C569" s="112"/>
      <c r="D569" s="112"/>
      <c r="E569" s="112"/>
      <c r="F569" s="112"/>
      <c r="G569" s="112"/>
      <c r="H569" s="112"/>
      <c r="I569" s="112"/>
      <c r="J569" s="112"/>
      <c r="K569" s="112"/>
      <c r="L569" s="112"/>
      <c r="M569" s="112"/>
      <c r="N569" s="112"/>
      <c r="O569" s="112"/>
      <c r="P569" s="112"/>
      <c r="Q569" s="112"/>
      <c r="R569" s="112"/>
      <c r="S569" s="112"/>
      <c r="T569" s="112"/>
      <c r="U569" s="112"/>
      <c r="V569" s="112"/>
      <c r="W569" s="112"/>
      <c r="X569" s="112"/>
      <c r="Y569" s="112"/>
      <c r="Z569" s="7"/>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row>
    <row r="570" spans="1:75" s="8" customFormat="1" ht="20.25" customHeight="1" x14ac:dyDescent="0.25">
      <c r="A570" s="3"/>
      <c r="B570" s="92" t="s">
        <v>102</v>
      </c>
      <c r="C570" s="92"/>
      <c r="D570" s="92"/>
      <c r="E570" s="92"/>
      <c r="F570" s="92"/>
      <c r="G570" s="92"/>
      <c r="H570" s="92"/>
      <c r="I570" s="92"/>
      <c r="J570" s="92"/>
      <c r="K570" s="92"/>
      <c r="L570" s="92"/>
      <c r="M570" s="92"/>
      <c r="N570" s="92"/>
      <c r="O570" s="92"/>
      <c r="P570" s="92"/>
      <c r="Q570" s="92"/>
      <c r="R570" s="92"/>
      <c r="S570" s="92"/>
      <c r="T570" s="113">
        <v>3.42</v>
      </c>
      <c r="U570" s="113"/>
      <c r="V570" s="113"/>
      <c r="W570" s="113"/>
      <c r="X570" s="113"/>
      <c r="Y570" s="113"/>
      <c r="Z570" s="7"/>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row>
    <row r="571" spans="1:75" s="8" customFormat="1" ht="20.25" customHeight="1" x14ac:dyDescent="0.2">
      <c r="A571" s="2"/>
      <c r="B571" s="92"/>
      <c r="C571" s="92"/>
      <c r="D571" s="92"/>
      <c r="E571" s="92"/>
      <c r="F571" s="92"/>
      <c r="G571" s="92"/>
      <c r="H571" s="92"/>
      <c r="I571" s="92"/>
      <c r="J571" s="92"/>
      <c r="K571" s="92"/>
      <c r="L571" s="92"/>
      <c r="M571" s="92"/>
      <c r="N571" s="92"/>
      <c r="O571" s="92"/>
      <c r="P571" s="92"/>
      <c r="Q571" s="92"/>
      <c r="R571" s="92"/>
      <c r="S571" s="92"/>
      <c r="T571" s="113"/>
      <c r="U571" s="113"/>
      <c r="V571" s="113"/>
      <c r="W571" s="113"/>
      <c r="X571" s="113"/>
      <c r="Y571" s="113"/>
      <c r="Z571" s="7"/>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row>
    <row r="572" spans="1:75" s="8" customFormat="1" ht="20.25" customHeight="1" x14ac:dyDescent="0.25">
      <c r="A572" s="3"/>
      <c r="B572" s="110" t="s">
        <v>103</v>
      </c>
      <c r="C572" s="110"/>
      <c r="D572" s="110"/>
      <c r="E572" s="110"/>
      <c r="F572" s="110"/>
      <c r="G572" s="110"/>
      <c r="H572" s="110"/>
      <c r="I572" s="110"/>
      <c r="J572" s="110"/>
      <c r="K572" s="110"/>
      <c r="L572" s="110"/>
      <c r="M572" s="110"/>
      <c r="N572" s="110"/>
      <c r="O572" s="110"/>
      <c r="P572" s="110"/>
      <c r="Q572" s="110"/>
      <c r="R572" s="110"/>
      <c r="S572" s="110"/>
      <c r="T572" s="113">
        <v>134.38</v>
      </c>
      <c r="U572" s="113"/>
      <c r="V572" s="113"/>
      <c r="W572" s="113"/>
      <c r="X572" s="113"/>
      <c r="Y572" s="113"/>
      <c r="Z572" s="7"/>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row>
    <row r="573" spans="1:75" s="8" customFormat="1" ht="20.25" customHeight="1" x14ac:dyDescent="0.2">
      <c r="A573" s="2"/>
      <c r="B573" s="110"/>
      <c r="C573" s="110"/>
      <c r="D573" s="110"/>
      <c r="E573" s="110"/>
      <c r="F573" s="110"/>
      <c r="G573" s="110"/>
      <c r="H573" s="110"/>
      <c r="I573" s="110"/>
      <c r="J573" s="110"/>
      <c r="K573" s="110"/>
      <c r="L573" s="110"/>
      <c r="M573" s="110"/>
      <c r="N573" s="110"/>
      <c r="O573" s="110"/>
      <c r="P573" s="110"/>
      <c r="Q573" s="110"/>
      <c r="R573" s="110"/>
      <c r="S573" s="110"/>
      <c r="T573" s="113"/>
      <c r="U573" s="113"/>
      <c r="V573" s="113"/>
      <c r="W573" s="113"/>
      <c r="X573" s="113"/>
      <c r="Y573" s="113"/>
      <c r="Z573" s="7"/>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row>
    <row r="574" spans="1:75" s="8" customFormat="1" ht="48" customHeight="1" x14ac:dyDescent="0.25">
      <c r="A574" s="2"/>
      <c r="B574" s="114" t="s">
        <v>104</v>
      </c>
      <c r="C574" s="114"/>
      <c r="D574" s="114"/>
      <c r="E574" s="114"/>
      <c r="F574" s="114"/>
      <c r="G574" s="114"/>
      <c r="H574" s="114"/>
      <c r="I574" s="114"/>
      <c r="J574" s="114"/>
      <c r="K574" s="114"/>
      <c r="L574" s="114"/>
      <c r="M574" s="114"/>
      <c r="N574" s="114"/>
      <c r="O574" s="114"/>
      <c r="P574" s="114"/>
      <c r="Q574" s="114"/>
      <c r="R574" s="114"/>
      <c r="S574" s="114"/>
      <c r="T574" s="114"/>
      <c r="U574" s="114"/>
      <c r="V574" s="114"/>
      <c r="W574" s="114"/>
      <c r="X574" s="114"/>
      <c r="Y574" s="114"/>
      <c r="Z574" s="7"/>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row>
    <row r="575" spans="1:75" ht="15.75" x14ac:dyDescent="0.25">
      <c r="B575" s="91" t="str">
        <f>CONCATENATE("5.2. Ставка за мощность, приобретаемую потребителем (покупателем), предельного уровня нерегулируемой цены - ",TEXT($M$22,"# ###,00")," рублей/МВт в месяц без НДС")</f>
        <v>5.2. Ставка за мощность, приобретаемую потребителем (покупателем), предельного уровня нерегулируемой цены - 873 649,46 рублей/МВт в месяц без НДС</v>
      </c>
      <c r="C575" s="91"/>
      <c r="D575" s="91"/>
      <c r="E575" s="91"/>
      <c r="F575" s="91"/>
      <c r="G575" s="91"/>
      <c r="H575" s="91"/>
      <c r="I575" s="91"/>
      <c r="J575" s="91"/>
      <c r="K575" s="91"/>
      <c r="L575" s="91"/>
      <c r="M575" s="91"/>
      <c r="N575" s="91"/>
      <c r="O575" s="91"/>
      <c r="P575" s="91"/>
      <c r="Q575" s="91"/>
      <c r="R575" s="91"/>
      <c r="S575" s="91"/>
      <c r="T575" s="91"/>
      <c r="U575" s="91"/>
      <c r="V575" s="91"/>
      <c r="W575" s="91"/>
      <c r="X575" s="91"/>
      <c r="Y575" s="91"/>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row>
    <row r="576" spans="1:75" s="8" customFormat="1" ht="27.95" customHeight="1" x14ac:dyDescent="0.2">
      <c r="A576" s="105" t="s">
        <v>105</v>
      </c>
      <c r="B576" s="105"/>
      <c r="C576" s="105"/>
      <c r="D576" s="105"/>
      <c r="E576" s="105"/>
      <c r="F576" s="105"/>
      <c r="G576" s="105"/>
      <c r="H576" s="105"/>
      <c r="I576" s="105"/>
      <c r="J576" s="105"/>
      <c r="K576" s="105"/>
      <c r="L576" s="105"/>
      <c r="M576" s="105"/>
      <c r="N576" s="105"/>
      <c r="O576" s="105"/>
      <c r="P576" s="105"/>
      <c r="Q576" s="105"/>
      <c r="R576" s="105"/>
      <c r="S576" s="105"/>
      <c r="T576" s="105"/>
      <c r="U576" s="105"/>
      <c r="V576" s="105"/>
      <c r="W576" s="105"/>
      <c r="X576" s="105"/>
      <c r="Y576" s="105"/>
      <c r="Z576" s="7"/>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row>
    <row r="577" spans="1:75" s="8" customFormat="1" ht="29.1" customHeight="1" x14ac:dyDescent="0.2">
      <c r="A577" s="105"/>
      <c r="B577" s="105"/>
      <c r="C577" s="105"/>
      <c r="D577" s="105"/>
      <c r="E577" s="105"/>
      <c r="F577" s="105"/>
      <c r="G577" s="105"/>
      <c r="H577" s="105"/>
      <c r="I577" s="105"/>
      <c r="J577" s="105"/>
      <c r="K577" s="105"/>
      <c r="L577" s="105"/>
      <c r="M577" s="105"/>
      <c r="N577" s="105"/>
      <c r="O577" s="105"/>
      <c r="P577" s="105"/>
      <c r="Q577" s="105"/>
      <c r="R577" s="105"/>
      <c r="S577" s="105"/>
      <c r="T577" s="105"/>
      <c r="U577" s="105"/>
      <c r="V577" s="105"/>
      <c r="W577" s="105"/>
      <c r="X577" s="105"/>
      <c r="Y577" s="105"/>
      <c r="Z577" s="7"/>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row>
    <row r="578" spans="1:75" ht="15.75" x14ac:dyDescent="0.25">
      <c r="B578" s="91" t="s">
        <v>106</v>
      </c>
      <c r="C578" s="91"/>
      <c r="D578" s="91"/>
      <c r="E578" s="91"/>
      <c r="F578" s="91"/>
      <c r="G578" s="91"/>
      <c r="H578" s="91"/>
      <c r="I578" s="91"/>
      <c r="J578" s="91"/>
      <c r="K578" s="91"/>
      <c r="L578" s="91"/>
      <c r="M578" s="91"/>
      <c r="N578" s="91"/>
      <c r="O578" s="91"/>
      <c r="P578" s="91"/>
      <c r="Q578" s="91"/>
      <c r="R578" s="91"/>
      <c r="S578" s="91"/>
      <c r="T578" s="91"/>
      <c r="U578" s="91"/>
      <c r="V578" s="91"/>
      <c r="W578" s="91"/>
      <c r="X578" s="91"/>
      <c r="Y578" s="91"/>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row>
    <row r="579" spans="1:75" ht="11.25" customHeight="1" x14ac:dyDescent="0.2">
      <c r="A579" s="107"/>
      <c r="B579" s="108" t="s">
        <v>63</v>
      </c>
      <c r="C579" s="108"/>
      <c r="D579" s="108"/>
      <c r="E579" s="108"/>
      <c r="F579" s="108"/>
      <c r="G579" s="108"/>
      <c r="H579" s="108"/>
      <c r="I579" s="108"/>
      <c r="J579" s="108"/>
      <c r="K579" s="108"/>
      <c r="L579" s="108"/>
      <c r="M579" s="108"/>
      <c r="N579" s="108"/>
      <c r="O579" s="108"/>
      <c r="P579" s="108"/>
      <c r="Q579" s="108"/>
      <c r="R579" s="108"/>
      <c r="S579" s="108"/>
      <c r="T579" s="108"/>
      <c r="U579" s="108"/>
      <c r="V579" s="108"/>
      <c r="W579" s="108"/>
      <c r="X579" s="108"/>
      <c r="Y579" s="108"/>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row>
    <row r="580" spans="1:75" ht="11.25" customHeight="1" x14ac:dyDescent="0.2">
      <c r="A580" s="107"/>
      <c r="B580" s="108"/>
      <c r="C580" s="108"/>
      <c r="D580" s="108"/>
      <c r="E580" s="108"/>
      <c r="F580" s="108"/>
      <c r="G580" s="108"/>
      <c r="H580" s="108"/>
      <c r="I580" s="108"/>
      <c r="J580" s="108"/>
      <c r="K580" s="108"/>
      <c r="L580" s="108"/>
      <c r="M580" s="108"/>
      <c r="N580" s="108"/>
      <c r="O580" s="108"/>
      <c r="P580" s="108"/>
      <c r="Q580" s="108"/>
      <c r="R580" s="108"/>
      <c r="S580" s="108"/>
      <c r="T580" s="108"/>
      <c r="U580" s="108"/>
      <c r="V580" s="108"/>
      <c r="W580" s="108"/>
      <c r="X580" s="108"/>
      <c r="Y580" s="108"/>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row>
    <row r="581" spans="1:75" s="8" customFormat="1" ht="32.65" customHeight="1" x14ac:dyDescent="0.2">
      <c r="A581" s="12" t="s">
        <v>64</v>
      </c>
      <c r="B581" s="13" t="s">
        <v>65</v>
      </c>
      <c r="C581" s="13" t="s">
        <v>66</v>
      </c>
      <c r="D581" s="13" t="s">
        <v>67</v>
      </c>
      <c r="E581" s="13" t="s">
        <v>68</v>
      </c>
      <c r="F581" s="13" t="s">
        <v>69</v>
      </c>
      <c r="G581" s="13" t="s">
        <v>70</v>
      </c>
      <c r="H581" s="13" t="s">
        <v>71</v>
      </c>
      <c r="I581" s="13" t="s">
        <v>72</v>
      </c>
      <c r="J581" s="13" t="s">
        <v>73</v>
      </c>
      <c r="K581" s="13" t="s">
        <v>74</v>
      </c>
      <c r="L581" s="13" t="s">
        <v>75</v>
      </c>
      <c r="M581" s="13" t="s">
        <v>76</v>
      </c>
      <c r="N581" s="13" t="s">
        <v>77</v>
      </c>
      <c r="O581" s="13" t="s">
        <v>78</v>
      </c>
      <c r="P581" s="13" t="s">
        <v>79</v>
      </c>
      <c r="Q581" s="13" t="s">
        <v>80</v>
      </c>
      <c r="R581" s="13" t="s">
        <v>81</v>
      </c>
      <c r="S581" s="13" t="s">
        <v>82</v>
      </c>
      <c r="T581" s="13" t="s">
        <v>83</v>
      </c>
      <c r="U581" s="13" t="s">
        <v>84</v>
      </c>
      <c r="V581" s="13" t="s">
        <v>85</v>
      </c>
      <c r="W581" s="13" t="s">
        <v>86</v>
      </c>
      <c r="X581" s="13" t="s">
        <v>87</v>
      </c>
      <c r="Y581" s="13" t="s">
        <v>88</v>
      </c>
      <c r="Z581" s="7"/>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row>
    <row r="582" spans="1:75" ht="12" x14ac:dyDescent="0.2">
      <c r="A582" s="14">
        <v>1</v>
      </c>
      <c r="B582" s="15">
        <v>1950.6399999999999</v>
      </c>
      <c r="C582" s="15">
        <v>1826.98</v>
      </c>
      <c r="D582" s="15">
        <v>1740.0900000000001</v>
      </c>
      <c r="E582" s="15">
        <v>1672.23</v>
      </c>
      <c r="F582" s="15">
        <v>1653.6</v>
      </c>
      <c r="G582" s="15">
        <v>1665.7399999999998</v>
      </c>
      <c r="H582" s="15">
        <v>1695.12</v>
      </c>
      <c r="I582" s="15">
        <v>1859.1</v>
      </c>
      <c r="J582" s="15">
        <v>2095.66</v>
      </c>
      <c r="K582" s="15">
        <v>2264.71</v>
      </c>
      <c r="L582" s="15">
        <v>2280.75</v>
      </c>
      <c r="M582" s="15">
        <v>2274.15</v>
      </c>
      <c r="N582" s="15">
        <v>2260.5300000000002</v>
      </c>
      <c r="O582" s="15">
        <v>2259.42</v>
      </c>
      <c r="P582" s="15">
        <v>2239.4699999999998</v>
      </c>
      <c r="Q582" s="15">
        <v>2187.02</v>
      </c>
      <c r="R582" s="15">
        <v>2129.6</v>
      </c>
      <c r="S582" s="15">
        <v>2137.25</v>
      </c>
      <c r="T582" s="15">
        <v>2176.79</v>
      </c>
      <c r="U582" s="15">
        <v>2208.5500000000002</v>
      </c>
      <c r="V582" s="15">
        <v>2223.09</v>
      </c>
      <c r="W582" s="15">
        <v>2323.44</v>
      </c>
      <c r="X582" s="15">
        <v>2187.9</v>
      </c>
      <c r="Y582" s="15">
        <v>2051.71</v>
      </c>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row>
    <row r="583" spans="1:75" ht="12" x14ac:dyDescent="0.2">
      <c r="A583" s="14">
        <v>2</v>
      </c>
      <c r="B583" s="15">
        <v>1762.23</v>
      </c>
      <c r="C583" s="15">
        <v>1589.29</v>
      </c>
      <c r="D583" s="15">
        <v>1500.81</v>
      </c>
      <c r="E583" s="15">
        <v>1500.87</v>
      </c>
      <c r="F583" s="15">
        <v>1528.48</v>
      </c>
      <c r="G583" s="15">
        <v>1646.2599999999998</v>
      </c>
      <c r="H583" s="15">
        <v>1846.12</v>
      </c>
      <c r="I583" s="15">
        <v>2093.02</v>
      </c>
      <c r="J583" s="15">
        <v>2244.39</v>
      </c>
      <c r="K583" s="15">
        <v>2243.9699999999998</v>
      </c>
      <c r="L583" s="15">
        <v>2228.88</v>
      </c>
      <c r="M583" s="15">
        <v>2289.66</v>
      </c>
      <c r="N583" s="15">
        <v>2305.1999999999998</v>
      </c>
      <c r="O583" s="15">
        <v>2312.61</v>
      </c>
      <c r="P583" s="15">
        <v>2288.39</v>
      </c>
      <c r="Q583" s="15">
        <v>2239.46</v>
      </c>
      <c r="R583" s="15">
        <v>2209</v>
      </c>
      <c r="S583" s="15">
        <v>2195.79</v>
      </c>
      <c r="T583" s="15">
        <v>2167.44</v>
      </c>
      <c r="U583" s="15">
        <v>2137.4299999999998</v>
      </c>
      <c r="V583" s="15">
        <v>2161.41</v>
      </c>
      <c r="W583" s="15">
        <v>2233.21</v>
      </c>
      <c r="X583" s="15">
        <v>2055.83</v>
      </c>
      <c r="Y583" s="15">
        <v>1767.4099999999999</v>
      </c>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row>
    <row r="584" spans="1:75" ht="12" x14ac:dyDescent="0.2">
      <c r="A584" s="14">
        <v>3</v>
      </c>
      <c r="B584" s="15">
        <v>1625.9899999999998</v>
      </c>
      <c r="C584" s="15">
        <v>1494.0500000000002</v>
      </c>
      <c r="D584" s="15">
        <v>1475.8600000000001</v>
      </c>
      <c r="E584" s="15">
        <v>1477.88</v>
      </c>
      <c r="F584" s="15">
        <v>1497.04</v>
      </c>
      <c r="G584" s="15">
        <v>1600.85</v>
      </c>
      <c r="H584" s="15">
        <v>1777.4499999999998</v>
      </c>
      <c r="I584" s="15">
        <v>1998.19</v>
      </c>
      <c r="J584" s="15">
        <v>2197.85</v>
      </c>
      <c r="K584" s="15">
        <v>2282.8200000000002</v>
      </c>
      <c r="L584" s="15">
        <v>2289.7399999999998</v>
      </c>
      <c r="M584" s="15">
        <v>2293.54</v>
      </c>
      <c r="N584" s="15">
        <v>2296.7399999999998</v>
      </c>
      <c r="O584" s="15">
        <v>2315.4699999999998</v>
      </c>
      <c r="P584" s="15">
        <v>2296.9899999999998</v>
      </c>
      <c r="Q584" s="15">
        <v>2290.38</v>
      </c>
      <c r="R584" s="15">
        <v>2285.17</v>
      </c>
      <c r="S584" s="15">
        <v>2276.7599999999998</v>
      </c>
      <c r="T584" s="15">
        <v>2251.2399999999998</v>
      </c>
      <c r="U584" s="15">
        <v>2243.04</v>
      </c>
      <c r="V584" s="15">
        <v>2262.35</v>
      </c>
      <c r="W584" s="15">
        <v>2276.92</v>
      </c>
      <c r="X584" s="15">
        <v>2048.62</v>
      </c>
      <c r="Y584" s="15">
        <v>1824.63</v>
      </c>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row>
    <row r="585" spans="1:75" ht="12" x14ac:dyDescent="0.2">
      <c r="A585" s="14">
        <v>4</v>
      </c>
      <c r="B585" s="15">
        <v>1595.0099999999998</v>
      </c>
      <c r="C585" s="15">
        <v>1493.29</v>
      </c>
      <c r="D585" s="15">
        <v>1423.35</v>
      </c>
      <c r="E585" s="15">
        <v>1407.1100000000001</v>
      </c>
      <c r="F585" s="15">
        <v>1461.7800000000002</v>
      </c>
      <c r="G585" s="15">
        <v>1517.65</v>
      </c>
      <c r="H585" s="15">
        <v>1721.5</v>
      </c>
      <c r="I585" s="15">
        <v>2002.94</v>
      </c>
      <c r="J585" s="15">
        <v>2091.27</v>
      </c>
      <c r="K585" s="15">
        <v>2209.5099999999998</v>
      </c>
      <c r="L585" s="15">
        <v>2191.1999999999998</v>
      </c>
      <c r="M585" s="15">
        <v>2311.92</v>
      </c>
      <c r="N585" s="15">
        <v>2313.3000000000002</v>
      </c>
      <c r="O585" s="15">
        <v>2328.88</v>
      </c>
      <c r="P585" s="15">
        <v>2301.2800000000002</v>
      </c>
      <c r="Q585" s="15">
        <v>2264.44</v>
      </c>
      <c r="R585" s="15">
        <v>2218.29</v>
      </c>
      <c r="S585" s="15">
        <v>2161.69</v>
      </c>
      <c r="T585" s="15">
        <v>2093.15</v>
      </c>
      <c r="U585" s="15">
        <v>2092.64</v>
      </c>
      <c r="V585" s="15">
        <v>2156.91</v>
      </c>
      <c r="W585" s="15">
        <v>2261.75</v>
      </c>
      <c r="X585" s="15">
        <v>2027.44</v>
      </c>
      <c r="Y585" s="15">
        <v>1865.1100000000001</v>
      </c>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row>
    <row r="586" spans="1:75" ht="12" x14ac:dyDescent="0.2">
      <c r="A586" s="14">
        <v>5</v>
      </c>
      <c r="B586" s="15">
        <v>1793.1100000000001</v>
      </c>
      <c r="C586" s="15">
        <v>1612.8899999999999</v>
      </c>
      <c r="D586" s="15">
        <v>1541.3400000000001</v>
      </c>
      <c r="E586" s="15">
        <v>1519.12</v>
      </c>
      <c r="F586" s="15">
        <v>1569.12</v>
      </c>
      <c r="G586" s="15">
        <v>1685.2399999999998</v>
      </c>
      <c r="H586" s="15">
        <v>1803.7800000000002</v>
      </c>
      <c r="I586" s="15">
        <v>2022.62</v>
      </c>
      <c r="J586" s="15">
        <v>2184.9499999999998</v>
      </c>
      <c r="K586" s="15">
        <v>2243.33</v>
      </c>
      <c r="L586" s="15">
        <v>2268.7199999999998</v>
      </c>
      <c r="M586" s="15">
        <v>2358.3200000000002</v>
      </c>
      <c r="N586" s="15">
        <v>2341.7800000000002</v>
      </c>
      <c r="O586" s="15">
        <v>2362.77</v>
      </c>
      <c r="P586" s="15">
        <v>2342.63</v>
      </c>
      <c r="Q586" s="15">
        <v>2303.71</v>
      </c>
      <c r="R586" s="15">
        <v>2271.35</v>
      </c>
      <c r="S586" s="15">
        <v>2257.15</v>
      </c>
      <c r="T586" s="15">
        <v>2257.56</v>
      </c>
      <c r="U586" s="15">
        <v>2212.15</v>
      </c>
      <c r="V586" s="15">
        <v>2249.34</v>
      </c>
      <c r="W586" s="15">
        <v>2325.7199999999998</v>
      </c>
      <c r="X586" s="15">
        <v>2128.13</v>
      </c>
      <c r="Y586" s="15">
        <v>1993.0900000000001</v>
      </c>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row>
    <row r="587" spans="1:75" ht="12" x14ac:dyDescent="0.2">
      <c r="A587" s="14">
        <v>6</v>
      </c>
      <c r="B587" s="15">
        <v>1905.29</v>
      </c>
      <c r="C587" s="15">
        <v>1836.9</v>
      </c>
      <c r="D587" s="15">
        <v>1729.4699999999998</v>
      </c>
      <c r="E587" s="15">
        <v>1616.0500000000002</v>
      </c>
      <c r="F587" s="15">
        <v>1614.73</v>
      </c>
      <c r="G587" s="15">
        <v>1710.37</v>
      </c>
      <c r="H587" s="15">
        <v>1758.96</v>
      </c>
      <c r="I587" s="15">
        <v>1872.2399999999998</v>
      </c>
      <c r="J587" s="15">
        <v>2144.17</v>
      </c>
      <c r="K587" s="15">
        <v>2287.5099999999998</v>
      </c>
      <c r="L587" s="15">
        <v>2359.4</v>
      </c>
      <c r="M587" s="15">
        <v>2339.0500000000002</v>
      </c>
      <c r="N587" s="15">
        <v>2287.5700000000002</v>
      </c>
      <c r="O587" s="15">
        <v>2284.19</v>
      </c>
      <c r="P587" s="15">
        <v>2265.7599999999998</v>
      </c>
      <c r="Q587" s="15">
        <v>2256.9699999999998</v>
      </c>
      <c r="R587" s="15">
        <v>2217.9499999999998</v>
      </c>
      <c r="S587" s="15">
        <v>2173.16</v>
      </c>
      <c r="T587" s="15">
        <v>2169.7399999999998</v>
      </c>
      <c r="U587" s="15">
        <v>2209.41</v>
      </c>
      <c r="V587" s="15">
        <v>2224.9299999999998</v>
      </c>
      <c r="W587" s="15">
        <v>2216.36</v>
      </c>
      <c r="X587" s="15">
        <v>2160.5300000000002</v>
      </c>
      <c r="Y587" s="15">
        <v>2010.52</v>
      </c>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row>
    <row r="588" spans="1:75" ht="12" x14ac:dyDescent="0.2">
      <c r="A588" s="14">
        <v>7</v>
      </c>
      <c r="B588" s="15">
        <v>1847.6</v>
      </c>
      <c r="C588" s="15">
        <v>1711.7199999999998</v>
      </c>
      <c r="D588" s="15">
        <v>1599.46</v>
      </c>
      <c r="E588" s="15">
        <v>1550.67</v>
      </c>
      <c r="F588" s="15">
        <v>1531.1799999999998</v>
      </c>
      <c r="G588" s="15">
        <v>1496.79</v>
      </c>
      <c r="H588" s="15">
        <v>1601.48</v>
      </c>
      <c r="I588" s="15">
        <v>1695.9899999999998</v>
      </c>
      <c r="J588" s="15">
        <v>1864.96</v>
      </c>
      <c r="K588" s="15">
        <v>2013.9899999999998</v>
      </c>
      <c r="L588" s="15">
        <v>2046.38</v>
      </c>
      <c r="M588" s="15">
        <v>2055.6999999999998</v>
      </c>
      <c r="N588" s="15">
        <v>2048.83</v>
      </c>
      <c r="O588" s="15">
        <v>2040.31</v>
      </c>
      <c r="P588" s="15">
        <v>2030.0700000000002</v>
      </c>
      <c r="Q588" s="15">
        <v>2025.52</v>
      </c>
      <c r="R588" s="15">
        <v>2014.0300000000002</v>
      </c>
      <c r="S588" s="15">
        <v>1981.04</v>
      </c>
      <c r="T588" s="15">
        <v>2012.42</v>
      </c>
      <c r="U588" s="15">
        <v>2048.63</v>
      </c>
      <c r="V588" s="15">
        <v>2147.0099999999998</v>
      </c>
      <c r="W588" s="15">
        <v>2066.31</v>
      </c>
      <c r="X588" s="15">
        <v>2020.1100000000001</v>
      </c>
      <c r="Y588" s="15">
        <v>1871.9</v>
      </c>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row>
    <row r="589" spans="1:75" ht="12" x14ac:dyDescent="0.2">
      <c r="A589" s="14">
        <v>8</v>
      </c>
      <c r="B589" s="15">
        <v>1843.92</v>
      </c>
      <c r="C589" s="15">
        <v>1754.9499999999998</v>
      </c>
      <c r="D589" s="15">
        <v>1636.2800000000002</v>
      </c>
      <c r="E589" s="15">
        <v>1588.0300000000002</v>
      </c>
      <c r="F589" s="15">
        <v>1570.23</v>
      </c>
      <c r="G589" s="15">
        <v>1581</v>
      </c>
      <c r="H589" s="15">
        <v>1644.04</v>
      </c>
      <c r="I589" s="15">
        <v>1761.98</v>
      </c>
      <c r="J589" s="15">
        <v>1966.9899999999998</v>
      </c>
      <c r="K589" s="15">
        <v>2139.88</v>
      </c>
      <c r="L589" s="15">
        <v>2186.65</v>
      </c>
      <c r="M589" s="15">
        <v>2193.13</v>
      </c>
      <c r="N589" s="15">
        <v>2178.54</v>
      </c>
      <c r="O589" s="15">
        <v>2173.4499999999998</v>
      </c>
      <c r="P589" s="15">
        <v>2165.6</v>
      </c>
      <c r="Q589" s="15">
        <v>2157.29</v>
      </c>
      <c r="R589" s="15">
        <v>2124.6999999999998</v>
      </c>
      <c r="S589" s="15">
        <v>2051.16</v>
      </c>
      <c r="T589" s="15">
        <v>2060.13</v>
      </c>
      <c r="U589" s="15">
        <v>2084.31</v>
      </c>
      <c r="V589" s="15">
        <v>2128.33</v>
      </c>
      <c r="W589" s="15">
        <v>2085.0099999999998</v>
      </c>
      <c r="X589" s="15">
        <v>2045.88</v>
      </c>
      <c r="Y589" s="15">
        <v>1950.77</v>
      </c>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row>
    <row r="590" spans="1:75" ht="12" x14ac:dyDescent="0.2">
      <c r="A590" s="14">
        <v>9</v>
      </c>
      <c r="B590" s="15">
        <v>1880.94</v>
      </c>
      <c r="C590" s="15">
        <v>1770.8400000000001</v>
      </c>
      <c r="D590" s="15">
        <v>1715.37</v>
      </c>
      <c r="E590" s="15">
        <v>1672.33</v>
      </c>
      <c r="F590" s="15">
        <v>1636.12</v>
      </c>
      <c r="G590" s="15">
        <v>1625.3600000000001</v>
      </c>
      <c r="H590" s="15">
        <v>1649.87</v>
      </c>
      <c r="I590" s="15">
        <v>1740.75</v>
      </c>
      <c r="J590" s="15">
        <v>1973.3400000000001</v>
      </c>
      <c r="K590" s="15">
        <v>2085.48</v>
      </c>
      <c r="L590" s="15">
        <v>2156.8200000000002</v>
      </c>
      <c r="M590" s="15">
        <v>2149.08</v>
      </c>
      <c r="N590" s="15">
        <v>2139.5700000000002</v>
      </c>
      <c r="O590" s="15">
        <v>2137.5</v>
      </c>
      <c r="P590" s="15">
        <v>2129.88</v>
      </c>
      <c r="Q590" s="15">
        <v>2112.02</v>
      </c>
      <c r="R590" s="15">
        <v>2056.9499999999998</v>
      </c>
      <c r="S590" s="15">
        <v>1979.08</v>
      </c>
      <c r="T590" s="15">
        <v>1997.1999999999998</v>
      </c>
      <c r="U590" s="15">
        <v>2024.9299999999998</v>
      </c>
      <c r="V590" s="15">
        <v>2080.16</v>
      </c>
      <c r="W590" s="15">
        <v>2014.5099999999998</v>
      </c>
      <c r="X590" s="15">
        <v>2122.9</v>
      </c>
      <c r="Y590" s="15">
        <v>2007.65</v>
      </c>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row>
    <row r="591" spans="1:75" ht="12" x14ac:dyDescent="0.2">
      <c r="A591" s="14">
        <v>10</v>
      </c>
      <c r="B591" s="15">
        <v>1972.2599999999998</v>
      </c>
      <c r="C591" s="15">
        <v>1786.0099999999998</v>
      </c>
      <c r="D591" s="15">
        <v>1704.9699999999998</v>
      </c>
      <c r="E591" s="15">
        <v>1657.6399999999999</v>
      </c>
      <c r="F591" s="15">
        <v>1680.3400000000001</v>
      </c>
      <c r="G591" s="15">
        <v>1738.37</v>
      </c>
      <c r="H591" s="15">
        <v>1917.79</v>
      </c>
      <c r="I591" s="15">
        <v>2047.8899999999999</v>
      </c>
      <c r="J591" s="15">
        <v>2234.6999999999998</v>
      </c>
      <c r="K591" s="15">
        <v>2198.12</v>
      </c>
      <c r="L591" s="15">
        <v>2184.29</v>
      </c>
      <c r="M591" s="15">
        <v>2321.48</v>
      </c>
      <c r="N591" s="15">
        <v>2324.83</v>
      </c>
      <c r="O591" s="15">
        <v>2338.79</v>
      </c>
      <c r="P591" s="15">
        <v>2319.1</v>
      </c>
      <c r="Q591" s="15">
        <v>2310.38</v>
      </c>
      <c r="R591" s="15">
        <v>2271.38</v>
      </c>
      <c r="S591" s="15">
        <v>2238.17</v>
      </c>
      <c r="T591" s="15">
        <v>2225.85</v>
      </c>
      <c r="U591" s="15">
        <v>2155.13</v>
      </c>
      <c r="V591" s="15">
        <v>2179.73</v>
      </c>
      <c r="W591" s="15">
        <v>2265.4699999999998</v>
      </c>
      <c r="X591" s="15">
        <v>2064.13</v>
      </c>
      <c r="Y591" s="15">
        <v>1989.0500000000002</v>
      </c>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row>
    <row r="592" spans="1:75" ht="12" x14ac:dyDescent="0.2">
      <c r="A592" s="14">
        <v>11</v>
      </c>
      <c r="B592" s="15">
        <v>1606.21</v>
      </c>
      <c r="C592" s="15">
        <v>1476.13</v>
      </c>
      <c r="D592" s="15">
        <v>1432.56</v>
      </c>
      <c r="E592" s="15">
        <v>1391.1100000000001</v>
      </c>
      <c r="F592" s="15">
        <v>1410.82</v>
      </c>
      <c r="G592" s="15">
        <v>1487.5500000000002</v>
      </c>
      <c r="H592" s="15">
        <v>1647.6799999999998</v>
      </c>
      <c r="I592" s="15">
        <v>1849.1399999999999</v>
      </c>
      <c r="J592" s="15">
        <v>2074.58</v>
      </c>
      <c r="K592" s="15">
        <v>2158.29</v>
      </c>
      <c r="L592" s="15">
        <v>2172.44</v>
      </c>
      <c r="M592" s="15">
        <v>2226.23</v>
      </c>
      <c r="N592" s="15">
        <v>2241.23</v>
      </c>
      <c r="O592" s="15">
        <v>2244.14</v>
      </c>
      <c r="P592" s="15">
        <v>2219.75</v>
      </c>
      <c r="Q592" s="15">
        <v>2127.5500000000002</v>
      </c>
      <c r="R592" s="15">
        <v>2078.44</v>
      </c>
      <c r="S592" s="15">
        <v>2062.96</v>
      </c>
      <c r="T592" s="15">
        <v>2045.67</v>
      </c>
      <c r="U592" s="15">
        <v>2025.6</v>
      </c>
      <c r="V592" s="15">
        <v>2066.77</v>
      </c>
      <c r="W592" s="15">
        <v>2125.62</v>
      </c>
      <c r="X592" s="15">
        <v>2000.98</v>
      </c>
      <c r="Y592" s="15">
        <v>1728.7599999999998</v>
      </c>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row>
    <row r="593" spans="1:75" ht="12" x14ac:dyDescent="0.2">
      <c r="A593" s="14">
        <v>12</v>
      </c>
      <c r="B593" s="15">
        <v>1591.31</v>
      </c>
      <c r="C593" s="15">
        <v>1468.56</v>
      </c>
      <c r="D593" s="15">
        <v>1404.0900000000001</v>
      </c>
      <c r="E593" s="15">
        <v>1353.48</v>
      </c>
      <c r="F593" s="15">
        <v>1435.9099999999999</v>
      </c>
      <c r="G593" s="15">
        <v>1492.71</v>
      </c>
      <c r="H593" s="15">
        <v>1688.19</v>
      </c>
      <c r="I593" s="15">
        <v>1913.6599999999999</v>
      </c>
      <c r="J593" s="15">
        <v>2103.87</v>
      </c>
      <c r="K593" s="15">
        <v>2228.0700000000002</v>
      </c>
      <c r="L593" s="15">
        <v>2232.92</v>
      </c>
      <c r="M593" s="15">
        <v>2254.2800000000002</v>
      </c>
      <c r="N593" s="15">
        <v>2249.86</v>
      </c>
      <c r="O593" s="15">
        <v>2266.79</v>
      </c>
      <c r="P593" s="15">
        <v>2262.7800000000002</v>
      </c>
      <c r="Q593" s="15">
        <v>2252.1799999999998</v>
      </c>
      <c r="R593" s="15">
        <v>2244.9</v>
      </c>
      <c r="S593" s="15">
        <v>2232.35</v>
      </c>
      <c r="T593" s="15">
        <v>2204.5099999999998</v>
      </c>
      <c r="U593" s="15">
        <v>2096.98</v>
      </c>
      <c r="V593" s="15">
        <v>2183.16</v>
      </c>
      <c r="W593" s="15">
        <v>2264.6999999999998</v>
      </c>
      <c r="X593" s="15">
        <v>2108.85</v>
      </c>
      <c r="Y593" s="15">
        <v>1983.9299999999998</v>
      </c>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row>
    <row r="594" spans="1:75" ht="12" x14ac:dyDescent="0.2">
      <c r="A594" s="14">
        <v>13</v>
      </c>
      <c r="B594" s="15">
        <v>1918.7599999999998</v>
      </c>
      <c r="C594" s="15">
        <v>1663.1100000000001</v>
      </c>
      <c r="D594" s="15">
        <v>1526.06</v>
      </c>
      <c r="E594" s="15">
        <v>1492.4099999999999</v>
      </c>
      <c r="F594" s="15">
        <v>1488.81</v>
      </c>
      <c r="G594" s="15">
        <v>1493.46</v>
      </c>
      <c r="H594" s="15">
        <v>1625.12</v>
      </c>
      <c r="I594" s="15">
        <v>1807.06</v>
      </c>
      <c r="J594" s="15">
        <v>1995.9499999999998</v>
      </c>
      <c r="K594" s="15">
        <v>2256.1999999999998</v>
      </c>
      <c r="L594" s="15">
        <v>2289.88</v>
      </c>
      <c r="M594" s="15">
        <v>2291.8200000000002</v>
      </c>
      <c r="N594" s="15">
        <v>2274.4499999999998</v>
      </c>
      <c r="O594" s="15">
        <v>2269.7399999999998</v>
      </c>
      <c r="P594" s="15">
        <v>2264.35</v>
      </c>
      <c r="Q594" s="15">
        <v>2245.2800000000002</v>
      </c>
      <c r="R594" s="15">
        <v>2167.85</v>
      </c>
      <c r="S594" s="15">
        <v>2067.0099999999998</v>
      </c>
      <c r="T594" s="15">
        <v>2060.54</v>
      </c>
      <c r="U594" s="15">
        <v>2086.12</v>
      </c>
      <c r="V594" s="15">
        <v>2106.85</v>
      </c>
      <c r="W594" s="15">
        <v>2100.87</v>
      </c>
      <c r="X594" s="15">
        <v>2121</v>
      </c>
      <c r="Y594" s="15">
        <v>1988.1100000000001</v>
      </c>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row>
    <row r="595" spans="1:75" ht="12" x14ac:dyDescent="0.2">
      <c r="A595" s="14">
        <v>14</v>
      </c>
      <c r="B595" s="15">
        <v>1769.71</v>
      </c>
      <c r="C595" s="15">
        <v>1569.6799999999998</v>
      </c>
      <c r="D595" s="15">
        <v>1492.8400000000001</v>
      </c>
      <c r="E595" s="15">
        <v>1481.25</v>
      </c>
      <c r="F595" s="15">
        <v>1464.44</v>
      </c>
      <c r="G595" s="15">
        <v>1378.6399999999999</v>
      </c>
      <c r="H595" s="15">
        <v>1355.01</v>
      </c>
      <c r="I595" s="15">
        <v>1554.5099999999998</v>
      </c>
      <c r="J595" s="15">
        <v>1827.13</v>
      </c>
      <c r="K595" s="15">
        <v>1984.2599999999998</v>
      </c>
      <c r="L595" s="15">
        <v>2018.5</v>
      </c>
      <c r="M595" s="15">
        <v>2025.81</v>
      </c>
      <c r="N595" s="15">
        <v>2019.4699999999998</v>
      </c>
      <c r="O595" s="15">
        <v>2019.15</v>
      </c>
      <c r="P595" s="15">
        <v>2017.0500000000002</v>
      </c>
      <c r="Q595" s="15">
        <v>2015.13</v>
      </c>
      <c r="R595" s="15">
        <v>2001.0099999999998</v>
      </c>
      <c r="S595" s="15">
        <v>1957</v>
      </c>
      <c r="T595" s="15">
        <v>1992.48</v>
      </c>
      <c r="U595" s="15">
        <v>2036.23</v>
      </c>
      <c r="V595" s="15">
        <v>2075.13</v>
      </c>
      <c r="W595" s="15">
        <v>2075.37</v>
      </c>
      <c r="X595" s="15">
        <v>2030.9299999999998</v>
      </c>
      <c r="Y595" s="15">
        <v>1918.7800000000002</v>
      </c>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row>
    <row r="596" spans="1:75" ht="12" x14ac:dyDescent="0.2">
      <c r="A596" s="14">
        <v>15</v>
      </c>
      <c r="B596" s="15">
        <v>1714.79</v>
      </c>
      <c r="C596" s="15">
        <v>1531.1599999999999</v>
      </c>
      <c r="D596" s="15">
        <v>1480.37</v>
      </c>
      <c r="E596" s="15">
        <v>1454.4</v>
      </c>
      <c r="F596" s="15">
        <v>1481.12</v>
      </c>
      <c r="G596" s="15">
        <v>1546.5700000000002</v>
      </c>
      <c r="H596" s="15">
        <v>1756.67</v>
      </c>
      <c r="I596" s="15">
        <v>1984.17</v>
      </c>
      <c r="J596" s="15">
        <v>2269.7199999999998</v>
      </c>
      <c r="K596" s="15">
        <v>2314.9699999999998</v>
      </c>
      <c r="L596" s="15">
        <v>2301.88</v>
      </c>
      <c r="M596" s="15">
        <v>2331.34</v>
      </c>
      <c r="N596" s="15">
        <v>2323.42</v>
      </c>
      <c r="O596" s="15">
        <v>2356.1799999999998</v>
      </c>
      <c r="P596" s="15">
        <v>2320.59</v>
      </c>
      <c r="Q596" s="15">
        <v>2303.52</v>
      </c>
      <c r="R596" s="15">
        <v>2270.1799999999998</v>
      </c>
      <c r="S596" s="15">
        <v>2243.63</v>
      </c>
      <c r="T596" s="15">
        <v>2187.5700000000002</v>
      </c>
      <c r="U596" s="15">
        <v>2145.36</v>
      </c>
      <c r="V596" s="15">
        <v>2187.54</v>
      </c>
      <c r="W596" s="15">
        <v>2282.11</v>
      </c>
      <c r="X596" s="15">
        <v>2028.69</v>
      </c>
      <c r="Y596" s="15">
        <v>1908.6599999999999</v>
      </c>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row>
    <row r="597" spans="1:75" ht="12" x14ac:dyDescent="0.2">
      <c r="A597" s="14">
        <v>16</v>
      </c>
      <c r="B597" s="15">
        <v>1660.8000000000002</v>
      </c>
      <c r="C597" s="15">
        <v>1567.4299999999998</v>
      </c>
      <c r="D597" s="15">
        <v>1487.5500000000002</v>
      </c>
      <c r="E597" s="15">
        <v>1475.65</v>
      </c>
      <c r="F597" s="15">
        <v>1488.0300000000002</v>
      </c>
      <c r="G597" s="15">
        <v>1621.21</v>
      </c>
      <c r="H597" s="15">
        <v>1807.12</v>
      </c>
      <c r="I597" s="15">
        <v>1987.67</v>
      </c>
      <c r="J597" s="15">
        <v>2165.14</v>
      </c>
      <c r="K597" s="15">
        <v>2211.17</v>
      </c>
      <c r="L597" s="15">
        <v>2193.84</v>
      </c>
      <c r="M597" s="15">
        <v>2247.39</v>
      </c>
      <c r="N597" s="15">
        <v>2258.73</v>
      </c>
      <c r="O597" s="15">
        <v>2292.4899999999998</v>
      </c>
      <c r="P597" s="15">
        <v>2284.04</v>
      </c>
      <c r="Q597" s="15">
        <v>2244.08</v>
      </c>
      <c r="R597" s="15">
        <v>2150.04</v>
      </c>
      <c r="S597" s="15">
        <v>2108.0099999999998</v>
      </c>
      <c r="T597" s="15">
        <v>2067.67</v>
      </c>
      <c r="U597" s="15">
        <v>2053.9</v>
      </c>
      <c r="V597" s="15">
        <v>2104.5700000000002</v>
      </c>
      <c r="W597" s="15">
        <v>2272.3200000000002</v>
      </c>
      <c r="X597" s="15">
        <v>2050.9299999999998</v>
      </c>
      <c r="Y597" s="15">
        <v>1847.02</v>
      </c>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row>
    <row r="598" spans="1:75" ht="12" x14ac:dyDescent="0.2">
      <c r="A598" s="14">
        <v>17</v>
      </c>
      <c r="B598" s="15">
        <v>1570.7199999999998</v>
      </c>
      <c r="C598" s="15">
        <v>1481.54</v>
      </c>
      <c r="D598" s="15">
        <v>1411.1399999999999</v>
      </c>
      <c r="E598" s="15">
        <v>1355.83</v>
      </c>
      <c r="F598" s="15">
        <v>1388.85</v>
      </c>
      <c r="G598" s="15">
        <v>1491.54</v>
      </c>
      <c r="H598" s="15">
        <v>1746.6</v>
      </c>
      <c r="I598" s="15">
        <v>1958.29</v>
      </c>
      <c r="J598" s="15">
        <v>2082.4</v>
      </c>
      <c r="K598" s="15">
        <v>2187.59</v>
      </c>
      <c r="L598" s="15">
        <v>2142.14</v>
      </c>
      <c r="M598" s="15">
        <v>2245.66</v>
      </c>
      <c r="N598" s="15">
        <v>2249.85</v>
      </c>
      <c r="O598" s="15">
        <v>2271.23</v>
      </c>
      <c r="P598" s="15">
        <v>2268.0700000000002</v>
      </c>
      <c r="Q598" s="15">
        <v>2186.06</v>
      </c>
      <c r="R598" s="15">
        <v>2111.27</v>
      </c>
      <c r="S598" s="15">
        <v>2073.42</v>
      </c>
      <c r="T598" s="15">
        <v>2053</v>
      </c>
      <c r="U598" s="15">
        <v>2030.2599999999998</v>
      </c>
      <c r="V598" s="15">
        <v>2073.02</v>
      </c>
      <c r="W598" s="15">
        <v>2225.65</v>
      </c>
      <c r="X598" s="15">
        <v>2008.1</v>
      </c>
      <c r="Y598" s="15">
        <v>1780.04</v>
      </c>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row>
    <row r="599" spans="1:75" ht="12" x14ac:dyDescent="0.2">
      <c r="A599" s="14">
        <v>18</v>
      </c>
      <c r="B599" s="15">
        <v>1635.6799999999998</v>
      </c>
      <c r="C599" s="15">
        <v>1532.4299999999998</v>
      </c>
      <c r="D599" s="15">
        <v>1437.72</v>
      </c>
      <c r="E599" s="15">
        <v>1413.78</v>
      </c>
      <c r="F599" s="15">
        <v>1475.8600000000001</v>
      </c>
      <c r="G599" s="15">
        <v>1556.0700000000002</v>
      </c>
      <c r="H599" s="15">
        <v>1754.7199999999998</v>
      </c>
      <c r="I599" s="15">
        <v>1985</v>
      </c>
      <c r="J599" s="15">
        <v>2243.42</v>
      </c>
      <c r="K599" s="15">
        <v>2310.27</v>
      </c>
      <c r="L599" s="15">
        <v>2296.87</v>
      </c>
      <c r="M599" s="15">
        <v>2323.69</v>
      </c>
      <c r="N599" s="15">
        <v>2324</v>
      </c>
      <c r="O599" s="15">
        <v>2371.9699999999998</v>
      </c>
      <c r="P599" s="15">
        <v>2350.15</v>
      </c>
      <c r="Q599" s="15">
        <v>2330.2199999999998</v>
      </c>
      <c r="R599" s="15">
        <v>2320.88</v>
      </c>
      <c r="S599" s="15">
        <v>2302.52</v>
      </c>
      <c r="T599" s="15">
        <v>2276.35</v>
      </c>
      <c r="U599" s="15">
        <v>2267.7599999999998</v>
      </c>
      <c r="V599" s="15">
        <v>2280.1799999999998</v>
      </c>
      <c r="W599" s="15">
        <v>2349.27</v>
      </c>
      <c r="X599" s="15">
        <v>2146.61</v>
      </c>
      <c r="Y599" s="15">
        <v>1928.6999999999998</v>
      </c>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row>
    <row r="600" spans="1:75" ht="12" x14ac:dyDescent="0.2">
      <c r="A600" s="14">
        <v>19</v>
      </c>
      <c r="B600" s="15">
        <v>1624.9</v>
      </c>
      <c r="C600" s="15">
        <v>1483.13</v>
      </c>
      <c r="D600" s="15">
        <v>1385.47</v>
      </c>
      <c r="E600" s="15">
        <v>1338.4099999999999</v>
      </c>
      <c r="F600" s="15">
        <v>1357.46</v>
      </c>
      <c r="G600" s="15">
        <v>1597.19</v>
      </c>
      <c r="H600" s="15">
        <v>1759.15</v>
      </c>
      <c r="I600" s="15">
        <v>2055.7599999999998</v>
      </c>
      <c r="J600" s="15">
        <v>2311.7800000000002</v>
      </c>
      <c r="K600" s="15">
        <v>2388.16</v>
      </c>
      <c r="L600" s="15">
        <v>2392.64</v>
      </c>
      <c r="M600" s="15">
        <v>2419.67</v>
      </c>
      <c r="N600" s="15">
        <v>2418.7800000000002</v>
      </c>
      <c r="O600" s="15">
        <v>2433.9899999999998</v>
      </c>
      <c r="P600" s="15">
        <v>2429.31</v>
      </c>
      <c r="Q600" s="15">
        <v>2412.0700000000002</v>
      </c>
      <c r="R600" s="15">
        <v>2375.29</v>
      </c>
      <c r="S600" s="15">
        <v>2337.12</v>
      </c>
      <c r="T600" s="15">
        <v>2299.8200000000002</v>
      </c>
      <c r="U600" s="15">
        <v>2280.2399999999998</v>
      </c>
      <c r="V600" s="15">
        <v>2289.17</v>
      </c>
      <c r="W600" s="15">
        <v>2340.0700000000002</v>
      </c>
      <c r="X600" s="15">
        <v>2188.4</v>
      </c>
      <c r="Y600" s="15">
        <v>1933.35</v>
      </c>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row>
    <row r="601" spans="1:75" ht="12" x14ac:dyDescent="0.2">
      <c r="A601" s="14">
        <v>20</v>
      </c>
      <c r="B601" s="15">
        <v>1882.19</v>
      </c>
      <c r="C601" s="15">
        <v>1741.75</v>
      </c>
      <c r="D601" s="15">
        <v>1659.0900000000001</v>
      </c>
      <c r="E601" s="15">
        <v>1558.9099999999999</v>
      </c>
      <c r="F601" s="15">
        <v>1541.5099999999998</v>
      </c>
      <c r="G601" s="15">
        <v>1589.75</v>
      </c>
      <c r="H601" s="15">
        <v>1679.13</v>
      </c>
      <c r="I601" s="15">
        <v>1847.1599999999999</v>
      </c>
      <c r="J601" s="15">
        <v>2071.87</v>
      </c>
      <c r="K601" s="15">
        <v>2246.61</v>
      </c>
      <c r="L601" s="15">
        <v>2311.14</v>
      </c>
      <c r="M601" s="15">
        <v>2303.02</v>
      </c>
      <c r="N601" s="15">
        <v>2208.44</v>
      </c>
      <c r="O601" s="15">
        <v>2187.4899999999998</v>
      </c>
      <c r="P601" s="15">
        <v>2172.15</v>
      </c>
      <c r="Q601" s="15">
        <v>2136.54</v>
      </c>
      <c r="R601" s="15">
        <v>2108.02</v>
      </c>
      <c r="S601" s="15">
        <v>2068.9899999999998</v>
      </c>
      <c r="T601" s="15">
        <v>2072.9499999999998</v>
      </c>
      <c r="U601" s="15">
        <v>2099.4499999999998</v>
      </c>
      <c r="V601" s="15">
        <v>2141.0300000000002</v>
      </c>
      <c r="W601" s="15">
        <v>2146.54</v>
      </c>
      <c r="X601" s="15">
        <v>2030.46</v>
      </c>
      <c r="Y601" s="15">
        <v>1853.87</v>
      </c>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row>
    <row r="602" spans="1:75" ht="12" x14ac:dyDescent="0.2">
      <c r="A602" s="14">
        <v>21</v>
      </c>
      <c r="B602" s="15">
        <v>1895.71</v>
      </c>
      <c r="C602" s="15">
        <v>1693.81</v>
      </c>
      <c r="D602" s="15">
        <v>1580.42</v>
      </c>
      <c r="E602" s="15">
        <v>1498.9699999999998</v>
      </c>
      <c r="F602" s="15">
        <v>1486.4099999999999</v>
      </c>
      <c r="G602" s="15">
        <v>1475.37</v>
      </c>
      <c r="H602" s="15">
        <v>1506.48</v>
      </c>
      <c r="I602" s="15">
        <v>1730.79</v>
      </c>
      <c r="J602" s="15">
        <v>1945.0099999999998</v>
      </c>
      <c r="K602" s="15">
        <v>2172.5</v>
      </c>
      <c r="L602" s="15">
        <v>2255.11</v>
      </c>
      <c r="M602" s="15">
        <v>2266.79</v>
      </c>
      <c r="N602" s="15">
        <v>2262.44</v>
      </c>
      <c r="O602" s="15">
        <v>2263.56</v>
      </c>
      <c r="P602" s="15">
        <v>2263.92</v>
      </c>
      <c r="Q602" s="15">
        <v>2256.5</v>
      </c>
      <c r="R602" s="15">
        <v>2211.8000000000002</v>
      </c>
      <c r="S602" s="15">
        <v>2143.94</v>
      </c>
      <c r="T602" s="15">
        <v>2158.1</v>
      </c>
      <c r="U602" s="15">
        <v>2242.58</v>
      </c>
      <c r="V602" s="15">
        <v>2289.15</v>
      </c>
      <c r="W602" s="15">
        <v>2258.8000000000002</v>
      </c>
      <c r="X602" s="15">
        <v>2196.17</v>
      </c>
      <c r="Y602" s="15">
        <v>1974.8200000000002</v>
      </c>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row>
    <row r="603" spans="1:75" ht="12" x14ac:dyDescent="0.2">
      <c r="A603" s="14">
        <v>22</v>
      </c>
      <c r="B603" s="15">
        <v>1690.0300000000002</v>
      </c>
      <c r="C603" s="15">
        <v>1546.9499999999998</v>
      </c>
      <c r="D603" s="15">
        <v>1477.4899999999998</v>
      </c>
      <c r="E603" s="15">
        <v>1455.3000000000002</v>
      </c>
      <c r="F603" s="15">
        <v>1441.79</v>
      </c>
      <c r="G603" s="15">
        <v>1494.83</v>
      </c>
      <c r="H603" s="15">
        <v>1736.7199999999998</v>
      </c>
      <c r="I603" s="15">
        <v>1956.33</v>
      </c>
      <c r="J603" s="15">
        <v>2243.4</v>
      </c>
      <c r="K603" s="15">
        <v>2324.44</v>
      </c>
      <c r="L603" s="15">
        <v>2322.73</v>
      </c>
      <c r="M603" s="15">
        <v>2328.9699999999998</v>
      </c>
      <c r="N603" s="15">
        <v>2345.2199999999998</v>
      </c>
      <c r="O603" s="15">
        <v>2413.61</v>
      </c>
      <c r="P603" s="15">
        <v>2386.77</v>
      </c>
      <c r="Q603" s="15">
        <v>2345.2199999999998</v>
      </c>
      <c r="R603" s="15">
        <v>2313.13</v>
      </c>
      <c r="S603" s="15">
        <v>2304.91</v>
      </c>
      <c r="T603" s="15">
        <v>2268.59</v>
      </c>
      <c r="U603" s="15">
        <v>2136.73</v>
      </c>
      <c r="V603" s="15">
        <v>2218.94</v>
      </c>
      <c r="W603" s="15">
        <v>2306.9299999999998</v>
      </c>
      <c r="X603" s="15">
        <v>2039.0900000000001</v>
      </c>
      <c r="Y603" s="15">
        <v>1847.8600000000001</v>
      </c>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row>
    <row r="604" spans="1:75" ht="12" x14ac:dyDescent="0.2">
      <c r="A604" s="14">
        <v>23</v>
      </c>
      <c r="B604" s="15">
        <v>1685.63</v>
      </c>
      <c r="C604" s="15">
        <v>1520.12</v>
      </c>
      <c r="D604" s="15">
        <v>1438.3600000000001</v>
      </c>
      <c r="E604" s="15">
        <v>1401.8</v>
      </c>
      <c r="F604" s="15">
        <v>1454.3600000000001</v>
      </c>
      <c r="G604" s="15">
        <v>1598.58</v>
      </c>
      <c r="H604" s="15">
        <v>1716.67</v>
      </c>
      <c r="I604" s="15">
        <v>1946.9299999999998</v>
      </c>
      <c r="J604" s="15">
        <v>2167.56</v>
      </c>
      <c r="K604" s="15">
        <v>2262.5500000000002</v>
      </c>
      <c r="L604" s="15">
        <v>2225.25</v>
      </c>
      <c r="M604" s="15">
        <v>2296.25</v>
      </c>
      <c r="N604" s="15">
        <v>2296.89</v>
      </c>
      <c r="O604" s="15">
        <v>2327.35</v>
      </c>
      <c r="P604" s="15">
        <v>2321.21</v>
      </c>
      <c r="Q604" s="15">
        <v>2302.52</v>
      </c>
      <c r="R604" s="15">
        <v>2287.17</v>
      </c>
      <c r="S604" s="15">
        <v>2233.4</v>
      </c>
      <c r="T604" s="15">
        <v>2179.9499999999998</v>
      </c>
      <c r="U604" s="15">
        <v>2129.9299999999998</v>
      </c>
      <c r="V604" s="15">
        <v>2153.7800000000002</v>
      </c>
      <c r="W604" s="15">
        <v>2238.9699999999998</v>
      </c>
      <c r="X604" s="15">
        <v>2040.6399999999999</v>
      </c>
      <c r="Y604" s="15">
        <v>1793.73</v>
      </c>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row>
    <row r="605" spans="1:75" ht="12" x14ac:dyDescent="0.2">
      <c r="A605" s="14">
        <v>24</v>
      </c>
      <c r="B605" s="15">
        <v>1702.4099999999999</v>
      </c>
      <c r="C605" s="15">
        <v>1495.81</v>
      </c>
      <c r="D605" s="15">
        <v>1465.33</v>
      </c>
      <c r="E605" s="15">
        <v>1423.13</v>
      </c>
      <c r="F605" s="15">
        <v>1430</v>
      </c>
      <c r="G605" s="15">
        <v>1588.21</v>
      </c>
      <c r="H605" s="15">
        <v>1854.33</v>
      </c>
      <c r="I605" s="15">
        <v>2100.69</v>
      </c>
      <c r="J605" s="15">
        <v>2273.0300000000002</v>
      </c>
      <c r="K605" s="15">
        <v>2323.06</v>
      </c>
      <c r="L605" s="15">
        <v>2326.54</v>
      </c>
      <c r="M605" s="15">
        <v>2327.81</v>
      </c>
      <c r="N605" s="15">
        <v>2311.15</v>
      </c>
      <c r="O605" s="15">
        <v>2322.56</v>
      </c>
      <c r="P605" s="15">
        <v>2334.4299999999998</v>
      </c>
      <c r="Q605" s="15">
        <v>2344.25</v>
      </c>
      <c r="R605" s="15">
        <v>2325.7199999999998</v>
      </c>
      <c r="S605" s="15">
        <v>2307.52</v>
      </c>
      <c r="T605" s="15">
        <v>2299.9299999999998</v>
      </c>
      <c r="U605" s="15">
        <v>2290.2800000000002</v>
      </c>
      <c r="V605" s="15">
        <v>2292.31</v>
      </c>
      <c r="W605" s="15">
        <v>2294.88</v>
      </c>
      <c r="X605" s="15">
        <v>2140.56</v>
      </c>
      <c r="Y605" s="15">
        <v>1827.77</v>
      </c>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row>
    <row r="606" spans="1:75" ht="12" x14ac:dyDescent="0.2">
      <c r="A606" s="14">
        <v>25</v>
      </c>
      <c r="B606" s="15">
        <v>1523.02</v>
      </c>
      <c r="C606" s="15">
        <v>1421.71</v>
      </c>
      <c r="D606" s="15">
        <v>1359.3899999999999</v>
      </c>
      <c r="E606" s="15">
        <v>1311.52</v>
      </c>
      <c r="F606" s="15">
        <v>1311.74</v>
      </c>
      <c r="G606" s="15">
        <v>1474.88</v>
      </c>
      <c r="H606" s="15">
        <v>1859.46</v>
      </c>
      <c r="I606" s="15">
        <v>2022.38</v>
      </c>
      <c r="J606" s="15">
        <v>2233.61</v>
      </c>
      <c r="K606" s="15">
        <v>2288.75</v>
      </c>
      <c r="L606" s="15">
        <v>2300.7199999999998</v>
      </c>
      <c r="M606" s="15">
        <v>2309.69</v>
      </c>
      <c r="N606" s="15">
        <v>2291.89</v>
      </c>
      <c r="O606" s="15">
        <v>2299.13</v>
      </c>
      <c r="P606" s="15">
        <v>2320.6799999999998</v>
      </c>
      <c r="Q606" s="15">
        <v>2330.35</v>
      </c>
      <c r="R606" s="15">
        <v>2314.9299999999998</v>
      </c>
      <c r="S606" s="15">
        <v>2303.09</v>
      </c>
      <c r="T606" s="15">
        <v>2294.39</v>
      </c>
      <c r="U606" s="15">
        <v>2288.3000000000002</v>
      </c>
      <c r="V606" s="15">
        <v>2293.35</v>
      </c>
      <c r="W606" s="15">
        <v>2288.4899999999998</v>
      </c>
      <c r="X606" s="15">
        <v>2106.64</v>
      </c>
      <c r="Y606" s="15">
        <v>1739.62</v>
      </c>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row>
    <row r="607" spans="1:75" ht="12" x14ac:dyDescent="0.2">
      <c r="A607" s="14">
        <v>26</v>
      </c>
      <c r="B607" s="15">
        <v>1633.5500000000002</v>
      </c>
      <c r="C607" s="15">
        <v>1494.1100000000001</v>
      </c>
      <c r="D607" s="15">
        <v>1437.72</v>
      </c>
      <c r="E607" s="15">
        <v>1393.9299999999998</v>
      </c>
      <c r="F607" s="15">
        <v>1416.57</v>
      </c>
      <c r="G607" s="15">
        <v>1504.9899999999998</v>
      </c>
      <c r="H607" s="15">
        <v>1906.37</v>
      </c>
      <c r="I607" s="15">
        <v>2082.08</v>
      </c>
      <c r="J607" s="15">
        <v>2326.63</v>
      </c>
      <c r="K607" s="15">
        <v>2389.39</v>
      </c>
      <c r="L607" s="15">
        <v>2396.0099999999998</v>
      </c>
      <c r="M607" s="15">
        <v>2387.31</v>
      </c>
      <c r="N607" s="15">
        <v>2377.8200000000002</v>
      </c>
      <c r="O607" s="15">
        <v>2395.9</v>
      </c>
      <c r="P607" s="15">
        <v>2392.4899999999998</v>
      </c>
      <c r="Q607" s="15">
        <v>2381.98</v>
      </c>
      <c r="R607" s="15">
        <v>2366.0300000000002</v>
      </c>
      <c r="S607" s="15">
        <v>2374.9699999999998</v>
      </c>
      <c r="T607" s="15">
        <v>2369.41</v>
      </c>
      <c r="U607" s="15">
        <v>2345.67</v>
      </c>
      <c r="V607" s="15">
        <v>2352.63</v>
      </c>
      <c r="W607" s="15">
        <v>2370.75</v>
      </c>
      <c r="X607" s="15">
        <v>2311.7800000000002</v>
      </c>
      <c r="Y607" s="15">
        <v>1990.6100000000001</v>
      </c>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row>
    <row r="608" spans="1:75" ht="12" x14ac:dyDescent="0.2">
      <c r="A608" s="14">
        <v>27</v>
      </c>
      <c r="B608" s="15">
        <v>1931.38</v>
      </c>
      <c r="C608" s="15">
        <v>1693.96</v>
      </c>
      <c r="D608" s="15">
        <v>1552.9499999999998</v>
      </c>
      <c r="E608" s="15">
        <v>1502.08</v>
      </c>
      <c r="F608" s="15">
        <v>1485.67</v>
      </c>
      <c r="G608" s="15">
        <v>1458.83</v>
      </c>
      <c r="H608" s="15">
        <v>1772.73</v>
      </c>
      <c r="I608" s="15">
        <v>1925.2399999999998</v>
      </c>
      <c r="J608" s="15">
        <v>2188.71</v>
      </c>
      <c r="K608" s="15">
        <v>2296.56</v>
      </c>
      <c r="L608" s="15">
        <v>2325.31</v>
      </c>
      <c r="M608" s="15">
        <v>2324.0300000000002</v>
      </c>
      <c r="N608" s="15">
        <v>2315.38</v>
      </c>
      <c r="O608" s="15">
        <v>2318.14</v>
      </c>
      <c r="P608" s="15">
        <v>2315.29</v>
      </c>
      <c r="Q608" s="15">
        <v>2298.16</v>
      </c>
      <c r="R608" s="15">
        <v>2279.52</v>
      </c>
      <c r="S608" s="15">
        <v>2222.3200000000002</v>
      </c>
      <c r="T608" s="15">
        <v>2219.04</v>
      </c>
      <c r="U608" s="15">
        <v>2223.29</v>
      </c>
      <c r="V608" s="15">
        <v>2274.5700000000002</v>
      </c>
      <c r="W608" s="15">
        <v>2288.88</v>
      </c>
      <c r="X608" s="15">
        <v>2194.0300000000002</v>
      </c>
      <c r="Y608" s="15">
        <v>1902.98</v>
      </c>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row>
    <row r="609" spans="1:75" ht="12" x14ac:dyDescent="0.2">
      <c r="A609" s="14">
        <v>28</v>
      </c>
      <c r="B609" s="15">
        <v>1788.73</v>
      </c>
      <c r="C609" s="15">
        <v>1626.92</v>
      </c>
      <c r="D609" s="15">
        <v>1504.2800000000002</v>
      </c>
      <c r="E609" s="15">
        <v>1479.21</v>
      </c>
      <c r="F609" s="15">
        <v>1453.69</v>
      </c>
      <c r="G609" s="15">
        <v>1430.25</v>
      </c>
      <c r="H609" s="15">
        <v>1628.52</v>
      </c>
      <c r="I609" s="15">
        <v>1764.75</v>
      </c>
      <c r="J609" s="15">
        <v>2021.08</v>
      </c>
      <c r="K609" s="15">
        <v>2188.65</v>
      </c>
      <c r="L609" s="15">
        <v>2227.5500000000002</v>
      </c>
      <c r="M609" s="15">
        <v>2235.69</v>
      </c>
      <c r="N609" s="15">
        <v>2229.21</v>
      </c>
      <c r="O609" s="15">
        <v>2234.94</v>
      </c>
      <c r="P609" s="15">
        <v>2235.52</v>
      </c>
      <c r="Q609" s="15">
        <v>2233.3200000000002</v>
      </c>
      <c r="R609" s="15">
        <v>2222.46</v>
      </c>
      <c r="S609" s="15">
        <v>2203.0500000000002</v>
      </c>
      <c r="T609" s="15">
        <v>2211.39</v>
      </c>
      <c r="U609" s="15">
        <v>2209.65</v>
      </c>
      <c r="V609" s="15">
        <v>2243.7800000000002</v>
      </c>
      <c r="W609" s="15">
        <v>2257.65</v>
      </c>
      <c r="X609" s="15">
        <v>2166.39</v>
      </c>
      <c r="Y609" s="15">
        <v>1855.19</v>
      </c>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row>
    <row r="610" spans="1:75" ht="12" x14ac:dyDescent="0.2">
      <c r="A610" s="14">
        <v>29</v>
      </c>
      <c r="B610" s="15">
        <v>1724.71</v>
      </c>
      <c r="C610" s="15">
        <v>1555.1599999999999</v>
      </c>
      <c r="D610" s="15">
        <v>1473.0500000000002</v>
      </c>
      <c r="E610" s="15">
        <v>1434.1399999999999</v>
      </c>
      <c r="F610" s="15">
        <v>1440.47</v>
      </c>
      <c r="G610" s="15">
        <v>1500.5700000000002</v>
      </c>
      <c r="H610" s="15">
        <v>1923.1799999999998</v>
      </c>
      <c r="I610" s="15">
        <v>2158.71</v>
      </c>
      <c r="J610" s="15">
        <v>2348.7800000000002</v>
      </c>
      <c r="K610" s="15">
        <v>2369.2800000000002</v>
      </c>
      <c r="L610" s="15">
        <v>2379.16</v>
      </c>
      <c r="M610" s="15">
        <v>2408.36</v>
      </c>
      <c r="N610" s="15">
        <v>2385.5</v>
      </c>
      <c r="O610" s="15">
        <v>2383.58</v>
      </c>
      <c r="P610" s="15">
        <v>2419.96</v>
      </c>
      <c r="Q610" s="15">
        <v>2405.3000000000002</v>
      </c>
      <c r="R610" s="15">
        <v>2383.81</v>
      </c>
      <c r="S610" s="15">
        <v>2362.83</v>
      </c>
      <c r="T610" s="15">
        <v>2351.27</v>
      </c>
      <c r="U610" s="15">
        <v>2339.5099999999998</v>
      </c>
      <c r="V610" s="15">
        <v>2335.08</v>
      </c>
      <c r="W610" s="15">
        <v>2327.7399999999998</v>
      </c>
      <c r="X610" s="15">
        <v>2220.23</v>
      </c>
      <c r="Y610" s="15">
        <v>1852.5099999999998</v>
      </c>
      <c r="Z610" s="5">
        <f>IFERROR(Y610,"скрыть")</f>
        <v>1852.5099999999998</v>
      </c>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row>
    <row r="611" spans="1:75" ht="12" x14ac:dyDescent="0.2">
      <c r="A611" s="14">
        <v>30</v>
      </c>
      <c r="B611" s="15">
        <v>1649.4499999999998</v>
      </c>
      <c r="C611" s="15">
        <v>1503.3400000000001</v>
      </c>
      <c r="D611" s="15">
        <v>1475.8200000000002</v>
      </c>
      <c r="E611" s="15">
        <v>1446.05</v>
      </c>
      <c r="F611" s="15">
        <v>1453.0500000000002</v>
      </c>
      <c r="G611" s="15">
        <v>1586.85</v>
      </c>
      <c r="H611" s="15">
        <v>1925.4099999999999</v>
      </c>
      <c r="I611" s="15">
        <v>2179.9299999999998</v>
      </c>
      <c r="J611" s="15">
        <v>2341.8200000000002</v>
      </c>
      <c r="K611" s="15">
        <v>2401.08</v>
      </c>
      <c r="L611" s="15">
        <v>2414.88</v>
      </c>
      <c r="M611" s="15">
        <v>2393.37</v>
      </c>
      <c r="N611" s="15">
        <v>2384.44</v>
      </c>
      <c r="O611" s="15">
        <v>2408.86</v>
      </c>
      <c r="P611" s="15">
        <v>2408.2800000000002</v>
      </c>
      <c r="Q611" s="15">
        <v>2392.83</v>
      </c>
      <c r="R611" s="15">
        <v>2378.98</v>
      </c>
      <c r="S611" s="15">
        <v>2365.2399999999998</v>
      </c>
      <c r="T611" s="15">
        <v>2354.44</v>
      </c>
      <c r="U611" s="15">
        <v>2351.48</v>
      </c>
      <c r="V611" s="15">
        <v>2344.15</v>
      </c>
      <c r="W611" s="15">
        <v>2345.36</v>
      </c>
      <c r="X611" s="15">
        <v>2197.31</v>
      </c>
      <c r="Y611" s="15">
        <v>1860.79</v>
      </c>
      <c r="Z611" s="5">
        <f>IFERROR(Y611,"скрыть")</f>
        <v>1860.79</v>
      </c>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row>
    <row r="612" spans="1:75" ht="12" x14ac:dyDescent="0.2">
      <c r="A612" s="14">
        <v>31</v>
      </c>
      <c r="B612" s="15">
        <v>1602.4</v>
      </c>
      <c r="C612" s="15">
        <v>1474.85</v>
      </c>
      <c r="D612" s="15">
        <v>1405.65</v>
      </c>
      <c r="E612" s="15">
        <v>1358.81</v>
      </c>
      <c r="F612" s="15">
        <v>1341.47</v>
      </c>
      <c r="G612" s="15">
        <v>1490.3400000000001</v>
      </c>
      <c r="H612" s="15">
        <v>1879.12</v>
      </c>
      <c r="I612" s="15">
        <v>2118.13</v>
      </c>
      <c r="J612" s="15">
        <v>2368.9899999999998</v>
      </c>
      <c r="K612" s="15">
        <v>2409.63</v>
      </c>
      <c r="L612" s="15">
        <v>2425.4</v>
      </c>
      <c r="M612" s="15">
        <v>2416.19</v>
      </c>
      <c r="N612" s="15">
        <v>2401.65</v>
      </c>
      <c r="O612" s="15">
        <v>2424.6799999999998</v>
      </c>
      <c r="P612" s="15">
        <v>2432.7199999999998</v>
      </c>
      <c r="Q612" s="15">
        <v>2452.33</v>
      </c>
      <c r="R612" s="15">
        <v>2440.0700000000002</v>
      </c>
      <c r="S612" s="15">
        <v>2420.48</v>
      </c>
      <c r="T612" s="15">
        <v>2405.35</v>
      </c>
      <c r="U612" s="15">
        <v>2386.2399999999998</v>
      </c>
      <c r="V612" s="15">
        <v>2380.64</v>
      </c>
      <c r="W612" s="15">
        <v>2373.89</v>
      </c>
      <c r="X612" s="15">
        <v>2222.5500000000002</v>
      </c>
      <c r="Y612" s="15">
        <v>1916.27</v>
      </c>
      <c r="Z612" s="5">
        <f>IFERROR(Y612,"скрыть")</f>
        <v>1916.27</v>
      </c>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row>
    <row r="613" spans="1:75" ht="11.25" customHeight="1" x14ac:dyDescent="0.2">
      <c r="A613" s="107"/>
      <c r="B613" s="108" t="s">
        <v>89</v>
      </c>
      <c r="C613" s="108"/>
      <c r="D613" s="108"/>
      <c r="E613" s="108"/>
      <c r="F613" s="108"/>
      <c r="G613" s="108"/>
      <c r="H613" s="108"/>
      <c r="I613" s="108"/>
      <c r="J613" s="108"/>
      <c r="K613" s="108"/>
      <c r="L613" s="108"/>
      <c r="M613" s="108"/>
      <c r="N613" s="108"/>
      <c r="O613" s="108"/>
      <c r="P613" s="108"/>
      <c r="Q613" s="108"/>
      <c r="R613" s="108"/>
      <c r="S613" s="108"/>
      <c r="T613" s="108"/>
      <c r="U613" s="108"/>
      <c r="V613" s="108"/>
      <c r="W613" s="108"/>
      <c r="X613" s="108"/>
      <c r="Y613" s="108"/>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row>
    <row r="614" spans="1:75" ht="11.25" customHeight="1" x14ac:dyDescent="0.2">
      <c r="A614" s="107"/>
      <c r="B614" s="108"/>
      <c r="C614" s="108"/>
      <c r="D614" s="108"/>
      <c r="E614" s="108"/>
      <c r="F614" s="108"/>
      <c r="G614" s="108"/>
      <c r="H614" s="108"/>
      <c r="I614" s="108"/>
      <c r="J614" s="108"/>
      <c r="K614" s="108"/>
      <c r="L614" s="108"/>
      <c r="M614" s="108"/>
      <c r="N614" s="108"/>
      <c r="O614" s="108"/>
      <c r="P614" s="108"/>
      <c r="Q614" s="108"/>
      <c r="R614" s="108"/>
      <c r="S614" s="108"/>
      <c r="T614" s="108"/>
      <c r="U614" s="108"/>
      <c r="V614" s="108"/>
      <c r="W614" s="108"/>
      <c r="X614" s="108"/>
      <c r="Y614" s="108"/>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row>
    <row r="615" spans="1:75" s="8" customFormat="1" ht="32.65" customHeight="1" x14ac:dyDescent="0.2">
      <c r="A615" s="12" t="s">
        <v>64</v>
      </c>
      <c r="B615" s="13" t="s">
        <v>65</v>
      </c>
      <c r="C615" s="13" t="s">
        <v>66</v>
      </c>
      <c r="D615" s="13" t="s">
        <v>67</v>
      </c>
      <c r="E615" s="13" t="s">
        <v>68</v>
      </c>
      <c r="F615" s="13" t="s">
        <v>69</v>
      </c>
      <c r="G615" s="13" t="s">
        <v>70</v>
      </c>
      <c r="H615" s="13" t="s">
        <v>71</v>
      </c>
      <c r="I615" s="13" t="s">
        <v>72</v>
      </c>
      <c r="J615" s="13" t="s">
        <v>73</v>
      </c>
      <c r="K615" s="13" t="s">
        <v>74</v>
      </c>
      <c r="L615" s="13" t="s">
        <v>75</v>
      </c>
      <c r="M615" s="13" t="s">
        <v>76</v>
      </c>
      <c r="N615" s="13" t="s">
        <v>77</v>
      </c>
      <c r="O615" s="13" t="s">
        <v>78</v>
      </c>
      <c r="P615" s="13" t="s">
        <v>79</v>
      </c>
      <c r="Q615" s="13" t="s">
        <v>80</v>
      </c>
      <c r="R615" s="13" t="s">
        <v>81</v>
      </c>
      <c r="S615" s="13" t="s">
        <v>82</v>
      </c>
      <c r="T615" s="13" t="s">
        <v>83</v>
      </c>
      <c r="U615" s="13" t="s">
        <v>84</v>
      </c>
      <c r="V615" s="13" t="s">
        <v>85</v>
      </c>
      <c r="W615" s="13" t="s">
        <v>86</v>
      </c>
      <c r="X615" s="13" t="s">
        <v>87</v>
      </c>
      <c r="Y615" s="13" t="s">
        <v>88</v>
      </c>
      <c r="Z615" s="7"/>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row>
    <row r="616" spans="1:75" ht="12" x14ac:dyDescent="0.2">
      <c r="A616" s="14">
        <v>1</v>
      </c>
      <c r="B616" s="15">
        <v>2192.2199999999998</v>
      </c>
      <c r="C616" s="15">
        <v>2068.56</v>
      </c>
      <c r="D616" s="15">
        <v>1981.6700000000003</v>
      </c>
      <c r="E616" s="15">
        <v>1913.8100000000002</v>
      </c>
      <c r="F616" s="15">
        <v>1895.18</v>
      </c>
      <c r="G616" s="15">
        <v>1907.32</v>
      </c>
      <c r="H616" s="15">
        <v>1936.7</v>
      </c>
      <c r="I616" s="15">
        <v>2100.6799999999998</v>
      </c>
      <c r="J616" s="15">
        <v>2337.2399999999998</v>
      </c>
      <c r="K616" s="15">
        <v>2506.29</v>
      </c>
      <c r="L616" s="15">
        <v>2522.33</v>
      </c>
      <c r="M616" s="15">
        <v>2515.73</v>
      </c>
      <c r="N616" s="15">
        <v>2502.11</v>
      </c>
      <c r="O616" s="15">
        <v>2501</v>
      </c>
      <c r="P616" s="15">
        <v>2481.0499999999997</v>
      </c>
      <c r="Q616" s="15">
        <v>2428.6</v>
      </c>
      <c r="R616" s="15">
        <v>2371.1799999999998</v>
      </c>
      <c r="S616" s="15">
        <v>2378.83</v>
      </c>
      <c r="T616" s="15">
        <v>2418.37</v>
      </c>
      <c r="U616" s="15">
        <v>2450.13</v>
      </c>
      <c r="V616" s="15">
        <v>2464.67</v>
      </c>
      <c r="W616" s="15">
        <v>2565.02</v>
      </c>
      <c r="X616" s="15">
        <v>2429.48</v>
      </c>
      <c r="Y616" s="15">
        <v>2293.29</v>
      </c>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row>
    <row r="617" spans="1:75" ht="12" x14ac:dyDescent="0.2">
      <c r="A617" s="14">
        <v>2</v>
      </c>
      <c r="B617" s="15">
        <v>2003.8100000000002</v>
      </c>
      <c r="C617" s="15">
        <v>1830.8700000000001</v>
      </c>
      <c r="D617" s="15">
        <v>1742.39</v>
      </c>
      <c r="E617" s="15">
        <v>1742.45</v>
      </c>
      <c r="F617" s="15">
        <v>1770.0600000000002</v>
      </c>
      <c r="G617" s="15">
        <v>1887.84</v>
      </c>
      <c r="H617" s="15">
        <v>2087.6999999999998</v>
      </c>
      <c r="I617" s="15">
        <v>2334.6</v>
      </c>
      <c r="J617" s="15">
        <v>2485.9699999999998</v>
      </c>
      <c r="K617" s="15">
        <v>2485.5499999999997</v>
      </c>
      <c r="L617" s="15">
        <v>2470.46</v>
      </c>
      <c r="M617" s="15">
        <v>2531.2399999999998</v>
      </c>
      <c r="N617" s="15">
        <v>2546.7799999999997</v>
      </c>
      <c r="O617" s="15">
        <v>2554.19</v>
      </c>
      <c r="P617" s="15">
        <v>2529.9699999999998</v>
      </c>
      <c r="Q617" s="15">
        <v>2481.04</v>
      </c>
      <c r="R617" s="15">
        <v>2450.58</v>
      </c>
      <c r="S617" s="15">
        <v>2437.37</v>
      </c>
      <c r="T617" s="15">
        <v>2409.02</v>
      </c>
      <c r="U617" s="15">
        <v>2379.0099999999998</v>
      </c>
      <c r="V617" s="15">
        <v>2402.9899999999998</v>
      </c>
      <c r="W617" s="15">
        <v>2474.79</v>
      </c>
      <c r="X617" s="15">
        <v>2297.41</v>
      </c>
      <c r="Y617" s="15">
        <v>2008.99</v>
      </c>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row>
    <row r="618" spans="1:75" ht="12" x14ac:dyDescent="0.2">
      <c r="A618" s="14">
        <v>3</v>
      </c>
      <c r="B618" s="15">
        <v>1867.57</v>
      </c>
      <c r="C618" s="15">
        <v>1735.6300000000003</v>
      </c>
      <c r="D618" s="15">
        <v>1717.4400000000003</v>
      </c>
      <c r="E618" s="15">
        <v>1719.4600000000003</v>
      </c>
      <c r="F618" s="15">
        <v>1738.6200000000001</v>
      </c>
      <c r="G618" s="15">
        <v>1842.43</v>
      </c>
      <c r="H618" s="15">
        <v>2019.03</v>
      </c>
      <c r="I618" s="15">
        <v>2239.77</v>
      </c>
      <c r="J618" s="15">
        <v>2439.4299999999998</v>
      </c>
      <c r="K618" s="15">
        <v>2524.4</v>
      </c>
      <c r="L618" s="15">
        <v>2531.3199999999997</v>
      </c>
      <c r="M618" s="15">
        <v>2535.12</v>
      </c>
      <c r="N618" s="15">
        <v>2538.3199999999997</v>
      </c>
      <c r="O618" s="15">
        <v>2557.0499999999997</v>
      </c>
      <c r="P618" s="15">
        <v>2538.5699999999997</v>
      </c>
      <c r="Q618" s="15">
        <v>2531.96</v>
      </c>
      <c r="R618" s="15">
        <v>2526.75</v>
      </c>
      <c r="S618" s="15">
        <v>2518.3399999999997</v>
      </c>
      <c r="T618" s="15">
        <v>2492.8199999999997</v>
      </c>
      <c r="U618" s="15">
        <v>2484.62</v>
      </c>
      <c r="V618" s="15">
        <v>2503.9299999999998</v>
      </c>
      <c r="W618" s="15">
        <v>2518.5</v>
      </c>
      <c r="X618" s="15">
        <v>2290.1999999999998</v>
      </c>
      <c r="Y618" s="15">
        <v>2066.21</v>
      </c>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row>
    <row r="619" spans="1:75" ht="12" x14ac:dyDescent="0.2">
      <c r="A619" s="14">
        <v>4</v>
      </c>
      <c r="B619" s="15">
        <v>1836.59</v>
      </c>
      <c r="C619" s="15">
        <v>1734.8700000000001</v>
      </c>
      <c r="D619" s="15">
        <v>1664.93</v>
      </c>
      <c r="E619" s="15">
        <v>1648.6900000000003</v>
      </c>
      <c r="F619" s="15">
        <v>1703.3600000000004</v>
      </c>
      <c r="G619" s="15">
        <v>1759.2300000000002</v>
      </c>
      <c r="H619" s="15">
        <v>1963.0800000000002</v>
      </c>
      <c r="I619" s="15">
        <v>2244.52</v>
      </c>
      <c r="J619" s="15">
        <v>2332.85</v>
      </c>
      <c r="K619" s="15">
        <v>2451.0899999999997</v>
      </c>
      <c r="L619" s="15">
        <v>2432.7799999999997</v>
      </c>
      <c r="M619" s="15">
        <v>2553.5</v>
      </c>
      <c r="N619" s="15">
        <v>2554.88</v>
      </c>
      <c r="O619" s="15">
        <v>2570.46</v>
      </c>
      <c r="P619" s="15">
        <v>2542.86</v>
      </c>
      <c r="Q619" s="15">
        <v>2506.02</v>
      </c>
      <c r="R619" s="15">
        <v>2459.87</v>
      </c>
      <c r="S619" s="15">
        <v>2403.27</v>
      </c>
      <c r="T619" s="15">
        <v>2334.73</v>
      </c>
      <c r="U619" s="15">
        <v>2334.2199999999998</v>
      </c>
      <c r="V619" s="15">
        <v>2398.4899999999998</v>
      </c>
      <c r="W619" s="15">
        <v>2503.33</v>
      </c>
      <c r="X619" s="15">
        <v>2269.02</v>
      </c>
      <c r="Y619" s="15">
        <v>2106.69</v>
      </c>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row>
    <row r="620" spans="1:75" ht="12" x14ac:dyDescent="0.2">
      <c r="A620" s="14">
        <v>5</v>
      </c>
      <c r="B620" s="15">
        <v>2034.6900000000003</v>
      </c>
      <c r="C620" s="15">
        <v>1854.47</v>
      </c>
      <c r="D620" s="15">
        <v>1782.9200000000003</v>
      </c>
      <c r="E620" s="15">
        <v>1760.7</v>
      </c>
      <c r="F620" s="15">
        <v>1810.7</v>
      </c>
      <c r="G620" s="15">
        <v>1926.82</v>
      </c>
      <c r="H620" s="15">
        <v>2045.3600000000004</v>
      </c>
      <c r="I620" s="15">
        <v>2264.1999999999998</v>
      </c>
      <c r="J620" s="15">
        <v>2426.5299999999997</v>
      </c>
      <c r="K620" s="15">
        <v>2484.91</v>
      </c>
      <c r="L620" s="15">
        <v>2510.2999999999997</v>
      </c>
      <c r="M620" s="15">
        <v>2599.9</v>
      </c>
      <c r="N620" s="15">
        <v>2583.36</v>
      </c>
      <c r="O620" s="15">
        <v>2604.35</v>
      </c>
      <c r="P620" s="15">
        <v>2584.21</v>
      </c>
      <c r="Q620" s="15">
        <v>2545.29</v>
      </c>
      <c r="R620" s="15">
        <v>2512.9299999999998</v>
      </c>
      <c r="S620" s="15">
        <v>2498.73</v>
      </c>
      <c r="T620" s="15">
        <v>2499.14</v>
      </c>
      <c r="U620" s="15">
        <v>2453.73</v>
      </c>
      <c r="V620" s="15">
        <v>2490.92</v>
      </c>
      <c r="W620" s="15">
        <v>2567.2999999999997</v>
      </c>
      <c r="X620" s="15">
        <v>2369.71</v>
      </c>
      <c r="Y620" s="15">
        <v>2234.67</v>
      </c>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row>
    <row r="621" spans="1:75" ht="12" x14ac:dyDescent="0.2">
      <c r="A621" s="14">
        <v>6</v>
      </c>
      <c r="B621" s="15">
        <v>2146.87</v>
      </c>
      <c r="C621" s="15">
        <v>2078.48</v>
      </c>
      <c r="D621" s="15">
        <v>1971.05</v>
      </c>
      <c r="E621" s="15">
        <v>1857.6300000000003</v>
      </c>
      <c r="F621" s="15">
        <v>1856.3100000000002</v>
      </c>
      <c r="G621" s="15">
        <v>1951.95</v>
      </c>
      <c r="H621" s="15">
        <v>2000.5400000000002</v>
      </c>
      <c r="I621" s="15">
        <v>2113.8199999999997</v>
      </c>
      <c r="J621" s="15">
        <v>2385.75</v>
      </c>
      <c r="K621" s="15">
        <v>2529.0899999999997</v>
      </c>
      <c r="L621" s="15">
        <v>2600.98</v>
      </c>
      <c r="M621" s="15">
        <v>2580.63</v>
      </c>
      <c r="N621" s="15">
        <v>2529.15</v>
      </c>
      <c r="O621" s="15">
        <v>2525.77</v>
      </c>
      <c r="P621" s="15">
        <v>2507.3399999999997</v>
      </c>
      <c r="Q621" s="15">
        <v>2498.5499999999997</v>
      </c>
      <c r="R621" s="15">
        <v>2459.5299999999997</v>
      </c>
      <c r="S621" s="15">
        <v>2414.7399999999998</v>
      </c>
      <c r="T621" s="15">
        <v>2411.3199999999997</v>
      </c>
      <c r="U621" s="15">
        <v>2450.9899999999998</v>
      </c>
      <c r="V621" s="15">
        <v>2466.5099999999998</v>
      </c>
      <c r="W621" s="15">
        <v>2457.94</v>
      </c>
      <c r="X621" s="15">
        <v>2402.11</v>
      </c>
      <c r="Y621" s="15">
        <v>2252.1</v>
      </c>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row>
    <row r="622" spans="1:75" ht="12" x14ac:dyDescent="0.2">
      <c r="A622" s="14">
        <v>7</v>
      </c>
      <c r="B622" s="15">
        <v>2089.1799999999998</v>
      </c>
      <c r="C622" s="15">
        <v>1953.3</v>
      </c>
      <c r="D622" s="15">
        <v>1841.0400000000002</v>
      </c>
      <c r="E622" s="15">
        <v>1792.2500000000002</v>
      </c>
      <c r="F622" s="15">
        <v>1772.76</v>
      </c>
      <c r="G622" s="15">
        <v>1738.3700000000001</v>
      </c>
      <c r="H622" s="15">
        <v>1843.0600000000002</v>
      </c>
      <c r="I622" s="15">
        <v>1937.57</v>
      </c>
      <c r="J622" s="15">
        <v>2106.54</v>
      </c>
      <c r="K622" s="15">
        <v>2255.5699999999997</v>
      </c>
      <c r="L622" s="15">
        <v>2287.96</v>
      </c>
      <c r="M622" s="15">
        <v>2297.2799999999997</v>
      </c>
      <c r="N622" s="15">
        <v>2290.41</v>
      </c>
      <c r="O622" s="15">
        <v>2281.89</v>
      </c>
      <c r="P622" s="15">
        <v>2271.65</v>
      </c>
      <c r="Q622" s="15">
        <v>2267.1</v>
      </c>
      <c r="R622" s="15">
        <v>2255.61</v>
      </c>
      <c r="S622" s="15">
        <v>2222.62</v>
      </c>
      <c r="T622" s="15">
        <v>2254</v>
      </c>
      <c r="U622" s="15">
        <v>2290.21</v>
      </c>
      <c r="V622" s="15">
        <v>2388.5899999999997</v>
      </c>
      <c r="W622" s="15">
        <v>2307.89</v>
      </c>
      <c r="X622" s="15">
        <v>2261.69</v>
      </c>
      <c r="Y622" s="15">
        <v>2113.48</v>
      </c>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row>
    <row r="623" spans="1:75" ht="12" x14ac:dyDescent="0.2">
      <c r="A623" s="14">
        <v>8</v>
      </c>
      <c r="B623" s="15">
        <v>2085.5</v>
      </c>
      <c r="C623" s="15">
        <v>1996.53</v>
      </c>
      <c r="D623" s="15">
        <v>1877.8600000000004</v>
      </c>
      <c r="E623" s="15">
        <v>1829.6100000000004</v>
      </c>
      <c r="F623" s="15">
        <v>1811.8100000000002</v>
      </c>
      <c r="G623" s="15">
        <v>1822.5800000000002</v>
      </c>
      <c r="H623" s="15">
        <v>1885.6200000000001</v>
      </c>
      <c r="I623" s="15">
        <v>2003.5600000000002</v>
      </c>
      <c r="J623" s="15">
        <v>2208.5699999999997</v>
      </c>
      <c r="K623" s="15">
        <v>2381.46</v>
      </c>
      <c r="L623" s="15">
        <v>2428.23</v>
      </c>
      <c r="M623" s="15">
        <v>2434.71</v>
      </c>
      <c r="N623" s="15">
        <v>2420.12</v>
      </c>
      <c r="O623" s="15">
        <v>2415.0299999999997</v>
      </c>
      <c r="P623" s="15">
        <v>2407.1799999999998</v>
      </c>
      <c r="Q623" s="15">
        <v>2398.87</v>
      </c>
      <c r="R623" s="15">
        <v>2366.2799999999997</v>
      </c>
      <c r="S623" s="15">
        <v>2292.7399999999998</v>
      </c>
      <c r="T623" s="15">
        <v>2301.71</v>
      </c>
      <c r="U623" s="15">
        <v>2325.89</v>
      </c>
      <c r="V623" s="15">
        <v>2369.91</v>
      </c>
      <c r="W623" s="15">
        <v>2326.5899999999997</v>
      </c>
      <c r="X623" s="15">
        <v>2287.46</v>
      </c>
      <c r="Y623" s="15">
        <v>2192.35</v>
      </c>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row>
    <row r="624" spans="1:75" ht="12" x14ac:dyDescent="0.2">
      <c r="A624" s="14">
        <v>9</v>
      </c>
      <c r="B624" s="15">
        <v>2122.52</v>
      </c>
      <c r="C624" s="15">
        <v>2012.4200000000003</v>
      </c>
      <c r="D624" s="15">
        <v>1956.95</v>
      </c>
      <c r="E624" s="15">
        <v>1913.91</v>
      </c>
      <c r="F624" s="15">
        <v>1877.7</v>
      </c>
      <c r="G624" s="15">
        <v>1866.9400000000003</v>
      </c>
      <c r="H624" s="15">
        <v>1891.45</v>
      </c>
      <c r="I624" s="15">
        <v>1982.3300000000002</v>
      </c>
      <c r="J624" s="15">
        <v>2214.92</v>
      </c>
      <c r="K624" s="15">
        <v>2327.06</v>
      </c>
      <c r="L624" s="15">
        <v>2398.4</v>
      </c>
      <c r="M624" s="15">
        <v>2390.66</v>
      </c>
      <c r="N624" s="15">
        <v>2381.15</v>
      </c>
      <c r="O624" s="15">
        <v>2379.08</v>
      </c>
      <c r="P624" s="15">
        <v>2371.46</v>
      </c>
      <c r="Q624" s="15">
        <v>2353.6</v>
      </c>
      <c r="R624" s="15">
        <v>2298.5299999999997</v>
      </c>
      <c r="S624" s="15">
        <v>2220.66</v>
      </c>
      <c r="T624" s="15">
        <v>2238.7799999999997</v>
      </c>
      <c r="U624" s="15">
        <v>2266.5099999999998</v>
      </c>
      <c r="V624" s="15">
        <v>2321.7399999999998</v>
      </c>
      <c r="W624" s="15">
        <v>2256.0899999999997</v>
      </c>
      <c r="X624" s="15">
        <v>2364.48</v>
      </c>
      <c r="Y624" s="15">
        <v>2249.23</v>
      </c>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row>
    <row r="625" spans="1:75" ht="12" x14ac:dyDescent="0.2">
      <c r="A625" s="14">
        <v>10</v>
      </c>
      <c r="B625" s="15">
        <v>2213.8399999999997</v>
      </c>
      <c r="C625" s="15">
        <v>2027.59</v>
      </c>
      <c r="D625" s="15">
        <v>1946.55</v>
      </c>
      <c r="E625" s="15">
        <v>1899.22</v>
      </c>
      <c r="F625" s="15">
        <v>1921.9200000000003</v>
      </c>
      <c r="G625" s="15">
        <v>1979.95</v>
      </c>
      <c r="H625" s="15">
        <v>2159.37</v>
      </c>
      <c r="I625" s="15">
        <v>2289.4699999999998</v>
      </c>
      <c r="J625" s="15">
        <v>2476.2799999999997</v>
      </c>
      <c r="K625" s="15">
        <v>2439.6999999999998</v>
      </c>
      <c r="L625" s="15">
        <v>2425.87</v>
      </c>
      <c r="M625" s="15">
        <v>2563.06</v>
      </c>
      <c r="N625" s="15">
        <v>2566.41</v>
      </c>
      <c r="O625" s="15">
        <v>2580.37</v>
      </c>
      <c r="P625" s="15">
        <v>2560.6799999999998</v>
      </c>
      <c r="Q625" s="15">
        <v>2551.96</v>
      </c>
      <c r="R625" s="15">
        <v>2512.96</v>
      </c>
      <c r="S625" s="15">
        <v>2479.75</v>
      </c>
      <c r="T625" s="15">
        <v>2467.4299999999998</v>
      </c>
      <c r="U625" s="15">
        <v>2396.71</v>
      </c>
      <c r="V625" s="15">
        <v>2421.31</v>
      </c>
      <c r="W625" s="15">
        <v>2507.0499999999997</v>
      </c>
      <c r="X625" s="15">
        <v>2305.71</v>
      </c>
      <c r="Y625" s="15">
        <v>2230.63</v>
      </c>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row>
    <row r="626" spans="1:75" ht="12" x14ac:dyDescent="0.2">
      <c r="A626" s="14">
        <v>11</v>
      </c>
      <c r="B626" s="15">
        <v>1847.7900000000002</v>
      </c>
      <c r="C626" s="15">
        <v>1717.7100000000003</v>
      </c>
      <c r="D626" s="15">
        <v>1674.14</v>
      </c>
      <c r="E626" s="15">
        <v>1632.6900000000003</v>
      </c>
      <c r="F626" s="15">
        <v>1652.4</v>
      </c>
      <c r="G626" s="15">
        <v>1729.1300000000003</v>
      </c>
      <c r="H626" s="15">
        <v>1889.26</v>
      </c>
      <c r="I626" s="15">
        <v>2090.7199999999998</v>
      </c>
      <c r="J626" s="15">
        <v>2316.16</v>
      </c>
      <c r="K626" s="15">
        <v>2399.87</v>
      </c>
      <c r="L626" s="15">
        <v>2414.02</v>
      </c>
      <c r="M626" s="15">
        <v>2467.81</v>
      </c>
      <c r="N626" s="15">
        <v>2482.81</v>
      </c>
      <c r="O626" s="15">
        <v>2485.7199999999998</v>
      </c>
      <c r="P626" s="15">
        <v>2461.33</v>
      </c>
      <c r="Q626" s="15">
        <v>2369.13</v>
      </c>
      <c r="R626" s="15">
        <v>2320.02</v>
      </c>
      <c r="S626" s="15">
        <v>2304.54</v>
      </c>
      <c r="T626" s="15">
        <v>2287.25</v>
      </c>
      <c r="U626" s="15">
        <v>2267.1799999999998</v>
      </c>
      <c r="V626" s="15">
        <v>2308.35</v>
      </c>
      <c r="W626" s="15">
        <v>2367.1999999999998</v>
      </c>
      <c r="X626" s="15">
        <v>2242.56</v>
      </c>
      <c r="Y626" s="15">
        <v>1970.34</v>
      </c>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row>
    <row r="627" spans="1:75" ht="12" x14ac:dyDescent="0.2">
      <c r="A627" s="14">
        <v>12</v>
      </c>
      <c r="B627" s="15">
        <v>1832.89</v>
      </c>
      <c r="C627" s="15">
        <v>1710.14</v>
      </c>
      <c r="D627" s="15">
        <v>1645.6700000000003</v>
      </c>
      <c r="E627" s="15">
        <v>1595.0600000000002</v>
      </c>
      <c r="F627" s="15">
        <v>1677.49</v>
      </c>
      <c r="G627" s="15">
        <v>1734.2900000000002</v>
      </c>
      <c r="H627" s="15">
        <v>1929.7700000000002</v>
      </c>
      <c r="I627" s="15">
        <v>2155.2399999999998</v>
      </c>
      <c r="J627" s="15">
        <v>2345.4499999999998</v>
      </c>
      <c r="K627" s="15">
        <v>2469.65</v>
      </c>
      <c r="L627" s="15">
        <v>2474.5</v>
      </c>
      <c r="M627" s="15">
        <v>2495.86</v>
      </c>
      <c r="N627" s="15">
        <v>2491.44</v>
      </c>
      <c r="O627" s="15">
        <v>2508.37</v>
      </c>
      <c r="P627" s="15">
        <v>2504.36</v>
      </c>
      <c r="Q627" s="15">
        <v>2493.7599999999998</v>
      </c>
      <c r="R627" s="15">
        <v>2486.48</v>
      </c>
      <c r="S627" s="15">
        <v>2473.9299999999998</v>
      </c>
      <c r="T627" s="15">
        <v>2446.0899999999997</v>
      </c>
      <c r="U627" s="15">
        <v>2338.56</v>
      </c>
      <c r="V627" s="15">
        <v>2424.7399999999998</v>
      </c>
      <c r="W627" s="15">
        <v>2506.2799999999997</v>
      </c>
      <c r="X627" s="15">
        <v>2350.4299999999998</v>
      </c>
      <c r="Y627" s="15">
        <v>2225.5099999999998</v>
      </c>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row>
    <row r="628" spans="1:75" ht="12" x14ac:dyDescent="0.2">
      <c r="A628" s="14">
        <v>13</v>
      </c>
      <c r="B628" s="15">
        <v>2160.3399999999997</v>
      </c>
      <c r="C628" s="15">
        <v>1904.6900000000003</v>
      </c>
      <c r="D628" s="15">
        <v>1767.64</v>
      </c>
      <c r="E628" s="15">
        <v>1733.99</v>
      </c>
      <c r="F628" s="15">
        <v>1730.39</v>
      </c>
      <c r="G628" s="15">
        <v>1735.0400000000002</v>
      </c>
      <c r="H628" s="15">
        <v>1866.7</v>
      </c>
      <c r="I628" s="15">
        <v>2048.64</v>
      </c>
      <c r="J628" s="15">
        <v>2237.5299999999997</v>
      </c>
      <c r="K628" s="15">
        <v>2497.7799999999997</v>
      </c>
      <c r="L628" s="15">
        <v>2531.46</v>
      </c>
      <c r="M628" s="15">
        <v>2533.4</v>
      </c>
      <c r="N628" s="15">
        <v>2516.0299999999997</v>
      </c>
      <c r="O628" s="15">
        <v>2511.3199999999997</v>
      </c>
      <c r="P628" s="15">
        <v>2505.9299999999998</v>
      </c>
      <c r="Q628" s="15">
        <v>2486.86</v>
      </c>
      <c r="R628" s="15">
        <v>2409.4299999999998</v>
      </c>
      <c r="S628" s="15">
        <v>2308.5899999999997</v>
      </c>
      <c r="T628" s="15">
        <v>2302.12</v>
      </c>
      <c r="U628" s="15">
        <v>2327.6999999999998</v>
      </c>
      <c r="V628" s="15">
        <v>2348.4299999999998</v>
      </c>
      <c r="W628" s="15">
        <v>2342.4499999999998</v>
      </c>
      <c r="X628" s="15">
        <v>2362.58</v>
      </c>
      <c r="Y628" s="15">
        <v>2229.69</v>
      </c>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row>
    <row r="629" spans="1:75" ht="12" x14ac:dyDescent="0.2">
      <c r="A629" s="14">
        <v>14</v>
      </c>
      <c r="B629" s="15">
        <v>2011.2900000000002</v>
      </c>
      <c r="C629" s="15">
        <v>1811.26</v>
      </c>
      <c r="D629" s="15">
        <v>1734.4200000000003</v>
      </c>
      <c r="E629" s="15">
        <v>1722.8300000000002</v>
      </c>
      <c r="F629" s="15">
        <v>1706.0200000000002</v>
      </c>
      <c r="G629" s="15">
        <v>1620.22</v>
      </c>
      <c r="H629" s="15">
        <v>1596.5900000000001</v>
      </c>
      <c r="I629" s="15">
        <v>1796.09</v>
      </c>
      <c r="J629" s="15">
        <v>2068.71</v>
      </c>
      <c r="K629" s="15">
        <v>2225.8399999999997</v>
      </c>
      <c r="L629" s="15">
        <v>2260.08</v>
      </c>
      <c r="M629" s="15">
        <v>2267.39</v>
      </c>
      <c r="N629" s="15">
        <v>2261.0499999999997</v>
      </c>
      <c r="O629" s="15">
        <v>2260.73</v>
      </c>
      <c r="P629" s="15">
        <v>2258.63</v>
      </c>
      <c r="Q629" s="15">
        <v>2256.71</v>
      </c>
      <c r="R629" s="15">
        <v>2242.5899999999997</v>
      </c>
      <c r="S629" s="15">
        <v>2198.58</v>
      </c>
      <c r="T629" s="15">
        <v>2234.06</v>
      </c>
      <c r="U629" s="15">
        <v>2277.81</v>
      </c>
      <c r="V629" s="15">
        <v>2316.71</v>
      </c>
      <c r="W629" s="15">
        <v>2316.9499999999998</v>
      </c>
      <c r="X629" s="15">
        <v>2272.5099999999998</v>
      </c>
      <c r="Y629" s="15">
        <v>2160.36</v>
      </c>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row>
    <row r="630" spans="1:75" ht="12" x14ac:dyDescent="0.2">
      <c r="A630" s="14">
        <v>15</v>
      </c>
      <c r="B630" s="15">
        <v>1956.3700000000001</v>
      </c>
      <c r="C630" s="15">
        <v>1772.74</v>
      </c>
      <c r="D630" s="15">
        <v>1721.95</v>
      </c>
      <c r="E630" s="15">
        <v>1695.9800000000002</v>
      </c>
      <c r="F630" s="15">
        <v>1722.7</v>
      </c>
      <c r="G630" s="15">
        <v>1788.1500000000003</v>
      </c>
      <c r="H630" s="15">
        <v>1998.2500000000002</v>
      </c>
      <c r="I630" s="15">
        <v>2225.75</v>
      </c>
      <c r="J630" s="15">
        <v>2511.2999999999997</v>
      </c>
      <c r="K630" s="15">
        <v>2556.5499999999997</v>
      </c>
      <c r="L630" s="15">
        <v>2543.46</v>
      </c>
      <c r="M630" s="15">
        <v>2572.92</v>
      </c>
      <c r="N630" s="15">
        <v>2565</v>
      </c>
      <c r="O630" s="15">
        <v>2597.7599999999998</v>
      </c>
      <c r="P630" s="15">
        <v>2562.17</v>
      </c>
      <c r="Q630" s="15">
        <v>2545.1</v>
      </c>
      <c r="R630" s="15">
        <v>2511.7599999999998</v>
      </c>
      <c r="S630" s="15">
        <v>2485.21</v>
      </c>
      <c r="T630" s="15">
        <v>2429.15</v>
      </c>
      <c r="U630" s="15">
        <v>2386.94</v>
      </c>
      <c r="V630" s="15">
        <v>2429.12</v>
      </c>
      <c r="W630" s="15">
        <v>2523.69</v>
      </c>
      <c r="X630" s="15">
        <v>2270.27</v>
      </c>
      <c r="Y630" s="15">
        <v>2150.2399999999998</v>
      </c>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row>
    <row r="631" spans="1:75" ht="12" x14ac:dyDescent="0.2">
      <c r="A631" s="14">
        <v>16</v>
      </c>
      <c r="B631" s="15">
        <v>1902.3800000000003</v>
      </c>
      <c r="C631" s="15">
        <v>1809.01</v>
      </c>
      <c r="D631" s="15">
        <v>1729.1300000000003</v>
      </c>
      <c r="E631" s="15">
        <v>1717.2300000000002</v>
      </c>
      <c r="F631" s="15">
        <v>1729.6100000000004</v>
      </c>
      <c r="G631" s="15">
        <v>1862.7900000000002</v>
      </c>
      <c r="H631" s="15">
        <v>2048.6999999999998</v>
      </c>
      <c r="I631" s="15">
        <v>2229.25</v>
      </c>
      <c r="J631" s="15">
        <v>2406.7199999999998</v>
      </c>
      <c r="K631" s="15">
        <v>2452.75</v>
      </c>
      <c r="L631" s="15">
        <v>2435.42</v>
      </c>
      <c r="M631" s="15">
        <v>2488.9699999999998</v>
      </c>
      <c r="N631" s="15">
        <v>2500.31</v>
      </c>
      <c r="O631" s="15">
        <v>2534.0699999999997</v>
      </c>
      <c r="P631" s="15">
        <v>2525.62</v>
      </c>
      <c r="Q631" s="15">
        <v>2485.66</v>
      </c>
      <c r="R631" s="15">
        <v>2391.62</v>
      </c>
      <c r="S631" s="15">
        <v>2349.5899999999997</v>
      </c>
      <c r="T631" s="15">
        <v>2309.25</v>
      </c>
      <c r="U631" s="15">
        <v>2295.48</v>
      </c>
      <c r="V631" s="15">
        <v>2346.15</v>
      </c>
      <c r="W631" s="15">
        <v>2513.9</v>
      </c>
      <c r="X631" s="15">
        <v>2292.5099999999998</v>
      </c>
      <c r="Y631" s="15">
        <v>2088.6</v>
      </c>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row>
    <row r="632" spans="1:75" ht="12" x14ac:dyDescent="0.2">
      <c r="A632" s="14">
        <v>17</v>
      </c>
      <c r="B632" s="15">
        <v>1812.3</v>
      </c>
      <c r="C632" s="15">
        <v>1723.1200000000001</v>
      </c>
      <c r="D632" s="15">
        <v>1652.72</v>
      </c>
      <c r="E632" s="15">
        <v>1597.41</v>
      </c>
      <c r="F632" s="15">
        <v>1630.43</v>
      </c>
      <c r="G632" s="15">
        <v>1733.1200000000001</v>
      </c>
      <c r="H632" s="15">
        <v>1988.18</v>
      </c>
      <c r="I632" s="15">
        <v>2199.87</v>
      </c>
      <c r="J632" s="15">
        <v>2323.98</v>
      </c>
      <c r="K632" s="15">
        <v>2429.17</v>
      </c>
      <c r="L632" s="15">
        <v>2383.7199999999998</v>
      </c>
      <c r="M632" s="15">
        <v>2487.2399999999998</v>
      </c>
      <c r="N632" s="15">
        <v>2491.4299999999998</v>
      </c>
      <c r="O632" s="15">
        <v>2512.81</v>
      </c>
      <c r="P632" s="15">
        <v>2509.65</v>
      </c>
      <c r="Q632" s="15">
        <v>2427.64</v>
      </c>
      <c r="R632" s="15">
        <v>2352.85</v>
      </c>
      <c r="S632" s="15">
        <v>2315</v>
      </c>
      <c r="T632" s="15">
        <v>2294.58</v>
      </c>
      <c r="U632" s="15">
        <v>2271.8399999999997</v>
      </c>
      <c r="V632" s="15">
        <v>2314.6</v>
      </c>
      <c r="W632" s="15">
        <v>2467.23</v>
      </c>
      <c r="X632" s="15">
        <v>2249.6799999999998</v>
      </c>
      <c r="Y632" s="15">
        <v>2021.6200000000001</v>
      </c>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row>
    <row r="633" spans="1:75" ht="12" x14ac:dyDescent="0.2">
      <c r="A633" s="14">
        <v>18</v>
      </c>
      <c r="B633" s="15">
        <v>1877.26</v>
      </c>
      <c r="C633" s="15">
        <v>1774.01</v>
      </c>
      <c r="D633" s="15">
        <v>1679.3000000000002</v>
      </c>
      <c r="E633" s="15">
        <v>1655.3600000000001</v>
      </c>
      <c r="F633" s="15">
        <v>1717.4400000000003</v>
      </c>
      <c r="G633" s="15">
        <v>1797.6500000000003</v>
      </c>
      <c r="H633" s="15">
        <v>1996.3</v>
      </c>
      <c r="I633" s="15">
        <v>2226.58</v>
      </c>
      <c r="J633" s="15">
        <v>2485</v>
      </c>
      <c r="K633" s="15">
        <v>2551.85</v>
      </c>
      <c r="L633" s="15">
        <v>2538.4499999999998</v>
      </c>
      <c r="M633" s="15">
        <v>2565.27</v>
      </c>
      <c r="N633" s="15">
        <v>2565.58</v>
      </c>
      <c r="O633" s="15">
        <v>2613.5499999999997</v>
      </c>
      <c r="P633" s="15">
        <v>2591.73</v>
      </c>
      <c r="Q633" s="15">
        <v>2571.7999999999997</v>
      </c>
      <c r="R633" s="15">
        <v>2562.46</v>
      </c>
      <c r="S633" s="15">
        <v>2544.1</v>
      </c>
      <c r="T633" s="15">
        <v>2517.9299999999998</v>
      </c>
      <c r="U633" s="15">
        <v>2509.3399999999997</v>
      </c>
      <c r="V633" s="15">
        <v>2521.7599999999998</v>
      </c>
      <c r="W633" s="15">
        <v>2590.85</v>
      </c>
      <c r="X633" s="15">
        <v>2388.19</v>
      </c>
      <c r="Y633" s="15">
        <v>2170.2799999999997</v>
      </c>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row>
    <row r="634" spans="1:75" ht="12" x14ac:dyDescent="0.2">
      <c r="A634" s="14">
        <v>19</v>
      </c>
      <c r="B634" s="15">
        <v>1866.4800000000002</v>
      </c>
      <c r="C634" s="15">
        <v>1724.7100000000003</v>
      </c>
      <c r="D634" s="15">
        <v>1627.0500000000002</v>
      </c>
      <c r="E634" s="15">
        <v>1579.99</v>
      </c>
      <c r="F634" s="15">
        <v>1599.0400000000002</v>
      </c>
      <c r="G634" s="15">
        <v>1838.7700000000002</v>
      </c>
      <c r="H634" s="15">
        <v>2000.7300000000002</v>
      </c>
      <c r="I634" s="15">
        <v>2297.3399999999997</v>
      </c>
      <c r="J634" s="15">
        <v>2553.36</v>
      </c>
      <c r="K634" s="15">
        <v>2629.74</v>
      </c>
      <c r="L634" s="15">
        <v>2634.22</v>
      </c>
      <c r="M634" s="15">
        <v>2661.25</v>
      </c>
      <c r="N634" s="15">
        <v>2660.36</v>
      </c>
      <c r="O634" s="15">
        <v>2675.5699999999997</v>
      </c>
      <c r="P634" s="15">
        <v>2670.89</v>
      </c>
      <c r="Q634" s="15">
        <v>2653.65</v>
      </c>
      <c r="R634" s="15">
        <v>2616.87</v>
      </c>
      <c r="S634" s="15">
        <v>2578.6999999999998</v>
      </c>
      <c r="T634" s="15">
        <v>2541.4</v>
      </c>
      <c r="U634" s="15">
        <v>2521.8199999999997</v>
      </c>
      <c r="V634" s="15">
        <v>2530.75</v>
      </c>
      <c r="W634" s="15">
        <v>2581.65</v>
      </c>
      <c r="X634" s="15">
        <v>2429.98</v>
      </c>
      <c r="Y634" s="15">
        <v>2174.9299999999998</v>
      </c>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row>
    <row r="635" spans="1:75" ht="12" x14ac:dyDescent="0.2">
      <c r="A635" s="14">
        <v>20</v>
      </c>
      <c r="B635" s="15">
        <v>2123.77</v>
      </c>
      <c r="C635" s="15">
        <v>1983.3300000000002</v>
      </c>
      <c r="D635" s="15">
        <v>1900.6700000000003</v>
      </c>
      <c r="E635" s="15">
        <v>1800.49</v>
      </c>
      <c r="F635" s="15">
        <v>1783.09</v>
      </c>
      <c r="G635" s="15">
        <v>1831.3300000000002</v>
      </c>
      <c r="H635" s="15">
        <v>1920.7100000000003</v>
      </c>
      <c r="I635" s="15">
        <v>2088.7399999999998</v>
      </c>
      <c r="J635" s="15">
        <v>2313.4499999999998</v>
      </c>
      <c r="K635" s="15">
        <v>2488.19</v>
      </c>
      <c r="L635" s="15">
        <v>2552.7199999999998</v>
      </c>
      <c r="M635" s="15">
        <v>2544.6</v>
      </c>
      <c r="N635" s="15">
        <v>2450.02</v>
      </c>
      <c r="O635" s="15">
        <v>2429.0699999999997</v>
      </c>
      <c r="P635" s="15">
        <v>2413.73</v>
      </c>
      <c r="Q635" s="15">
        <v>2378.12</v>
      </c>
      <c r="R635" s="15">
        <v>2349.6</v>
      </c>
      <c r="S635" s="15">
        <v>2310.5699999999997</v>
      </c>
      <c r="T635" s="15">
        <v>2314.5299999999997</v>
      </c>
      <c r="U635" s="15">
        <v>2341.0299999999997</v>
      </c>
      <c r="V635" s="15">
        <v>2382.61</v>
      </c>
      <c r="W635" s="15">
        <v>2388.12</v>
      </c>
      <c r="X635" s="15">
        <v>2272.04</v>
      </c>
      <c r="Y635" s="15">
        <v>2095.4499999999998</v>
      </c>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row>
    <row r="636" spans="1:75" ht="12" x14ac:dyDescent="0.2">
      <c r="A636" s="14">
        <v>21</v>
      </c>
      <c r="B636" s="15">
        <v>2137.29</v>
      </c>
      <c r="C636" s="15">
        <v>1935.39</v>
      </c>
      <c r="D636" s="15">
        <v>1822.0000000000002</v>
      </c>
      <c r="E636" s="15">
        <v>1740.55</v>
      </c>
      <c r="F636" s="15">
        <v>1727.99</v>
      </c>
      <c r="G636" s="15">
        <v>1716.95</v>
      </c>
      <c r="H636" s="15">
        <v>1748.0600000000002</v>
      </c>
      <c r="I636" s="15">
        <v>1972.3700000000001</v>
      </c>
      <c r="J636" s="15">
        <v>2186.5899999999997</v>
      </c>
      <c r="K636" s="15">
        <v>2414.08</v>
      </c>
      <c r="L636" s="15">
        <v>2496.69</v>
      </c>
      <c r="M636" s="15">
        <v>2508.37</v>
      </c>
      <c r="N636" s="15">
        <v>2504.02</v>
      </c>
      <c r="O636" s="15">
        <v>2505.14</v>
      </c>
      <c r="P636" s="15">
        <v>2505.5</v>
      </c>
      <c r="Q636" s="15">
        <v>2498.08</v>
      </c>
      <c r="R636" s="15">
        <v>2453.38</v>
      </c>
      <c r="S636" s="15">
        <v>2385.52</v>
      </c>
      <c r="T636" s="15">
        <v>2399.6799999999998</v>
      </c>
      <c r="U636" s="15">
        <v>2484.16</v>
      </c>
      <c r="V636" s="15">
        <v>2530.73</v>
      </c>
      <c r="W636" s="15">
        <v>2500.38</v>
      </c>
      <c r="X636" s="15">
        <v>2437.75</v>
      </c>
      <c r="Y636" s="15">
        <v>2216.4</v>
      </c>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row>
    <row r="637" spans="1:75" ht="12" x14ac:dyDescent="0.2">
      <c r="A637" s="14">
        <v>22</v>
      </c>
      <c r="B637" s="15">
        <v>1931.6100000000004</v>
      </c>
      <c r="C637" s="15">
        <v>1788.53</v>
      </c>
      <c r="D637" s="15">
        <v>1719.07</v>
      </c>
      <c r="E637" s="15">
        <v>1696.8800000000003</v>
      </c>
      <c r="F637" s="15">
        <v>1683.3700000000001</v>
      </c>
      <c r="G637" s="15">
        <v>1736.41</v>
      </c>
      <c r="H637" s="15">
        <v>1978.3</v>
      </c>
      <c r="I637" s="15">
        <v>2197.91</v>
      </c>
      <c r="J637" s="15">
        <v>2484.98</v>
      </c>
      <c r="K637" s="15">
        <v>2566.02</v>
      </c>
      <c r="L637" s="15">
        <v>2564.31</v>
      </c>
      <c r="M637" s="15">
        <v>2570.5499999999997</v>
      </c>
      <c r="N637" s="15">
        <v>2586.7999999999997</v>
      </c>
      <c r="O637" s="15">
        <v>2655.19</v>
      </c>
      <c r="P637" s="15">
        <v>2628.35</v>
      </c>
      <c r="Q637" s="15">
        <v>2586.7999999999997</v>
      </c>
      <c r="R637" s="15">
        <v>2554.71</v>
      </c>
      <c r="S637" s="15">
        <v>2546.4899999999998</v>
      </c>
      <c r="T637" s="15">
        <v>2510.17</v>
      </c>
      <c r="U637" s="15">
        <v>2378.31</v>
      </c>
      <c r="V637" s="15">
        <v>2460.52</v>
      </c>
      <c r="W637" s="15">
        <v>2548.5099999999998</v>
      </c>
      <c r="X637" s="15">
        <v>2280.67</v>
      </c>
      <c r="Y637" s="15">
        <v>2089.44</v>
      </c>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row>
    <row r="638" spans="1:75" ht="12" x14ac:dyDescent="0.2">
      <c r="A638" s="14">
        <v>23</v>
      </c>
      <c r="B638" s="15">
        <v>1927.2100000000003</v>
      </c>
      <c r="C638" s="15">
        <v>1761.7</v>
      </c>
      <c r="D638" s="15">
        <v>1679.9400000000003</v>
      </c>
      <c r="E638" s="15">
        <v>1643.38</v>
      </c>
      <c r="F638" s="15">
        <v>1695.9400000000003</v>
      </c>
      <c r="G638" s="15">
        <v>1840.16</v>
      </c>
      <c r="H638" s="15">
        <v>1958.2500000000002</v>
      </c>
      <c r="I638" s="15">
        <v>2188.5099999999998</v>
      </c>
      <c r="J638" s="15">
        <v>2409.14</v>
      </c>
      <c r="K638" s="15">
        <v>2504.13</v>
      </c>
      <c r="L638" s="15">
        <v>2466.83</v>
      </c>
      <c r="M638" s="15">
        <v>2537.83</v>
      </c>
      <c r="N638" s="15">
        <v>2538.4699999999998</v>
      </c>
      <c r="O638" s="15">
        <v>2568.9299999999998</v>
      </c>
      <c r="P638" s="15">
        <v>2562.79</v>
      </c>
      <c r="Q638" s="15">
        <v>2544.1</v>
      </c>
      <c r="R638" s="15">
        <v>2528.75</v>
      </c>
      <c r="S638" s="15">
        <v>2474.98</v>
      </c>
      <c r="T638" s="15">
        <v>2421.5299999999997</v>
      </c>
      <c r="U638" s="15">
        <v>2371.5099999999998</v>
      </c>
      <c r="V638" s="15">
        <v>2395.36</v>
      </c>
      <c r="W638" s="15">
        <v>2480.5499999999997</v>
      </c>
      <c r="X638" s="15">
        <v>2282.2199999999998</v>
      </c>
      <c r="Y638" s="15">
        <v>2035.3100000000002</v>
      </c>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row>
    <row r="639" spans="1:75" ht="12" x14ac:dyDescent="0.2">
      <c r="A639" s="14">
        <v>24</v>
      </c>
      <c r="B639" s="15">
        <v>1943.99</v>
      </c>
      <c r="C639" s="15">
        <v>1737.39</v>
      </c>
      <c r="D639" s="15">
        <v>1706.91</v>
      </c>
      <c r="E639" s="15">
        <v>1664.7100000000003</v>
      </c>
      <c r="F639" s="15">
        <v>1671.5800000000002</v>
      </c>
      <c r="G639" s="15">
        <v>1829.7900000000002</v>
      </c>
      <c r="H639" s="15">
        <v>2095.91</v>
      </c>
      <c r="I639" s="15">
        <v>2342.27</v>
      </c>
      <c r="J639" s="15">
        <v>2514.61</v>
      </c>
      <c r="K639" s="15">
        <v>2564.64</v>
      </c>
      <c r="L639" s="15">
        <v>2568.12</v>
      </c>
      <c r="M639" s="15">
        <v>2569.39</v>
      </c>
      <c r="N639" s="15">
        <v>2552.73</v>
      </c>
      <c r="O639" s="15">
        <v>2564.14</v>
      </c>
      <c r="P639" s="15">
        <v>2576.0099999999998</v>
      </c>
      <c r="Q639" s="15">
        <v>2585.83</v>
      </c>
      <c r="R639" s="15">
        <v>2567.2999999999997</v>
      </c>
      <c r="S639" s="15">
        <v>2549.1</v>
      </c>
      <c r="T639" s="15">
        <v>2541.5099999999998</v>
      </c>
      <c r="U639" s="15">
        <v>2531.86</v>
      </c>
      <c r="V639" s="15">
        <v>2533.89</v>
      </c>
      <c r="W639" s="15">
        <v>2536.46</v>
      </c>
      <c r="X639" s="15">
        <v>2382.14</v>
      </c>
      <c r="Y639" s="15">
        <v>2069.35</v>
      </c>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row>
    <row r="640" spans="1:75" ht="12" x14ac:dyDescent="0.2">
      <c r="A640" s="14">
        <v>25</v>
      </c>
      <c r="B640" s="15">
        <v>1764.6000000000001</v>
      </c>
      <c r="C640" s="15">
        <v>1663.2900000000002</v>
      </c>
      <c r="D640" s="15">
        <v>1600.97</v>
      </c>
      <c r="E640" s="15">
        <v>1553.1000000000001</v>
      </c>
      <c r="F640" s="15">
        <v>1553.3200000000002</v>
      </c>
      <c r="G640" s="15">
        <v>1716.4600000000003</v>
      </c>
      <c r="H640" s="15">
        <v>2101.04</v>
      </c>
      <c r="I640" s="15">
        <v>2263.96</v>
      </c>
      <c r="J640" s="15">
        <v>2475.19</v>
      </c>
      <c r="K640" s="15">
        <v>2530.33</v>
      </c>
      <c r="L640" s="15">
        <v>2542.2999999999997</v>
      </c>
      <c r="M640" s="15">
        <v>2551.27</v>
      </c>
      <c r="N640" s="15">
        <v>2533.4699999999998</v>
      </c>
      <c r="O640" s="15">
        <v>2540.71</v>
      </c>
      <c r="P640" s="15">
        <v>2562.2599999999998</v>
      </c>
      <c r="Q640" s="15">
        <v>2571.9299999999998</v>
      </c>
      <c r="R640" s="15">
        <v>2556.5099999999998</v>
      </c>
      <c r="S640" s="15">
        <v>2544.67</v>
      </c>
      <c r="T640" s="15">
        <v>2535.9699999999998</v>
      </c>
      <c r="U640" s="15">
        <v>2529.88</v>
      </c>
      <c r="V640" s="15">
        <v>2534.9299999999998</v>
      </c>
      <c r="W640" s="15">
        <v>2530.0699999999997</v>
      </c>
      <c r="X640" s="15">
        <v>2348.2199999999998</v>
      </c>
      <c r="Y640" s="15">
        <v>1981.2</v>
      </c>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row>
    <row r="641" spans="1:75" ht="12" x14ac:dyDescent="0.2">
      <c r="A641" s="14">
        <v>26</v>
      </c>
      <c r="B641" s="15">
        <v>1875.1300000000003</v>
      </c>
      <c r="C641" s="15">
        <v>1735.6900000000003</v>
      </c>
      <c r="D641" s="15">
        <v>1679.3000000000002</v>
      </c>
      <c r="E641" s="15">
        <v>1635.51</v>
      </c>
      <c r="F641" s="15">
        <v>1658.15</v>
      </c>
      <c r="G641" s="15">
        <v>1746.57</v>
      </c>
      <c r="H641" s="15">
        <v>2147.9499999999998</v>
      </c>
      <c r="I641" s="15">
        <v>2323.66</v>
      </c>
      <c r="J641" s="15">
        <v>2568.21</v>
      </c>
      <c r="K641" s="15">
        <v>2630.97</v>
      </c>
      <c r="L641" s="15">
        <v>2637.5899999999997</v>
      </c>
      <c r="M641" s="15">
        <v>2628.89</v>
      </c>
      <c r="N641" s="15">
        <v>2619.4</v>
      </c>
      <c r="O641" s="15">
        <v>2637.48</v>
      </c>
      <c r="P641" s="15">
        <v>2634.0699999999997</v>
      </c>
      <c r="Q641" s="15">
        <v>2623.56</v>
      </c>
      <c r="R641" s="15">
        <v>2607.61</v>
      </c>
      <c r="S641" s="15">
        <v>2616.5499999999997</v>
      </c>
      <c r="T641" s="15">
        <v>2610.9899999999998</v>
      </c>
      <c r="U641" s="15">
        <v>2587.25</v>
      </c>
      <c r="V641" s="15">
        <v>2594.21</v>
      </c>
      <c r="W641" s="15">
        <v>2612.33</v>
      </c>
      <c r="X641" s="15">
        <v>2553.36</v>
      </c>
      <c r="Y641" s="15">
        <v>2232.19</v>
      </c>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row>
    <row r="642" spans="1:75" ht="12" x14ac:dyDescent="0.2">
      <c r="A642" s="14">
        <v>27</v>
      </c>
      <c r="B642" s="15">
        <v>2172.96</v>
      </c>
      <c r="C642" s="15">
        <v>1935.5400000000002</v>
      </c>
      <c r="D642" s="15">
        <v>1794.53</v>
      </c>
      <c r="E642" s="15">
        <v>1743.66</v>
      </c>
      <c r="F642" s="15">
        <v>1727.2500000000002</v>
      </c>
      <c r="G642" s="15">
        <v>1700.41</v>
      </c>
      <c r="H642" s="15">
        <v>2014.3100000000002</v>
      </c>
      <c r="I642" s="15">
        <v>2166.8199999999997</v>
      </c>
      <c r="J642" s="15">
        <v>2430.29</v>
      </c>
      <c r="K642" s="15">
        <v>2538.14</v>
      </c>
      <c r="L642" s="15">
        <v>2566.89</v>
      </c>
      <c r="M642" s="15">
        <v>2565.61</v>
      </c>
      <c r="N642" s="15">
        <v>2556.96</v>
      </c>
      <c r="O642" s="15">
        <v>2559.7199999999998</v>
      </c>
      <c r="P642" s="15">
        <v>2556.87</v>
      </c>
      <c r="Q642" s="15">
        <v>2539.7399999999998</v>
      </c>
      <c r="R642" s="15">
        <v>2521.1</v>
      </c>
      <c r="S642" s="15">
        <v>2463.9</v>
      </c>
      <c r="T642" s="15">
        <v>2460.62</v>
      </c>
      <c r="U642" s="15">
        <v>2464.87</v>
      </c>
      <c r="V642" s="15">
        <v>2516.15</v>
      </c>
      <c r="W642" s="15">
        <v>2530.46</v>
      </c>
      <c r="X642" s="15">
        <v>2435.61</v>
      </c>
      <c r="Y642" s="15">
        <v>2144.56</v>
      </c>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row>
    <row r="643" spans="1:75" ht="12" x14ac:dyDescent="0.2">
      <c r="A643" s="14">
        <v>28</v>
      </c>
      <c r="B643" s="15">
        <v>2030.3100000000002</v>
      </c>
      <c r="C643" s="15">
        <v>1868.5000000000002</v>
      </c>
      <c r="D643" s="15">
        <v>1745.8600000000004</v>
      </c>
      <c r="E643" s="15">
        <v>1720.7900000000002</v>
      </c>
      <c r="F643" s="15">
        <v>1695.2700000000002</v>
      </c>
      <c r="G643" s="15">
        <v>1671.8300000000002</v>
      </c>
      <c r="H643" s="15">
        <v>1870.1000000000001</v>
      </c>
      <c r="I643" s="15">
        <v>2006.3300000000002</v>
      </c>
      <c r="J643" s="15">
        <v>2262.66</v>
      </c>
      <c r="K643" s="15">
        <v>2430.23</v>
      </c>
      <c r="L643" s="15">
        <v>2469.13</v>
      </c>
      <c r="M643" s="15">
        <v>2477.27</v>
      </c>
      <c r="N643" s="15">
        <v>2470.79</v>
      </c>
      <c r="O643" s="15">
        <v>2476.52</v>
      </c>
      <c r="P643" s="15">
        <v>2477.1</v>
      </c>
      <c r="Q643" s="15">
        <v>2474.9</v>
      </c>
      <c r="R643" s="15">
        <v>2464.04</v>
      </c>
      <c r="S643" s="15">
        <v>2444.63</v>
      </c>
      <c r="T643" s="15">
        <v>2452.9699999999998</v>
      </c>
      <c r="U643" s="15">
        <v>2451.23</v>
      </c>
      <c r="V643" s="15">
        <v>2485.36</v>
      </c>
      <c r="W643" s="15">
        <v>2499.23</v>
      </c>
      <c r="X643" s="15">
        <v>2407.9699999999998</v>
      </c>
      <c r="Y643" s="15">
        <v>2096.77</v>
      </c>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row>
    <row r="644" spans="1:75" ht="12" x14ac:dyDescent="0.2">
      <c r="A644" s="14">
        <v>29</v>
      </c>
      <c r="B644" s="15">
        <v>1966.2900000000002</v>
      </c>
      <c r="C644" s="15">
        <v>1796.74</v>
      </c>
      <c r="D644" s="15">
        <v>1714.6300000000003</v>
      </c>
      <c r="E644" s="15">
        <v>1675.72</v>
      </c>
      <c r="F644" s="15">
        <v>1682.0500000000002</v>
      </c>
      <c r="G644" s="15">
        <v>1742.1500000000003</v>
      </c>
      <c r="H644" s="15">
        <v>2164.7599999999998</v>
      </c>
      <c r="I644" s="15">
        <v>2400.29</v>
      </c>
      <c r="J644" s="15">
        <v>2590.36</v>
      </c>
      <c r="K644" s="15">
        <v>2610.86</v>
      </c>
      <c r="L644" s="15">
        <v>2620.7399999999998</v>
      </c>
      <c r="M644" s="15">
        <v>2649.94</v>
      </c>
      <c r="N644" s="15">
        <v>2627.08</v>
      </c>
      <c r="O644" s="15">
        <v>2625.16</v>
      </c>
      <c r="P644" s="15">
        <v>2661.54</v>
      </c>
      <c r="Q644" s="15">
        <v>2646.88</v>
      </c>
      <c r="R644" s="15">
        <v>2625.39</v>
      </c>
      <c r="S644" s="15">
        <v>2604.41</v>
      </c>
      <c r="T644" s="15">
        <v>2592.85</v>
      </c>
      <c r="U644" s="15">
        <v>2581.0899999999997</v>
      </c>
      <c r="V644" s="15">
        <v>2576.66</v>
      </c>
      <c r="W644" s="15">
        <v>2569.3199999999997</v>
      </c>
      <c r="X644" s="15">
        <v>2461.81</v>
      </c>
      <c r="Y644" s="15">
        <v>2094.0899999999997</v>
      </c>
      <c r="Z644" s="5">
        <f>IFERROR(Y644,"скрыть")</f>
        <v>2094.0899999999997</v>
      </c>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row>
    <row r="645" spans="1:75" ht="12" x14ac:dyDescent="0.2">
      <c r="A645" s="14">
        <v>30</v>
      </c>
      <c r="B645" s="15">
        <v>1891.03</v>
      </c>
      <c r="C645" s="15">
        <v>1744.9200000000003</v>
      </c>
      <c r="D645" s="15">
        <v>1717.4000000000003</v>
      </c>
      <c r="E645" s="15">
        <v>1687.63</v>
      </c>
      <c r="F645" s="15">
        <v>1694.6300000000003</v>
      </c>
      <c r="G645" s="15">
        <v>1828.43</v>
      </c>
      <c r="H645" s="15">
        <v>2166.9899999999998</v>
      </c>
      <c r="I645" s="15">
        <v>2421.5099999999998</v>
      </c>
      <c r="J645" s="15">
        <v>2583.4</v>
      </c>
      <c r="K645" s="15">
        <v>2642.66</v>
      </c>
      <c r="L645" s="15">
        <v>2656.46</v>
      </c>
      <c r="M645" s="15">
        <v>2634.95</v>
      </c>
      <c r="N645" s="15">
        <v>2626.02</v>
      </c>
      <c r="O645" s="15">
        <v>2650.44</v>
      </c>
      <c r="P645" s="15">
        <v>2649.86</v>
      </c>
      <c r="Q645" s="15">
        <v>2634.41</v>
      </c>
      <c r="R645" s="15">
        <v>2620.56</v>
      </c>
      <c r="S645" s="15">
        <v>2606.8199999999997</v>
      </c>
      <c r="T645" s="15">
        <v>2596.02</v>
      </c>
      <c r="U645" s="15">
        <v>2593.06</v>
      </c>
      <c r="V645" s="15">
        <v>2585.73</v>
      </c>
      <c r="W645" s="15">
        <v>2586.94</v>
      </c>
      <c r="X645" s="15">
        <v>2438.89</v>
      </c>
      <c r="Y645" s="15">
        <v>2102.37</v>
      </c>
      <c r="Z645" s="5">
        <f>IFERROR(Y645,"скрыть")</f>
        <v>2102.37</v>
      </c>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row>
    <row r="646" spans="1:75" ht="12" x14ac:dyDescent="0.2">
      <c r="A646" s="14">
        <v>31</v>
      </c>
      <c r="B646" s="15">
        <v>1843.9800000000002</v>
      </c>
      <c r="C646" s="15">
        <v>1716.43</v>
      </c>
      <c r="D646" s="15">
        <v>1647.2300000000002</v>
      </c>
      <c r="E646" s="15">
        <v>1600.39</v>
      </c>
      <c r="F646" s="15">
        <v>1583.0500000000002</v>
      </c>
      <c r="G646" s="15">
        <v>1731.9200000000003</v>
      </c>
      <c r="H646" s="15">
        <v>2120.6999999999998</v>
      </c>
      <c r="I646" s="15">
        <v>2359.71</v>
      </c>
      <c r="J646" s="15">
        <v>2610.5699999999997</v>
      </c>
      <c r="K646" s="15">
        <v>2651.21</v>
      </c>
      <c r="L646" s="15">
        <v>2666.98</v>
      </c>
      <c r="M646" s="15">
        <v>2657.77</v>
      </c>
      <c r="N646" s="15">
        <v>2643.23</v>
      </c>
      <c r="O646" s="15">
        <v>2666.2599999999998</v>
      </c>
      <c r="P646" s="15">
        <v>2674.2999999999997</v>
      </c>
      <c r="Q646" s="15">
        <v>2693.91</v>
      </c>
      <c r="R646" s="15">
        <v>2681.65</v>
      </c>
      <c r="S646" s="15">
        <v>2662.06</v>
      </c>
      <c r="T646" s="15">
        <v>2646.93</v>
      </c>
      <c r="U646" s="15">
        <v>2627.8199999999997</v>
      </c>
      <c r="V646" s="15">
        <v>2622.22</v>
      </c>
      <c r="W646" s="15">
        <v>2615.4699999999998</v>
      </c>
      <c r="X646" s="15">
        <v>2464.13</v>
      </c>
      <c r="Y646" s="15">
        <v>2157.85</v>
      </c>
      <c r="Z646" s="5">
        <f>IFERROR(Y646,"скрыть")</f>
        <v>2157.85</v>
      </c>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row>
    <row r="647" spans="1:75" ht="11.25" customHeight="1" x14ac:dyDescent="0.2">
      <c r="A647" s="107"/>
      <c r="B647" s="108" t="s">
        <v>90</v>
      </c>
      <c r="C647" s="108"/>
      <c r="D647" s="108"/>
      <c r="E647" s="108"/>
      <c r="F647" s="108"/>
      <c r="G647" s="108"/>
      <c r="H647" s="108"/>
      <c r="I647" s="108"/>
      <c r="J647" s="108"/>
      <c r="K647" s="108"/>
      <c r="L647" s="108"/>
      <c r="M647" s="108"/>
      <c r="N647" s="108"/>
      <c r="O647" s="108"/>
      <c r="P647" s="108"/>
      <c r="Q647" s="108"/>
      <c r="R647" s="108"/>
      <c r="S647" s="108"/>
      <c r="T647" s="108"/>
      <c r="U647" s="108"/>
      <c r="V647" s="108"/>
      <c r="W647" s="108"/>
      <c r="X647" s="108"/>
      <c r="Y647" s="108"/>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row>
    <row r="648" spans="1:75" ht="11.25" customHeight="1" x14ac:dyDescent="0.2">
      <c r="A648" s="107"/>
      <c r="B648" s="108"/>
      <c r="C648" s="108"/>
      <c r="D648" s="108"/>
      <c r="E648" s="108"/>
      <c r="F648" s="108"/>
      <c r="G648" s="108"/>
      <c r="H648" s="108"/>
      <c r="I648" s="108"/>
      <c r="J648" s="108"/>
      <c r="K648" s="108"/>
      <c r="L648" s="108"/>
      <c r="M648" s="108"/>
      <c r="N648" s="108"/>
      <c r="O648" s="108"/>
      <c r="P648" s="108"/>
      <c r="Q648" s="108"/>
      <c r="R648" s="108"/>
      <c r="S648" s="108"/>
      <c r="T648" s="108"/>
      <c r="U648" s="108"/>
      <c r="V648" s="108"/>
      <c r="W648" s="108"/>
      <c r="X648" s="108"/>
      <c r="Y648" s="108"/>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row>
    <row r="649" spans="1:75" s="8" customFormat="1" ht="32.65" customHeight="1" x14ac:dyDescent="0.2">
      <c r="A649" s="12" t="s">
        <v>64</v>
      </c>
      <c r="B649" s="13" t="s">
        <v>65</v>
      </c>
      <c r="C649" s="13" t="s">
        <v>66</v>
      </c>
      <c r="D649" s="13" t="s">
        <v>67</v>
      </c>
      <c r="E649" s="13" t="s">
        <v>68</v>
      </c>
      <c r="F649" s="13" t="s">
        <v>69</v>
      </c>
      <c r="G649" s="13" t="s">
        <v>70</v>
      </c>
      <c r="H649" s="13" t="s">
        <v>71</v>
      </c>
      <c r="I649" s="13" t="s">
        <v>72</v>
      </c>
      <c r="J649" s="13" t="s">
        <v>73</v>
      </c>
      <c r="K649" s="13" t="s">
        <v>74</v>
      </c>
      <c r="L649" s="13" t="s">
        <v>75</v>
      </c>
      <c r="M649" s="13" t="s">
        <v>76</v>
      </c>
      <c r="N649" s="13" t="s">
        <v>77</v>
      </c>
      <c r="O649" s="13" t="s">
        <v>78</v>
      </c>
      <c r="P649" s="13" t="s">
        <v>79</v>
      </c>
      <c r="Q649" s="13" t="s">
        <v>80</v>
      </c>
      <c r="R649" s="13" t="s">
        <v>81</v>
      </c>
      <c r="S649" s="13" t="s">
        <v>82</v>
      </c>
      <c r="T649" s="13" t="s">
        <v>83</v>
      </c>
      <c r="U649" s="13" t="s">
        <v>84</v>
      </c>
      <c r="V649" s="13" t="s">
        <v>85</v>
      </c>
      <c r="W649" s="13" t="s">
        <v>86</v>
      </c>
      <c r="X649" s="13" t="s">
        <v>87</v>
      </c>
      <c r="Y649" s="13" t="s">
        <v>88</v>
      </c>
      <c r="Z649" s="7"/>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row>
    <row r="650" spans="1:75" ht="12" x14ac:dyDescent="0.2">
      <c r="A650" s="14">
        <v>1</v>
      </c>
      <c r="B650" s="15">
        <v>2256.8599999999997</v>
      </c>
      <c r="C650" s="15">
        <v>2133.1999999999998</v>
      </c>
      <c r="D650" s="15">
        <v>2046.3100000000002</v>
      </c>
      <c r="E650" s="15">
        <v>1978.45</v>
      </c>
      <c r="F650" s="15">
        <v>1959.82</v>
      </c>
      <c r="G650" s="15">
        <v>1971.9599999999998</v>
      </c>
      <c r="H650" s="15">
        <v>2001.34</v>
      </c>
      <c r="I650" s="15">
        <v>2165.3199999999997</v>
      </c>
      <c r="J650" s="15">
        <v>2401.8799999999997</v>
      </c>
      <c r="K650" s="15">
        <v>2570.9299999999998</v>
      </c>
      <c r="L650" s="15">
        <v>2586.9699999999998</v>
      </c>
      <c r="M650" s="15">
        <v>2580.37</v>
      </c>
      <c r="N650" s="15">
        <v>2566.75</v>
      </c>
      <c r="O650" s="15">
        <v>2565.64</v>
      </c>
      <c r="P650" s="15">
        <v>2545.6899999999996</v>
      </c>
      <c r="Q650" s="15">
        <v>2493.2399999999998</v>
      </c>
      <c r="R650" s="15">
        <v>2435.8199999999997</v>
      </c>
      <c r="S650" s="15">
        <v>2443.4699999999998</v>
      </c>
      <c r="T650" s="15">
        <v>2483.0099999999998</v>
      </c>
      <c r="U650" s="15">
        <v>2514.77</v>
      </c>
      <c r="V650" s="15">
        <v>2529.31</v>
      </c>
      <c r="W650" s="15">
        <v>2629.66</v>
      </c>
      <c r="X650" s="15">
        <v>2494.12</v>
      </c>
      <c r="Y650" s="15">
        <v>2357.9299999999998</v>
      </c>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row>
    <row r="651" spans="1:75" ht="12" x14ac:dyDescent="0.2">
      <c r="A651" s="14">
        <v>2</v>
      </c>
      <c r="B651" s="15">
        <v>2068.4499999999998</v>
      </c>
      <c r="C651" s="15">
        <v>1895.51</v>
      </c>
      <c r="D651" s="15">
        <v>1807.03</v>
      </c>
      <c r="E651" s="15">
        <v>1807.09</v>
      </c>
      <c r="F651" s="15">
        <v>1834.7</v>
      </c>
      <c r="G651" s="15">
        <v>1952.4799999999998</v>
      </c>
      <c r="H651" s="15">
        <v>2152.3399999999997</v>
      </c>
      <c r="I651" s="15">
        <v>2399.2399999999998</v>
      </c>
      <c r="J651" s="15">
        <v>2550.6099999999997</v>
      </c>
      <c r="K651" s="15">
        <v>2550.1899999999996</v>
      </c>
      <c r="L651" s="15">
        <v>2535.1</v>
      </c>
      <c r="M651" s="15">
        <v>2595.8799999999997</v>
      </c>
      <c r="N651" s="15">
        <v>2611.4199999999996</v>
      </c>
      <c r="O651" s="15">
        <v>2618.83</v>
      </c>
      <c r="P651" s="15">
        <v>2594.6099999999997</v>
      </c>
      <c r="Q651" s="15">
        <v>2545.6799999999998</v>
      </c>
      <c r="R651" s="15">
        <v>2515.2199999999998</v>
      </c>
      <c r="S651" s="15">
        <v>2502.0099999999998</v>
      </c>
      <c r="T651" s="15">
        <v>2473.66</v>
      </c>
      <c r="U651" s="15">
        <v>2443.6499999999996</v>
      </c>
      <c r="V651" s="15">
        <v>2467.6299999999997</v>
      </c>
      <c r="W651" s="15">
        <v>2539.4299999999998</v>
      </c>
      <c r="X651" s="15">
        <v>2362.0499999999997</v>
      </c>
      <c r="Y651" s="15">
        <v>2073.6299999999997</v>
      </c>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row>
    <row r="652" spans="1:75" ht="12" x14ac:dyDescent="0.2">
      <c r="A652" s="14">
        <v>3</v>
      </c>
      <c r="B652" s="15">
        <v>1932.2099999999998</v>
      </c>
      <c r="C652" s="15">
        <v>1800.2700000000002</v>
      </c>
      <c r="D652" s="15">
        <v>1782.0800000000002</v>
      </c>
      <c r="E652" s="15">
        <v>1784.1000000000001</v>
      </c>
      <c r="F652" s="15">
        <v>1803.26</v>
      </c>
      <c r="G652" s="15">
        <v>1907.07</v>
      </c>
      <c r="H652" s="15">
        <v>2083.6699999999996</v>
      </c>
      <c r="I652" s="15">
        <v>2304.41</v>
      </c>
      <c r="J652" s="15">
        <v>2504.0699999999997</v>
      </c>
      <c r="K652" s="15">
        <v>2589.04</v>
      </c>
      <c r="L652" s="15">
        <v>2595.9599999999996</v>
      </c>
      <c r="M652" s="15">
        <v>2599.7599999999998</v>
      </c>
      <c r="N652" s="15">
        <v>2602.9599999999996</v>
      </c>
      <c r="O652" s="15">
        <v>2621.6899999999996</v>
      </c>
      <c r="P652" s="15">
        <v>2603.2099999999996</v>
      </c>
      <c r="Q652" s="15">
        <v>2596.6</v>
      </c>
      <c r="R652" s="15">
        <v>2591.39</v>
      </c>
      <c r="S652" s="15">
        <v>2582.9799999999996</v>
      </c>
      <c r="T652" s="15">
        <v>2557.4599999999996</v>
      </c>
      <c r="U652" s="15">
        <v>2549.2599999999998</v>
      </c>
      <c r="V652" s="15">
        <v>2568.5699999999997</v>
      </c>
      <c r="W652" s="15">
        <v>2583.14</v>
      </c>
      <c r="X652" s="15">
        <v>2354.8399999999997</v>
      </c>
      <c r="Y652" s="15">
        <v>2130.85</v>
      </c>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row>
    <row r="653" spans="1:75" ht="12" x14ac:dyDescent="0.2">
      <c r="A653" s="14">
        <v>4</v>
      </c>
      <c r="B653" s="15">
        <v>1901.2299999999998</v>
      </c>
      <c r="C653" s="15">
        <v>1799.51</v>
      </c>
      <c r="D653" s="15">
        <v>1729.57</v>
      </c>
      <c r="E653" s="15">
        <v>1713.3300000000002</v>
      </c>
      <c r="F653" s="15">
        <v>1768.0000000000002</v>
      </c>
      <c r="G653" s="15">
        <v>1823.8700000000001</v>
      </c>
      <c r="H653" s="15">
        <v>2027.72</v>
      </c>
      <c r="I653" s="15">
        <v>2309.16</v>
      </c>
      <c r="J653" s="15">
        <v>2397.4899999999998</v>
      </c>
      <c r="K653" s="15">
        <v>2515.7299999999996</v>
      </c>
      <c r="L653" s="15">
        <v>2497.4199999999996</v>
      </c>
      <c r="M653" s="15">
        <v>2618.14</v>
      </c>
      <c r="N653" s="15">
        <v>2619.52</v>
      </c>
      <c r="O653" s="15">
        <v>2635.1</v>
      </c>
      <c r="P653" s="15">
        <v>2607.5</v>
      </c>
      <c r="Q653" s="15">
        <v>2570.66</v>
      </c>
      <c r="R653" s="15">
        <v>2524.5099999999998</v>
      </c>
      <c r="S653" s="15">
        <v>2467.91</v>
      </c>
      <c r="T653" s="15">
        <v>2399.37</v>
      </c>
      <c r="U653" s="15">
        <v>2398.8599999999997</v>
      </c>
      <c r="V653" s="15">
        <v>2463.1299999999997</v>
      </c>
      <c r="W653" s="15">
        <v>2567.9699999999998</v>
      </c>
      <c r="X653" s="15">
        <v>2333.66</v>
      </c>
      <c r="Y653" s="15">
        <v>2171.33</v>
      </c>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row>
    <row r="654" spans="1:75" ht="12" x14ac:dyDescent="0.2">
      <c r="A654" s="14">
        <v>5</v>
      </c>
      <c r="B654" s="15">
        <v>2099.33</v>
      </c>
      <c r="C654" s="15">
        <v>1919.11</v>
      </c>
      <c r="D654" s="15">
        <v>1847.5600000000002</v>
      </c>
      <c r="E654" s="15">
        <v>1825.34</v>
      </c>
      <c r="F654" s="15">
        <v>1875.34</v>
      </c>
      <c r="G654" s="15">
        <v>1991.4599999999998</v>
      </c>
      <c r="H654" s="15">
        <v>2110</v>
      </c>
      <c r="I654" s="15">
        <v>2328.8399999999997</v>
      </c>
      <c r="J654" s="15">
        <v>2491.1699999999996</v>
      </c>
      <c r="K654" s="15">
        <v>2549.5499999999997</v>
      </c>
      <c r="L654" s="15">
        <v>2574.9399999999996</v>
      </c>
      <c r="M654" s="15">
        <v>2664.54</v>
      </c>
      <c r="N654" s="15">
        <v>2648</v>
      </c>
      <c r="O654" s="15">
        <v>2668.99</v>
      </c>
      <c r="P654" s="15">
        <v>2648.85</v>
      </c>
      <c r="Q654" s="15">
        <v>2609.9299999999998</v>
      </c>
      <c r="R654" s="15">
        <v>2577.5699999999997</v>
      </c>
      <c r="S654" s="15">
        <v>2563.37</v>
      </c>
      <c r="T654" s="15">
        <v>2563.7799999999997</v>
      </c>
      <c r="U654" s="15">
        <v>2518.37</v>
      </c>
      <c r="V654" s="15">
        <v>2555.56</v>
      </c>
      <c r="W654" s="15">
        <v>2631.9399999999996</v>
      </c>
      <c r="X654" s="15">
        <v>2434.35</v>
      </c>
      <c r="Y654" s="15">
        <v>2299.31</v>
      </c>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row>
    <row r="655" spans="1:75" ht="12" x14ac:dyDescent="0.2">
      <c r="A655" s="14">
        <v>6</v>
      </c>
      <c r="B655" s="15">
        <v>2211.5099999999998</v>
      </c>
      <c r="C655" s="15">
        <v>2143.12</v>
      </c>
      <c r="D655" s="15">
        <v>2035.6899999999998</v>
      </c>
      <c r="E655" s="15">
        <v>1922.2700000000002</v>
      </c>
      <c r="F655" s="15">
        <v>1920.95</v>
      </c>
      <c r="G655" s="15">
        <v>2016.59</v>
      </c>
      <c r="H655" s="15">
        <v>2065.1799999999998</v>
      </c>
      <c r="I655" s="15">
        <v>2178.4599999999996</v>
      </c>
      <c r="J655" s="15">
        <v>2450.39</v>
      </c>
      <c r="K655" s="15">
        <v>2593.7299999999996</v>
      </c>
      <c r="L655" s="15">
        <v>2665.62</v>
      </c>
      <c r="M655" s="15">
        <v>2645.27</v>
      </c>
      <c r="N655" s="15">
        <v>2593.79</v>
      </c>
      <c r="O655" s="15">
        <v>2590.41</v>
      </c>
      <c r="P655" s="15">
        <v>2571.9799999999996</v>
      </c>
      <c r="Q655" s="15">
        <v>2563.1899999999996</v>
      </c>
      <c r="R655" s="15">
        <v>2524.1699999999996</v>
      </c>
      <c r="S655" s="15">
        <v>2479.3799999999997</v>
      </c>
      <c r="T655" s="15">
        <v>2475.9599999999996</v>
      </c>
      <c r="U655" s="15">
        <v>2515.6299999999997</v>
      </c>
      <c r="V655" s="15">
        <v>2531.1499999999996</v>
      </c>
      <c r="W655" s="15">
        <v>2522.58</v>
      </c>
      <c r="X655" s="15">
        <v>2466.75</v>
      </c>
      <c r="Y655" s="15">
        <v>2316.7399999999998</v>
      </c>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row>
    <row r="656" spans="1:75" ht="12" x14ac:dyDescent="0.2">
      <c r="A656" s="14">
        <v>7</v>
      </c>
      <c r="B656" s="15">
        <v>2153.8199999999997</v>
      </c>
      <c r="C656" s="15">
        <v>2017.9399999999998</v>
      </c>
      <c r="D656" s="15">
        <v>1905.68</v>
      </c>
      <c r="E656" s="15">
        <v>1856.89</v>
      </c>
      <c r="F656" s="15">
        <v>1837.3999999999999</v>
      </c>
      <c r="G656" s="15">
        <v>1803.01</v>
      </c>
      <c r="H656" s="15">
        <v>1907.7</v>
      </c>
      <c r="I656" s="15">
        <v>2002.2099999999998</v>
      </c>
      <c r="J656" s="15">
        <v>2171.1799999999998</v>
      </c>
      <c r="K656" s="15">
        <v>2320.2099999999996</v>
      </c>
      <c r="L656" s="15">
        <v>2352.6</v>
      </c>
      <c r="M656" s="15">
        <v>2361.9199999999996</v>
      </c>
      <c r="N656" s="15">
        <v>2355.0499999999997</v>
      </c>
      <c r="O656" s="15">
        <v>2346.5299999999997</v>
      </c>
      <c r="P656" s="15">
        <v>2336.29</v>
      </c>
      <c r="Q656" s="15">
        <v>2331.7399999999998</v>
      </c>
      <c r="R656" s="15">
        <v>2320.25</v>
      </c>
      <c r="S656" s="15">
        <v>2287.2599999999998</v>
      </c>
      <c r="T656" s="15">
        <v>2318.64</v>
      </c>
      <c r="U656" s="15">
        <v>2354.85</v>
      </c>
      <c r="V656" s="15">
        <v>2453.2299999999996</v>
      </c>
      <c r="W656" s="15">
        <v>2372.5299999999997</v>
      </c>
      <c r="X656" s="15">
        <v>2326.33</v>
      </c>
      <c r="Y656" s="15">
        <v>2178.12</v>
      </c>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row>
    <row r="657" spans="1:75" ht="12" x14ac:dyDescent="0.2">
      <c r="A657" s="14">
        <v>8</v>
      </c>
      <c r="B657" s="15">
        <v>2150.14</v>
      </c>
      <c r="C657" s="15">
        <v>2061.1699999999996</v>
      </c>
      <c r="D657" s="15">
        <v>1942.5000000000002</v>
      </c>
      <c r="E657" s="15">
        <v>1894.2500000000002</v>
      </c>
      <c r="F657" s="15">
        <v>1876.45</v>
      </c>
      <c r="G657" s="15">
        <v>1887.22</v>
      </c>
      <c r="H657" s="15">
        <v>1950.26</v>
      </c>
      <c r="I657" s="15">
        <v>2068.1999999999998</v>
      </c>
      <c r="J657" s="15">
        <v>2273.2099999999996</v>
      </c>
      <c r="K657" s="15">
        <v>2446.1</v>
      </c>
      <c r="L657" s="15">
        <v>2492.87</v>
      </c>
      <c r="M657" s="15">
        <v>2499.35</v>
      </c>
      <c r="N657" s="15">
        <v>2484.7599999999998</v>
      </c>
      <c r="O657" s="15">
        <v>2479.6699999999996</v>
      </c>
      <c r="P657" s="15">
        <v>2471.8199999999997</v>
      </c>
      <c r="Q657" s="15">
        <v>2463.5099999999998</v>
      </c>
      <c r="R657" s="15">
        <v>2430.9199999999996</v>
      </c>
      <c r="S657" s="15">
        <v>2357.3799999999997</v>
      </c>
      <c r="T657" s="15">
        <v>2366.35</v>
      </c>
      <c r="U657" s="15">
        <v>2390.5299999999997</v>
      </c>
      <c r="V657" s="15">
        <v>2434.5499999999997</v>
      </c>
      <c r="W657" s="15">
        <v>2391.2299999999996</v>
      </c>
      <c r="X657" s="15">
        <v>2352.1</v>
      </c>
      <c r="Y657" s="15">
        <v>2256.9899999999998</v>
      </c>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row>
    <row r="658" spans="1:75" ht="12" x14ac:dyDescent="0.2">
      <c r="A658" s="14">
        <v>9</v>
      </c>
      <c r="B658" s="15">
        <v>2187.16</v>
      </c>
      <c r="C658" s="15">
        <v>2077.06</v>
      </c>
      <c r="D658" s="15">
        <v>2021.59</v>
      </c>
      <c r="E658" s="15">
        <v>1978.55</v>
      </c>
      <c r="F658" s="15">
        <v>1942.34</v>
      </c>
      <c r="G658" s="15">
        <v>1931.5800000000002</v>
      </c>
      <c r="H658" s="15">
        <v>1956.09</v>
      </c>
      <c r="I658" s="15">
        <v>2046.97</v>
      </c>
      <c r="J658" s="15">
        <v>2279.56</v>
      </c>
      <c r="K658" s="15">
        <v>2391.6999999999998</v>
      </c>
      <c r="L658" s="15">
        <v>2463.04</v>
      </c>
      <c r="M658" s="15">
        <v>2455.2999999999997</v>
      </c>
      <c r="N658" s="15">
        <v>2445.79</v>
      </c>
      <c r="O658" s="15">
        <v>2443.7199999999998</v>
      </c>
      <c r="P658" s="15">
        <v>2436.1</v>
      </c>
      <c r="Q658" s="15">
        <v>2418.2399999999998</v>
      </c>
      <c r="R658" s="15">
        <v>2363.1699999999996</v>
      </c>
      <c r="S658" s="15">
        <v>2285.2999999999997</v>
      </c>
      <c r="T658" s="15">
        <v>2303.4199999999996</v>
      </c>
      <c r="U658" s="15">
        <v>2331.1499999999996</v>
      </c>
      <c r="V658" s="15">
        <v>2386.3799999999997</v>
      </c>
      <c r="W658" s="15">
        <v>2320.7299999999996</v>
      </c>
      <c r="X658" s="15">
        <v>2429.12</v>
      </c>
      <c r="Y658" s="15">
        <v>2313.87</v>
      </c>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row>
    <row r="659" spans="1:75" ht="12" x14ac:dyDescent="0.2">
      <c r="A659" s="14">
        <v>10</v>
      </c>
      <c r="B659" s="15">
        <v>2278.4799999999996</v>
      </c>
      <c r="C659" s="15">
        <v>2092.2299999999996</v>
      </c>
      <c r="D659" s="15">
        <v>2011.1899999999998</v>
      </c>
      <c r="E659" s="15">
        <v>1963.86</v>
      </c>
      <c r="F659" s="15">
        <v>1986.5600000000002</v>
      </c>
      <c r="G659" s="15">
        <v>2044.59</v>
      </c>
      <c r="H659" s="15">
        <v>2224.0099999999998</v>
      </c>
      <c r="I659" s="15">
        <v>2354.1099999999997</v>
      </c>
      <c r="J659" s="15">
        <v>2540.9199999999996</v>
      </c>
      <c r="K659" s="15">
        <v>2504.3399999999997</v>
      </c>
      <c r="L659" s="15">
        <v>2490.5099999999998</v>
      </c>
      <c r="M659" s="15">
        <v>2627.7</v>
      </c>
      <c r="N659" s="15">
        <v>2631.0499999999997</v>
      </c>
      <c r="O659" s="15">
        <v>2645.0099999999998</v>
      </c>
      <c r="P659" s="15">
        <v>2625.3199999999997</v>
      </c>
      <c r="Q659" s="15">
        <v>2616.6</v>
      </c>
      <c r="R659" s="15">
        <v>2577.6</v>
      </c>
      <c r="S659" s="15">
        <v>2544.39</v>
      </c>
      <c r="T659" s="15">
        <v>2532.0699999999997</v>
      </c>
      <c r="U659" s="15">
        <v>2461.35</v>
      </c>
      <c r="V659" s="15">
        <v>2485.9499999999998</v>
      </c>
      <c r="W659" s="15">
        <v>2571.6899999999996</v>
      </c>
      <c r="X659" s="15">
        <v>2370.35</v>
      </c>
      <c r="Y659" s="15">
        <v>2295.27</v>
      </c>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row>
    <row r="660" spans="1:75" ht="12" x14ac:dyDescent="0.2">
      <c r="A660" s="14">
        <v>11</v>
      </c>
      <c r="B660" s="15">
        <v>1912.43</v>
      </c>
      <c r="C660" s="15">
        <v>1782.3500000000001</v>
      </c>
      <c r="D660" s="15">
        <v>1738.78</v>
      </c>
      <c r="E660" s="15">
        <v>1697.3300000000002</v>
      </c>
      <c r="F660" s="15">
        <v>1717.04</v>
      </c>
      <c r="G660" s="15">
        <v>1793.7700000000002</v>
      </c>
      <c r="H660" s="15">
        <v>1953.8999999999999</v>
      </c>
      <c r="I660" s="15">
        <v>2155.3599999999997</v>
      </c>
      <c r="J660" s="15">
        <v>2380.7999999999997</v>
      </c>
      <c r="K660" s="15">
        <v>2464.5099999999998</v>
      </c>
      <c r="L660" s="15">
        <v>2478.66</v>
      </c>
      <c r="M660" s="15">
        <v>2532.4499999999998</v>
      </c>
      <c r="N660" s="15">
        <v>2547.4499999999998</v>
      </c>
      <c r="O660" s="15">
        <v>2550.3599999999997</v>
      </c>
      <c r="P660" s="15">
        <v>2525.9699999999998</v>
      </c>
      <c r="Q660" s="15">
        <v>2433.77</v>
      </c>
      <c r="R660" s="15">
        <v>2384.66</v>
      </c>
      <c r="S660" s="15">
        <v>2369.1799999999998</v>
      </c>
      <c r="T660" s="15">
        <v>2351.89</v>
      </c>
      <c r="U660" s="15">
        <v>2331.8199999999997</v>
      </c>
      <c r="V660" s="15">
        <v>2372.9899999999998</v>
      </c>
      <c r="W660" s="15">
        <v>2431.8399999999997</v>
      </c>
      <c r="X660" s="15">
        <v>2307.1999999999998</v>
      </c>
      <c r="Y660" s="15">
        <v>2034.9799999999998</v>
      </c>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row>
    <row r="661" spans="1:75" ht="12" x14ac:dyDescent="0.2">
      <c r="A661" s="14">
        <v>12</v>
      </c>
      <c r="B661" s="15">
        <v>1897.53</v>
      </c>
      <c r="C661" s="15">
        <v>1774.78</v>
      </c>
      <c r="D661" s="15">
        <v>1710.3100000000002</v>
      </c>
      <c r="E661" s="15">
        <v>1659.7</v>
      </c>
      <c r="F661" s="15">
        <v>1742.1299999999999</v>
      </c>
      <c r="G661" s="15">
        <v>1798.93</v>
      </c>
      <c r="H661" s="15">
        <v>1994.41</v>
      </c>
      <c r="I661" s="15">
        <v>2219.8799999999997</v>
      </c>
      <c r="J661" s="15">
        <v>2410.0899999999997</v>
      </c>
      <c r="K661" s="15">
        <v>2534.29</v>
      </c>
      <c r="L661" s="15">
        <v>2539.14</v>
      </c>
      <c r="M661" s="15">
        <v>2560.5</v>
      </c>
      <c r="N661" s="15">
        <v>2556.08</v>
      </c>
      <c r="O661" s="15">
        <v>2573.0099999999998</v>
      </c>
      <c r="P661" s="15">
        <v>2569</v>
      </c>
      <c r="Q661" s="15">
        <v>2558.3999999999996</v>
      </c>
      <c r="R661" s="15">
        <v>2551.12</v>
      </c>
      <c r="S661" s="15">
        <v>2538.5699999999997</v>
      </c>
      <c r="T661" s="15">
        <v>2510.7299999999996</v>
      </c>
      <c r="U661" s="15">
        <v>2403.1999999999998</v>
      </c>
      <c r="V661" s="15">
        <v>2489.3799999999997</v>
      </c>
      <c r="W661" s="15">
        <v>2570.9199999999996</v>
      </c>
      <c r="X661" s="15">
        <v>2415.0699999999997</v>
      </c>
      <c r="Y661" s="15">
        <v>2290.1499999999996</v>
      </c>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row>
    <row r="662" spans="1:75" ht="12" x14ac:dyDescent="0.2">
      <c r="A662" s="14">
        <v>13</v>
      </c>
      <c r="B662" s="15">
        <v>2224.9799999999996</v>
      </c>
      <c r="C662" s="15">
        <v>1969.3300000000002</v>
      </c>
      <c r="D662" s="15">
        <v>1832.28</v>
      </c>
      <c r="E662" s="15">
        <v>1798.6299999999999</v>
      </c>
      <c r="F662" s="15">
        <v>1795.03</v>
      </c>
      <c r="G662" s="15">
        <v>1799.68</v>
      </c>
      <c r="H662" s="15">
        <v>1931.34</v>
      </c>
      <c r="I662" s="15">
        <v>2113.2799999999997</v>
      </c>
      <c r="J662" s="15">
        <v>2302.1699999999996</v>
      </c>
      <c r="K662" s="15">
        <v>2562.4199999999996</v>
      </c>
      <c r="L662" s="15">
        <v>2596.1</v>
      </c>
      <c r="M662" s="15">
        <v>2598.04</v>
      </c>
      <c r="N662" s="15">
        <v>2580.6699999999996</v>
      </c>
      <c r="O662" s="15">
        <v>2575.9599999999996</v>
      </c>
      <c r="P662" s="15">
        <v>2570.5699999999997</v>
      </c>
      <c r="Q662" s="15">
        <v>2551.5</v>
      </c>
      <c r="R662" s="15">
        <v>2474.0699999999997</v>
      </c>
      <c r="S662" s="15">
        <v>2373.2299999999996</v>
      </c>
      <c r="T662" s="15">
        <v>2366.7599999999998</v>
      </c>
      <c r="U662" s="15">
        <v>2392.3399999999997</v>
      </c>
      <c r="V662" s="15">
        <v>2413.0699999999997</v>
      </c>
      <c r="W662" s="15">
        <v>2407.0899999999997</v>
      </c>
      <c r="X662" s="15">
        <v>2427.2199999999998</v>
      </c>
      <c r="Y662" s="15">
        <v>2294.33</v>
      </c>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row>
    <row r="663" spans="1:75" ht="12" x14ac:dyDescent="0.2">
      <c r="A663" s="14">
        <v>14</v>
      </c>
      <c r="B663" s="15">
        <v>2075.9299999999998</v>
      </c>
      <c r="C663" s="15">
        <v>1875.8999999999999</v>
      </c>
      <c r="D663" s="15">
        <v>1799.0600000000002</v>
      </c>
      <c r="E663" s="15">
        <v>1787.47</v>
      </c>
      <c r="F663" s="15">
        <v>1770.66</v>
      </c>
      <c r="G663" s="15">
        <v>1684.86</v>
      </c>
      <c r="H663" s="15">
        <v>1661.23</v>
      </c>
      <c r="I663" s="15">
        <v>1860.7299999999998</v>
      </c>
      <c r="J663" s="15">
        <v>2133.35</v>
      </c>
      <c r="K663" s="15">
        <v>2290.4799999999996</v>
      </c>
      <c r="L663" s="15">
        <v>2324.7199999999998</v>
      </c>
      <c r="M663" s="15">
        <v>2332.0299999999997</v>
      </c>
      <c r="N663" s="15">
        <v>2325.6899999999996</v>
      </c>
      <c r="O663" s="15">
        <v>2325.37</v>
      </c>
      <c r="P663" s="15">
        <v>2323.27</v>
      </c>
      <c r="Q663" s="15">
        <v>2321.35</v>
      </c>
      <c r="R663" s="15">
        <v>2307.2299999999996</v>
      </c>
      <c r="S663" s="15">
        <v>2263.2199999999998</v>
      </c>
      <c r="T663" s="15">
        <v>2298.6999999999998</v>
      </c>
      <c r="U663" s="15">
        <v>2342.4499999999998</v>
      </c>
      <c r="V663" s="15">
        <v>2381.35</v>
      </c>
      <c r="W663" s="15">
        <v>2381.5899999999997</v>
      </c>
      <c r="X663" s="15">
        <v>2337.1499999999996</v>
      </c>
      <c r="Y663" s="15">
        <v>2225</v>
      </c>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row>
    <row r="664" spans="1:75" ht="12" x14ac:dyDescent="0.2">
      <c r="A664" s="14">
        <v>15</v>
      </c>
      <c r="B664" s="15">
        <v>2021.01</v>
      </c>
      <c r="C664" s="15">
        <v>1837.3799999999999</v>
      </c>
      <c r="D664" s="15">
        <v>1786.59</v>
      </c>
      <c r="E664" s="15">
        <v>1760.6200000000001</v>
      </c>
      <c r="F664" s="15">
        <v>1787.34</v>
      </c>
      <c r="G664" s="15">
        <v>1852.7900000000002</v>
      </c>
      <c r="H664" s="15">
        <v>2062.89</v>
      </c>
      <c r="I664" s="15">
        <v>2290.39</v>
      </c>
      <c r="J664" s="15">
        <v>2575.9399999999996</v>
      </c>
      <c r="K664" s="15">
        <v>2621.1899999999996</v>
      </c>
      <c r="L664" s="15">
        <v>2608.1</v>
      </c>
      <c r="M664" s="15">
        <v>2637.56</v>
      </c>
      <c r="N664" s="15">
        <v>2629.64</v>
      </c>
      <c r="O664" s="15">
        <v>2662.3999999999996</v>
      </c>
      <c r="P664" s="15">
        <v>2626.81</v>
      </c>
      <c r="Q664" s="15">
        <v>2609.7399999999998</v>
      </c>
      <c r="R664" s="15">
        <v>2576.3999999999996</v>
      </c>
      <c r="S664" s="15">
        <v>2549.85</v>
      </c>
      <c r="T664" s="15">
        <v>2493.79</v>
      </c>
      <c r="U664" s="15">
        <v>2451.58</v>
      </c>
      <c r="V664" s="15">
        <v>2493.7599999999998</v>
      </c>
      <c r="W664" s="15">
        <v>2588.33</v>
      </c>
      <c r="X664" s="15">
        <v>2334.91</v>
      </c>
      <c r="Y664" s="15">
        <v>2214.8799999999997</v>
      </c>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row>
    <row r="665" spans="1:75" ht="12" x14ac:dyDescent="0.2">
      <c r="A665" s="14">
        <v>16</v>
      </c>
      <c r="B665" s="15">
        <v>1967.0200000000002</v>
      </c>
      <c r="C665" s="15">
        <v>1873.6499999999999</v>
      </c>
      <c r="D665" s="15">
        <v>1793.7700000000002</v>
      </c>
      <c r="E665" s="15">
        <v>1781.8700000000001</v>
      </c>
      <c r="F665" s="15">
        <v>1794.2500000000002</v>
      </c>
      <c r="G665" s="15">
        <v>1927.43</v>
      </c>
      <c r="H665" s="15">
        <v>2113.3399999999997</v>
      </c>
      <c r="I665" s="15">
        <v>2293.89</v>
      </c>
      <c r="J665" s="15">
        <v>2471.3599999999997</v>
      </c>
      <c r="K665" s="15">
        <v>2517.39</v>
      </c>
      <c r="L665" s="15">
        <v>2500.06</v>
      </c>
      <c r="M665" s="15">
        <v>2553.6099999999997</v>
      </c>
      <c r="N665" s="15">
        <v>2564.9499999999998</v>
      </c>
      <c r="O665" s="15">
        <v>2598.7099999999996</v>
      </c>
      <c r="P665" s="15">
        <v>2590.2599999999998</v>
      </c>
      <c r="Q665" s="15">
        <v>2550.2999999999997</v>
      </c>
      <c r="R665" s="15">
        <v>2456.2599999999998</v>
      </c>
      <c r="S665" s="15">
        <v>2414.2299999999996</v>
      </c>
      <c r="T665" s="15">
        <v>2373.89</v>
      </c>
      <c r="U665" s="15">
        <v>2360.12</v>
      </c>
      <c r="V665" s="15">
        <v>2410.79</v>
      </c>
      <c r="W665" s="15">
        <v>2578.54</v>
      </c>
      <c r="X665" s="15">
        <v>2357.1499999999996</v>
      </c>
      <c r="Y665" s="15">
        <v>2153.2399999999998</v>
      </c>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row>
    <row r="666" spans="1:75" ht="12" x14ac:dyDescent="0.2">
      <c r="A666" s="14">
        <v>17</v>
      </c>
      <c r="B666" s="15">
        <v>1876.9399999999998</v>
      </c>
      <c r="C666" s="15">
        <v>1787.76</v>
      </c>
      <c r="D666" s="15">
        <v>1717.36</v>
      </c>
      <c r="E666" s="15">
        <v>1662.05</v>
      </c>
      <c r="F666" s="15">
        <v>1695.07</v>
      </c>
      <c r="G666" s="15">
        <v>1797.76</v>
      </c>
      <c r="H666" s="15">
        <v>2052.8199999999997</v>
      </c>
      <c r="I666" s="15">
        <v>2264.5099999999998</v>
      </c>
      <c r="J666" s="15">
        <v>2388.62</v>
      </c>
      <c r="K666" s="15">
        <v>2493.81</v>
      </c>
      <c r="L666" s="15">
        <v>2448.3599999999997</v>
      </c>
      <c r="M666" s="15">
        <v>2551.8799999999997</v>
      </c>
      <c r="N666" s="15">
        <v>2556.0699999999997</v>
      </c>
      <c r="O666" s="15">
        <v>2577.4499999999998</v>
      </c>
      <c r="P666" s="15">
        <v>2574.29</v>
      </c>
      <c r="Q666" s="15">
        <v>2492.2799999999997</v>
      </c>
      <c r="R666" s="15">
        <v>2417.4899999999998</v>
      </c>
      <c r="S666" s="15">
        <v>2379.64</v>
      </c>
      <c r="T666" s="15">
        <v>2359.2199999999998</v>
      </c>
      <c r="U666" s="15">
        <v>2336.4799999999996</v>
      </c>
      <c r="V666" s="15">
        <v>2379.2399999999998</v>
      </c>
      <c r="W666" s="15">
        <v>2531.87</v>
      </c>
      <c r="X666" s="15">
        <v>2314.3199999999997</v>
      </c>
      <c r="Y666" s="15">
        <v>2086.2599999999998</v>
      </c>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row>
    <row r="667" spans="1:75" ht="12" x14ac:dyDescent="0.2">
      <c r="A667" s="14">
        <v>18</v>
      </c>
      <c r="B667" s="15">
        <v>1941.8999999999999</v>
      </c>
      <c r="C667" s="15">
        <v>1838.6499999999999</v>
      </c>
      <c r="D667" s="15">
        <v>1743.94</v>
      </c>
      <c r="E667" s="15">
        <v>1720</v>
      </c>
      <c r="F667" s="15">
        <v>1782.0800000000002</v>
      </c>
      <c r="G667" s="15">
        <v>1862.2900000000002</v>
      </c>
      <c r="H667" s="15">
        <v>2060.9399999999996</v>
      </c>
      <c r="I667" s="15">
        <v>2291.2199999999998</v>
      </c>
      <c r="J667" s="15">
        <v>2549.64</v>
      </c>
      <c r="K667" s="15">
        <v>2616.4899999999998</v>
      </c>
      <c r="L667" s="15">
        <v>2603.0899999999997</v>
      </c>
      <c r="M667" s="15">
        <v>2629.91</v>
      </c>
      <c r="N667" s="15">
        <v>2630.22</v>
      </c>
      <c r="O667" s="15">
        <v>2678.1899999999996</v>
      </c>
      <c r="P667" s="15">
        <v>2656.37</v>
      </c>
      <c r="Q667" s="15">
        <v>2636.4399999999996</v>
      </c>
      <c r="R667" s="15">
        <v>2627.1</v>
      </c>
      <c r="S667" s="15">
        <v>2608.7399999999998</v>
      </c>
      <c r="T667" s="15">
        <v>2582.5699999999997</v>
      </c>
      <c r="U667" s="15">
        <v>2573.9799999999996</v>
      </c>
      <c r="V667" s="15">
        <v>2586.3999999999996</v>
      </c>
      <c r="W667" s="15">
        <v>2655.49</v>
      </c>
      <c r="X667" s="15">
        <v>2452.83</v>
      </c>
      <c r="Y667" s="15">
        <v>2234.9199999999996</v>
      </c>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row>
    <row r="668" spans="1:75" ht="12" x14ac:dyDescent="0.2">
      <c r="A668" s="14">
        <v>19</v>
      </c>
      <c r="B668" s="15">
        <v>1931.1200000000001</v>
      </c>
      <c r="C668" s="15">
        <v>1789.3500000000001</v>
      </c>
      <c r="D668" s="15">
        <v>1691.69</v>
      </c>
      <c r="E668" s="15">
        <v>1644.6299999999999</v>
      </c>
      <c r="F668" s="15">
        <v>1663.68</v>
      </c>
      <c r="G668" s="15">
        <v>1903.41</v>
      </c>
      <c r="H668" s="15">
        <v>2065.37</v>
      </c>
      <c r="I668" s="15">
        <v>2361.9799999999996</v>
      </c>
      <c r="J668" s="15">
        <v>2618</v>
      </c>
      <c r="K668" s="15">
        <v>2694.3799999999997</v>
      </c>
      <c r="L668" s="15">
        <v>2698.8599999999997</v>
      </c>
      <c r="M668" s="15">
        <v>2725.89</v>
      </c>
      <c r="N668" s="15">
        <v>2725</v>
      </c>
      <c r="O668" s="15">
        <v>2740.2099999999996</v>
      </c>
      <c r="P668" s="15">
        <v>2735.5299999999997</v>
      </c>
      <c r="Q668" s="15">
        <v>2718.29</v>
      </c>
      <c r="R668" s="15">
        <v>2681.5099999999998</v>
      </c>
      <c r="S668" s="15">
        <v>2643.3399999999997</v>
      </c>
      <c r="T668" s="15">
        <v>2606.04</v>
      </c>
      <c r="U668" s="15">
        <v>2586.4599999999996</v>
      </c>
      <c r="V668" s="15">
        <v>2595.39</v>
      </c>
      <c r="W668" s="15">
        <v>2646.29</v>
      </c>
      <c r="X668" s="15">
        <v>2494.62</v>
      </c>
      <c r="Y668" s="15">
        <v>2239.5699999999997</v>
      </c>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row>
    <row r="669" spans="1:75" ht="12" x14ac:dyDescent="0.2">
      <c r="A669" s="14">
        <v>20</v>
      </c>
      <c r="B669" s="15">
        <v>2188.41</v>
      </c>
      <c r="C669" s="15">
        <v>2047.97</v>
      </c>
      <c r="D669" s="15">
        <v>1965.3100000000002</v>
      </c>
      <c r="E669" s="15">
        <v>1865.1299999999999</v>
      </c>
      <c r="F669" s="15">
        <v>1847.7299999999998</v>
      </c>
      <c r="G669" s="15">
        <v>1895.97</v>
      </c>
      <c r="H669" s="15">
        <v>1985.3500000000001</v>
      </c>
      <c r="I669" s="15">
        <v>2153.3799999999997</v>
      </c>
      <c r="J669" s="15">
        <v>2378.0899999999997</v>
      </c>
      <c r="K669" s="15">
        <v>2552.83</v>
      </c>
      <c r="L669" s="15">
        <v>2617.3599999999997</v>
      </c>
      <c r="M669" s="15">
        <v>2609.2399999999998</v>
      </c>
      <c r="N669" s="15">
        <v>2514.66</v>
      </c>
      <c r="O669" s="15">
        <v>2493.7099999999996</v>
      </c>
      <c r="P669" s="15">
        <v>2478.37</v>
      </c>
      <c r="Q669" s="15">
        <v>2442.7599999999998</v>
      </c>
      <c r="R669" s="15">
        <v>2414.2399999999998</v>
      </c>
      <c r="S669" s="15">
        <v>2375.2099999999996</v>
      </c>
      <c r="T669" s="15">
        <v>2379.1699999999996</v>
      </c>
      <c r="U669" s="15">
        <v>2405.6699999999996</v>
      </c>
      <c r="V669" s="15">
        <v>2447.25</v>
      </c>
      <c r="W669" s="15">
        <v>2452.7599999999998</v>
      </c>
      <c r="X669" s="15">
        <v>2336.6799999999998</v>
      </c>
      <c r="Y669" s="15">
        <v>2160.0899999999997</v>
      </c>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row>
    <row r="670" spans="1:75" ht="12" x14ac:dyDescent="0.2">
      <c r="A670" s="14">
        <v>21</v>
      </c>
      <c r="B670" s="15">
        <v>2201.9299999999998</v>
      </c>
      <c r="C670" s="15">
        <v>2000.03</v>
      </c>
      <c r="D670" s="15">
        <v>1886.64</v>
      </c>
      <c r="E670" s="15">
        <v>1805.1899999999998</v>
      </c>
      <c r="F670" s="15">
        <v>1792.6299999999999</v>
      </c>
      <c r="G670" s="15">
        <v>1781.59</v>
      </c>
      <c r="H670" s="15">
        <v>1812.7</v>
      </c>
      <c r="I670" s="15">
        <v>2037.01</v>
      </c>
      <c r="J670" s="15">
        <v>2251.2299999999996</v>
      </c>
      <c r="K670" s="15">
        <v>2478.7199999999998</v>
      </c>
      <c r="L670" s="15">
        <v>2561.33</v>
      </c>
      <c r="M670" s="15">
        <v>2573.0099999999998</v>
      </c>
      <c r="N670" s="15">
        <v>2568.66</v>
      </c>
      <c r="O670" s="15">
        <v>2569.7799999999997</v>
      </c>
      <c r="P670" s="15">
        <v>2570.14</v>
      </c>
      <c r="Q670" s="15">
        <v>2562.7199999999998</v>
      </c>
      <c r="R670" s="15">
        <v>2518.02</v>
      </c>
      <c r="S670" s="15">
        <v>2450.16</v>
      </c>
      <c r="T670" s="15">
        <v>2464.3199999999997</v>
      </c>
      <c r="U670" s="15">
        <v>2548.7999999999997</v>
      </c>
      <c r="V670" s="15">
        <v>2595.37</v>
      </c>
      <c r="W670" s="15">
        <v>2565.02</v>
      </c>
      <c r="X670" s="15">
        <v>2502.39</v>
      </c>
      <c r="Y670" s="15">
        <v>2281.04</v>
      </c>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row>
    <row r="671" spans="1:75" ht="12" x14ac:dyDescent="0.2">
      <c r="A671" s="14">
        <v>22</v>
      </c>
      <c r="B671" s="15">
        <v>1996.2500000000002</v>
      </c>
      <c r="C671" s="15">
        <v>1853.1699999999998</v>
      </c>
      <c r="D671" s="15">
        <v>1783.7099999999998</v>
      </c>
      <c r="E671" s="15">
        <v>1761.5200000000002</v>
      </c>
      <c r="F671" s="15">
        <v>1748.01</v>
      </c>
      <c r="G671" s="15">
        <v>1801.05</v>
      </c>
      <c r="H671" s="15">
        <v>2042.9399999999998</v>
      </c>
      <c r="I671" s="15">
        <v>2262.5499999999997</v>
      </c>
      <c r="J671" s="15">
        <v>2549.62</v>
      </c>
      <c r="K671" s="15">
        <v>2630.66</v>
      </c>
      <c r="L671" s="15">
        <v>2628.95</v>
      </c>
      <c r="M671" s="15">
        <v>2635.1899999999996</v>
      </c>
      <c r="N671" s="15">
        <v>2651.4399999999996</v>
      </c>
      <c r="O671" s="15">
        <v>2719.83</v>
      </c>
      <c r="P671" s="15">
        <v>2692.99</v>
      </c>
      <c r="Q671" s="15">
        <v>2651.4399999999996</v>
      </c>
      <c r="R671" s="15">
        <v>2619.35</v>
      </c>
      <c r="S671" s="15">
        <v>2611.1299999999997</v>
      </c>
      <c r="T671" s="15">
        <v>2574.81</v>
      </c>
      <c r="U671" s="15">
        <v>2442.9499999999998</v>
      </c>
      <c r="V671" s="15">
        <v>2525.16</v>
      </c>
      <c r="W671" s="15">
        <v>2613.1499999999996</v>
      </c>
      <c r="X671" s="15">
        <v>2345.31</v>
      </c>
      <c r="Y671" s="15">
        <v>2154.08</v>
      </c>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row>
    <row r="672" spans="1:75" ht="12" x14ac:dyDescent="0.2">
      <c r="A672" s="14">
        <v>23</v>
      </c>
      <c r="B672" s="15">
        <v>1991.8500000000001</v>
      </c>
      <c r="C672" s="15">
        <v>1826.34</v>
      </c>
      <c r="D672" s="15">
        <v>1744.5800000000002</v>
      </c>
      <c r="E672" s="15">
        <v>1708.02</v>
      </c>
      <c r="F672" s="15">
        <v>1760.5800000000002</v>
      </c>
      <c r="G672" s="15">
        <v>1904.8</v>
      </c>
      <c r="H672" s="15">
        <v>2022.89</v>
      </c>
      <c r="I672" s="15">
        <v>2253.1499999999996</v>
      </c>
      <c r="J672" s="15">
        <v>2473.7799999999997</v>
      </c>
      <c r="K672" s="15">
        <v>2568.77</v>
      </c>
      <c r="L672" s="15">
        <v>2531.4699999999998</v>
      </c>
      <c r="M672" s="15">
        <v>2602.4699999999998</v>
      </c>
      <c r="N672" s="15">
        <v>2603.1099999999997</v>
      </c>
      <c r="O672" s="15">
        <v>2633.5699999999997</v>
      </c>
      <c r="P672" s="15">
        <v>2627.43</v>
      </c>
      <c r="Q672" s="15">
        <v>2608.7399999999998</v>
      </c>
      <c r="R672" s="15">
        <v>2593.39</v>
      </c>
      <c r="S672" s="15">
        <v>2539.62</v>
      </c>
      <c r="T672" s="15">
        <v>2486.1699999999996</v>
      </c>
      <c r="U672" s="15">
        <v>2436.1499999999996</v>
      </c>
      <c r="V672" s="15">
        <v>2460</v>
      </c>
      <c r="W672" s="15">
        <v>2545.1899999999996</v>
      </c>
      <c r="X672" s="15">
        <v>2346.8599999999997</v>
      </c>
      <c r="Y672" s="15">
        <v>2099.9499999999998</v>
      </c>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row>
    <row r="673" spans="1:75" ht="12" x14ac:dyDescent="0.2">
      <c r="A673" s="14">
        <v>24</v>
      </c>
      <c r="B673" s="15">
        <v>2008.6299999999999</v>
      </c>
      <c r="C673" s="15">
        <v>1802.03</v>
      </c>
      <c r="D673" s="15">
        <v>1771.55</v>
      </c>
      <c r="E673" s="15">
        <v>1729.3500000000001</v>
      </c>
      <c r="F673" s="15">
        <v>1736.22</v>
      </c>
      <c r="G673" s="15">
        <v>1894.43</v>
      </c>
      <c r="H673" s="15">
        <v>2160.5499999999997</v>
      </c>
      <c r="I673" s="15">
        <v>2406.91</v>
      </c>
      <c r="J673" s="15">
        <v>2579.25</v>
      </c>
      <c r="K673" s="15">
        <v>2629.2799999999997</v>
      </c>
      <c r="L673" s="15">
        <v>2632.7599999999998</v>
      </c>
      <c r="M673" s="15">
        <v>2634.0299999999997</v>
      </c>
      <c r="N673" s="15">
        <v>2617.37</v>
      </c>
      <c r="O673" s="15">
        <v>2628.7799999999997</v>
      </c>
      <c r="P673" s="15">
        <v>2640.6499999999996</v>
      </c>
      <c r="Q673" s="15">
        <v>2650.47</v>
      </c>
      <c r="R673" s="15">
        <v>2631.9399999999996</v>
      </c>
      <c r="S673" s="15">
        <v>2613.7399999999998</v>
      </c>
      <c r="T673" s="15">
        <v>2606.1499999999996</v>
      </c>
      <c r="U673" s="15">
        <v>2596.5</v>
      </c>
      <c r="V673" s="15">
        <v>2598.5299999999997</v>
      </c>
      <c r="W673" s="15">
        <v>2601.1</v>
      </c>
      <c r="X673" s="15">
        <v>2446.7799999999997</v>
      </c>
      <c r="Y673" s="15">
        <v>2133.9899999999998</v>
      </c>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row>
    <row r="674" spans="1:75" ht="12" x14ac:dyDescent="0.2">
      <c r="A674" s="14">
        <v>25</v>
      </c>
      <c r="B674" s="15">
        <v>1829.24</v>
      </c>
      <c r="C674" s="15">
        <v>1727.93</v>
      </c>
      <c r="D674" s="15">
        <v>1665.61</v>
      </c>
      <c r="E674" s="15">
        <v>1617.74</v>
      </c>
      <c r="F674" s="15">
        <v>1617.96</v>
      </c>
      <c r="G674" s="15">
        <v>1781.1000000000001</v>
      </c>
      <c r="H674" s="15">
        <v>2165.6799999999998</v>
      </c>
      <c r="I674" s="15">
        <v>2328.6</v>
      </c>
      <c r="J674" s="15">
        <v>2539.83</v>
      </c>
      <c r="K674" s="15">
        <v>2594.9699999999998</v>
      </c>
      <c r="L674" s="15">
        <v>2606.9399999999996</v>
      </c>
      <c r="M674" s="15">
        <v>2615.91</v>
      </c>
      <c r="N674" s="15">
        <v>2598.1099999999997</v>
      </c>
      <c r="O674" s="15">
        <v>2605.35</v>
      </c>
      <c r="P674" s="15">
        <v>2626.8999999999996</v>
      </c>
      <c r="Q674" s="15">
        <v>2636.5699999999997</v>
      </c>
      <c r="R674" s="15">
        <v>2621.1499999999996</v>
      </c>
      <c r="S674" s="15">
        <v>2609.31</v>
      </c>
      <c r="T674" s="15">
        <v>2600.6099999999997</v>
      </c>
      <c r="U674" s="15">
        <v>2594.52</v>
      </c>
      <c r="V674" s="15">
        <v>2599.5699999999997</v>
      </c>
      <c r="W674" s="15">
        <v>2594.7099999999996</v>
      </c>
      <c r="X674" s="15">
        <v>2412.8599999999997</v>
      </c>
      <c r="Y674" s="15">
        <v>2045.84</v>
      </c>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row>
    <row r="675" spans="1:75" ht="12" x14ac:dyDescent="0.2">
      <c r="A675" s="14">
        <v>26</v>
      </c>
      <c r="B675" s="15">
        <v>1939.7700000000002</v>
      </c>
      <c r="C675" s="15">
        <v>1800.3300000000002</v>
      </c>
      <c r="D675" s="15">
        <v>1743.94</v>
      </c>
      <c r="E675" s="15">
        <v>1700.1499999999999</v>
      </c>
      <c r="F675" s="15">
        <v>1722.79</v>
      </c>
      <c r="G675" s="15">
        <v>1811.2099999999998</v>
      </c>
      <c r="H675" s="15">
        <v>2212.5899999999997</v>
      </c>
      <c r="I675" s="15">
        <v>2388.2999999999997</v>
      </c>
      <c r="J675" s="15">
        <v>2632.85</v>
      </c>
      <c r="K675" s="15">
        <v>2695.6099999999997</v>
      </c>
      <c r="L675" s="15">
        <v>2702.2299999999996</v>
      </c>
      <c r="M675" s="15">
        <v>2693.5299999999997</v>
      </c>
      <c r="N675" s="15">
        <v>2684.04</v>
      </c>
      <c r="O675" s="15">
        <v>2702.12</v>
      </c>
      <c r="P675" s="15">
        <v>2698.7099999999996</v>
      </c>
      <c r="Q675" s="15">
        <v>2688.2</v>
      </c>
      <c r="R675" s="15">
        <v>2672.25</v>
      </c>
      <c r="S675" s="15">
        <v>2681.1899999999996</v>
      </c>
      <c r="T675" s="15">
        <v>2675.6299999999997</v>
      </c>
      <c r="U675" s="15">
        <v>2651.89</v>
      </c>
      <c r="V675" s="15">
        <v>2658.85</v>
      </c>
      <c r="W675" s="15">
        <v>2676.97</v>
      </c>
      <c r="X675" s="15">
        <v>2618</v>
      </c>
      <c r="Y675" s="15">
        <v>2296.83</v>
      </c>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row>
    <row r="676" spans="1:75" ht="12" x14ac:dyDescent="0.2">
      <c r="A676" s="14">
        <v>27</v>
      </c>
      <c r="B676" s="15">
        <v>2237.6</v>
      </c>
      <c r="C676" s="15">
        <v>2000.18</v>
      </c>
      <c r="D676" s="15">
        <v>1859.1699999999998</v>
      </c>
      <c r="E676" s="15">
        <v>1808.3</v>
      </c>
      <c r="F676" s="15">
        <v>1791.89</v>
      </c>
      <c r="G676" s="15">
        <v>1765.05</v>
      </c>
      <c r="H676" s="15">
        <v>2078.9499999999998</v>
      </c>
      <c r="I676" s="15">
        <v>2231.4599999999996</v>
      </c>
      <c r="J676" s="15">
        <v>2494.9299999999998</v>
      </c>
      <c r="K676" s="15">
        <v>2602.7799999999997</v>
      </c>
      <c r="L676" s="15">
        <v>2631.5299999999997</v>
      </c>
      <c r="M676" s="15">
        <v>2630.25</v>
      </c>
      <c r="N676" s="15">
        <v>2621.6</v>
      </c>
      <c r="O676" s="15">
        <v>2624.3599999999997</v>
      </c>
      <c r="P676" s="15">
        <v>2621.5099999999998</v>
      </c>
      <c r="Q676" s="15">
        <v>2604.3799999999997</v>
      </c>
      <c r="R676" s="15">
        <v>2585.7399999999998</v>
      </c>
      <c r="S676" s="15">
        <v>2528.54</v>
      </c>
      <c r="T676" s="15">
        <v>2525.2599999999998</v>
      </c>
      <c r="U676" s="15">
        <v>2529.5099999999998</v>
      </c>
      <c r="V676" s="15">
        <v>2580.79</v>
      </c>
      <c r="W676" s="15">
        <v>2595.1</v>
      </c>
      <c r="X676" s="15">
        <v>2500.25</v>
      </c>
      <c r="Y676" s="15">
        <v>2209.1999999999998</v>
      </c>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row>
    <row r="677" spans="1:75" ht="12" x14ac:dyDescent="0.2">
      <c r="A677" s="14">
        <v>28</v>
      </c>
      <c r="B677" s="15">
        <v>2094.9499999999998</v>
      </c>
      <c r="C677" s="15">
        <v>1933.14</v>
      </c>
      <c r="D677" s="15">
        <v>1810.5000000000002</v>
      </c>
      <c r="E677" s="15">
        <v>1785.43</v>
      </c>
      <c r="F677" s="15">
        <v>1759.91</v>
      </c>
      <c r="G677" s="15">
        <v>1736.47</v>
      </c>
      <c r="H677" s="15">
        <v>1934.74</v>
      </c>
      <c r="I677" s="15">
        <v>2070.9699999999998</v>
      </c>
      <c r="J677" s="15">
        <v>2327.2999999999997</v>
      </c>
      <c r="K677" s="15">
        <v>2494.87</v>
      </c>
      <c r="L677" s="15">
        <v>2533.77</v>
      </c>
      <c r="M677" s="15">
        <v>2541.91</v>
      </c>
      <c r="N677" s="15">
        <v>2535.4299999999998</v>
      </c>
      <c r="O677" s="15">
        <v>2541.16</v>
      </c>
      <c r="P677" s="15">
        <v>2541.7399999999998</v>
      </c>
      <c r="Q677" s="15">
        <v>2539.54</v>
      </c>
      <c r="R677" s="15">
        <v>2528.6799999999998</v>
      </c>
      <c r="S677" s="15">
        <v>2509.27</v>
      </c>
      <c r="T677" s="15">
        <v>2517.6099999999997</v>
      </c>
      <c r="U677" s="15">
        <v>2515.87</v>
      </c>
      <c r="V677" s="15">
        <v>2550</v>
      </c>
      <c r="W677" s="15">
        <v>2563.87</v>
      </c>
      <c r="X677" s="15">
        <v>2472.6099999999997</v>
      </c>
      <c r="Y677" s="15">
        <v>2161.41</v>
      </c>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row>
    <row r="678" spans="1:75" ht="12" x14ac:dyDescent="0.2">
      <c r="A678" s="14">
        <v>29</v>
      </c>
      <c r="B678" s="15">
        <v>2030.93</v>
      </c>
      <c r="C678" s="15">
        <v>1861.3799999999999</v>
      </c>
      <c r="D678" s="15">
        <v>1779.2700000000002</v>
      </c>
      <c r="E678" s="15">
        <v>1740.36</v>
      </c>
      <c r="F678" s="15">
        <v>1746.69</v>
      </c>
      <c r="G678" s="15">
        <v>1806.7900000000002</v>
      </c>
      <c r="H678" s="15">
        <v>2229.3999999999996</v>
      </c>
      <c r="I678" s="15">
        <v>2464.9299999999998</v>
      </c>
      <c r="J678" s="15">
        <v>2655</v>
      </c>
      <c r="K678" s="15">
        <v>2675.5</v>
      </c>
      <c r="L678" s="15">
        <v>2685.3799999999997</v>
      </c>
      <c r="M678" s="15">
        <v>2714.58</v>
      </c>
      <c r="N678" s="15">
        <v>2691.72</v>
      </c>
      <c r="O678" s="15">
        <v>2689.7999999999997</v>
      </c>
      <c r="P678" s="15">
        <v>2726.18</v>
      </c>
      <c r="Q678" s="15">
        <v>2711.52</v>
      </c>
      <c r="R678" s="15">
        <v>2690.0299999999997</v>
      </c>
      <c r="S678" s="15">
        <v>2669.0499999999997</v>
      </c>
      <c r="T678" s="15">
        <v>2657.49</v>
      </c>
      <c r="U678" s="15">
        <v>2645.7299999999996</v>
      </c>
      <c r="V678" s="15">
        <v>2641.2999999999997</v>
      </c>
      <c r="W678" s="15">
        <v>2633.9599999999996</v>
      </c>
      <c r="X678" s="15">
        <v>2526.4499999999998</v>
      </c>
      <c r="Y678" s="15">
        <v>2158.7299999999996</v>
      </c>
      <c r="Z678" s="5">
        <f>IFERROR(Y678,"скрыть")</f>
        <v>2158.7299999999996</v>
      </c>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row>
    <row r="679" spans="1:75" ht="12" x14ac:dyDescent="0.2">
      <c r="A679" s="14">
        <v>30</v>
      </c>
      <c r="B679" s="15">
        <v>1955.6699999999998</v>
      </c>
      <c r="C679" s="15">
        <v>1809.5600000000002</v>
      </c>
      <c r="D679" s="15">
        <v>1782.0400000000002</v>
      </c>
      <c r="E679" s="15">
        <v>1752.27</v>
      </c>
      <c r="F679" s="15">
        <v>1759.2700000000002</v>
      </c>
      <c r="G679" s="15">
        <v>1893.07</v>
      </c>
      <c r="H679" s="15">
        <v>2231.6299999999997</v>
      </c>
      <c r="I679" s="15">
        <v>2486.1499999999996</v>
      </c>
      <c r="J679" s="15">
        <v>2648.04</v>
      </c>
      <c r="K679" s="15">
        <v>2707.2999999999997</v>
      </c>
      <c r="L679" s="15">
        <v>2721.1</v>
      </c>
      <c r="M679" s="15">
        <v>2699.5899999999997</v>
      </c>
      <c r="N679" s="15">
        <v>2690.66</v>
      </c>
      <c r="O679" s="15">
        <v>2715.08</v>
      </c>
      <c r="P679" s="15">
        <v>2714.5</v>
      </c>
      <c r="Q679" s="15">
        <v>2699.0499999999997</v>
      </c>
      <c r="R679" s="15">
        <v>2685.2</v>
      </c>
      <c r="S679" s="15">
        <v>2671.4599999999996</v>
      </c>
      <c r="T679" s="15">
        <v>2660.66</v>
      </c>
      <c r="U679" s="15">
        <v>2657.7</v>
      </c>
      <c r="V679" s="15">
        <v>2650.37</v>
      </c>
      <c r="W679" s="15">
        <v>2651.58</v>
      </c>
      <c r="X679" s="15">
        <v>2503.5299999999997</v>
      </c>
      <c r="Y679" s="15">
        <v>2167.0099999999998</v>
      </c>
      <c r="Z679" s="5">
        <f>IFERROR(Y679,"скрыть")</f>
        <v>2167.0099999999998</v>
      </c>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row>
    <row r="680" spans="1:75" ht="12" x14ac:dyDescent="0.2">
      <c r="A680" s="14">
        <v>31</v>
      </c>
      <c r="B680" s="15">
        <v>1908.6200000000001</v>
      </c>
      <c r="C680" s="15">
        <v>1781.07</v>
      </c>
      <c r="D680" s="15">
        <v>1711.8700000000001</v>
      </c>
      <c r="E680" s="15">
        <v>1665.03</v>
      </c>
      <c r="F680" s="15">
        <v>1647.69</v>
      </c>
      <c r="G680" s="15">
        <v>1796.5600000000002</v>
      </c>
      <c r="H680" s="15">
        <v>2185.3399999999997</v>
      </c>
      <c r="I680" s="15">
        <v>2424.35</v>
      </c>
      <c r="J680" s="15">
        <v>2675.2099999999996</v>
      </c>
      <c r="K680" s="15">
        <v>2715.85</v>
      </c>
      <c r="L680" s="15">
        <v>2731.62</v>
      </c>
      <c r="M680" s="15">
        <v>2722.41</v>
      </c>
      <c r="N680" s="15">
        <v>2707.87</v>
      </c>
      <c r="O680" s="15">
        <v>2730.8999999999996</v>
      </c>
      <c r="P680" s="15">
        <v>2738.9399999999996</v>
      </c>
      <c r="Q680" s="15">
        <v>2758.5499999999997</v>
      </c>
      <c r="R680" s="15">
        <v>2746.29</v>
      </c>
      <c r="S680" s="15">
        <v>2726.7</v>
      </c>
      <c r="T680" s="15">
        <v>2711.5699999999997</v>
      </c>
      <c r="U680" s="15">
        <v>2692.4599999999996</v>
      </c>
      <c r="V680" s="15">
        <v>2686.8599999999997</v>
      </c>
      <c r="W680" s="15">
        <v>2680.1099999999997</v>
      </c>
      <c r="X680" s="15">
        <v>2528.77</v>
      </c>
      <c r="Y680" s="15">
        <v>2222.4899999999998</v>
      </c>
      <c r="Z680" s="5">
        <f>IFERROR(Y680,"скрыть")</f>
        <v>2222.4899999999998</v>
      </c>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row>
    <row r="681" spans="1:75" ht="11.25" customHeight="1" x14ac:dyDescent="0.2">
      <c r="A681" s="107"/>
      <c r="B681" s="108" t="s">
        <v>91</v>
      </c>
      <c r="C681" s="108"/>
      <c r="D681" s="108"/>
      <c r="E681" s="108"/>
      <c r="F681" s="108"/>
      <c r="G681" s="108"/>
      <c r="H681" s="108"/>
      <c r="I681" s="108"/>
      <c r="J681" s="108"/>
      <c r="K681" s="108"/>
      <c r="L681" s="108"/>
      <c r="M681" s="108"/>
      <c r="N681" s="108"/>
      <c r="O681" s="108"/>
      <c r="P681" s="108"/>
      <c r="Q681" s="108"/>
      <c r="R681" s="108"/>
      <c r="S681" s="108"/>
      <c r="T681" s="108"/>
      <c r="U681" s="108"/>
      <c r="V681" s="108"/>
      <c r="W681" s="108"/>
      <c r="X681" s="108"/>
      <c r="Y681" s="108"/>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row>
    <row r="682" spans="1:75" ht="11.25" customHeight="1" x14ac:dyDescent="0.2">
      <c r="A682" s="107"/>
      <c r="B682" s="108"/>
      <c r="C682" s="108"/>
      <c r="D682" s="108"/>
      <c r="E682" s="108"/>
      <c r="F682" s="108"/>
      <c r="G682" s="108"/>
      <c r="H682" s="108"/>
      <c r="I682" s="108"/>
      <c r="J682" s="108"/>
      <c r="K682" s="108"/>
      <c r="L682" s="108"/>
      <c r="M682" s="108"/>
      <c r="N682" s="108"/>
      <c r="O682" s="108"/>
      <c r="P682" s="108"/>
      <c r="Q682" s="108"/>
      <c r="R682" s="108"/>
      <c r="S682" s="108"/>
      <c r="T682" s="108"/>
      <c r="U682" s="108"/>
      <c r="V682" s="108"/>
      <c r="W682" s="108"/>
      <c r="X682" s="108"/>
      <c r="Y682" s="108"/>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row>
    <row r="683" spans="1:75" s="8" customFormat="1" ht="32.65" customHeight="1" x14ac:dyDescent="0.2">
      <c r="A683" s="12" t="s">
        <v>64</v>
      </c>
      <c r="B683" s="13" t="s">
        <v>65</v>
      </c>
      <c r="C683" s="13" t="s">
        <v>66</v>
      </c>
      <c r="D683" s="13" t="s">
        <v>67</v>
      </c>
      <c r="E683" s="13" t="s">
        <v>68</v>
      </c>
      <c r="F683" s="13" t="s">
        <v>69</v>
      </c>
      <c r="G683" s="13" t="s">
        <v>70</v>
      </c>
      <c r="H683" s="13" t="s">
        <v>71</v>
      </c>
      <c r="I683" s="13" t="s">
        <v>72</v>
      </c>
      <c r="J683" s="13" t="s">
        <v>73</v>
      </c>
      <c r="K683" s="13" t="s">
        <v>74</v>
      </c>
      <c r="L683" s="13" t="s">
        <v>75</v>
      </c>
      <c r="M683" s="13" t="s">
        <v>76</v>
      </c>
      <c r="N683" s="13" t="s">
        <v>77</v>
      </c>
      <c r="O683" s="13" t="s">
        <v>78</v>
      </c>
      <c r="P683" s="13" t="s">
        <v>79</v>
      </c>
      <c r="Q683" s="13" t="s">
        <v>80</v>
      </c>
      <c r="R683" s="13" t="s">
        <v>81</v>
      </c>
      <c r="S683" s="13" t="s">
        <v>82</v>
      </c>
      <c r="T683" s="13" t="s">
        <v>83</v>
      </c>
      <c r="U683" s="13" t="s">
        <v>84</v>
      </c>
      <c r="V683" s="13" t="s">
        <v>85</v>
      </c>
      <c r="W683" s="13" t="s">
        <v>86</v>
      </c>
      <c r="X683" s="13" t="s">
        <v>87</v>
      </c>
      <c r="Y683" s="13" t="s">
        <v>88</v>
      </c>
      <c r="Z683" s="7"/>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row>
    <row r="684" spans="1:75" ht="12" x14ac:dyDescent="0.2">
      <c r="A684" s="14">
        <v>1</v>
      </c>
      <c r="B684" s="15">
        <v>2702.47</v>
      </c>
      <c r="C684" s="15">
        <v>2578.81</v>
      </c>
      <c r="D684" s="15">
        <v>2491.92</v>
      </c>
      <c r="E684" s="15">
        <v>2424.06</v>
      </c>
      <c r="F684" s="15">
        <v>2405.4299999999998</v>
      </c>
      <c r="G684" s="15">
        <v>2417.5699999999997</v>
      </c>
      <c r="H684" s="15">
        <v>2446.9499999999998</v>
      </c>
      <c r="I684" s="15">
        <v>2610.9299999999998</v>
      </c>
      <c r="J684" s="15">
        <v>2847.49</v>
      </c>
      <c r="K684" s="15">
        <v>3016.54</v>
      </c>
      <c r="L684" s="15">
        <v>3032.58</v>
      </c>
      <c r="M684" s="15">
        <v>3025.98</v>
      </c>
      <c r="N684" s="15">
        <v>3012.36</v>
      </c>
      <c r="O684" s="15">
        <v>3011.25</v>
      </c>
      <c r="P684" s="15">
        <v>2991.2999999999997</v>
      </c>
      <c r="Q684" s="15">
        <v>2938.85</v>
      </c>
      <c r="R684" s="15">
        <v>2881.43</v>
      </c>
      <c r="S684" s="15">
        <v>2889.08</v>
      </c>
      <c r="T684" s="15">
        <v>2928.62</v>
      </c>
      <c r="U684" s="15">
        <v>2960.38</v>
      </c>
      <c r="V684" s="15">
        <v>2974.92</v>
      </c>
      <c r="W684" s="15">
        <v>3075.27</v>
      </c>
      <c r="X684" s="15">
        <v>2939.73</v>
      </c>
      <c r="Y684" s="15">
        <v>2803.54</v>
      </c>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row>
    <row r="685" spans="1:75" ht="12" x14ac:dyDescent="0.2">
      <c r="A685" s="14">
        <v>2</v>
      </c>
      <c r="B685" s="15">
        <v>2514.06</v>
      </c>
      <c r="C685" s="15">
        <v>2341.12</v>
      </c>
      <c r="D685" s="15">
        <v>2252.64</v>
      </c>
      <c r="E685" s="15">
        <v>2252.6999999999998</v>
      </c>
      <c r="F685" s="15">
        <v>2280.31</v>
      </c>
      <c r="G685" s="15">
        <v>2398.0899999999997</v>
      </c>
      <c r="H685" s="15">
        <v>2597.9499999999998</v>
      </c>
      <c r="I685" s="15">
        <v>2844.85</v>
      </c>
      <c r="J685" s="15">
        <v>2996.22</v>
      </c>
      <c r="K685" s="15">
        <v>2995.7999999999997</v>
      </c>
      <c r="L685" s="15">
        <v>2980.71</v>
      </c>
      <c r="M685" s="15">
        <v>3041.49</v>
      </c>
      <c r="N685" s="15">
        <v>3057.0299999999997</v>
      </c>
      <c r="O685" s="15">
        <v>3064.44</v>
      </c>
      <c r="P685" s="15">
        <v>3040.22</v>
      </c>
      <c r="Q685" s="15">
        <v>2991.29</v>
      </c>
      <c r="R685" s="15">
        <v>2960.83</v>
      </c>
      <c r="S685" s="15">
        <v>2947.62</v>
      </c>
      <c r="T685" s="15">
        <v>2919.27</v>
      </c>
      <c r="U685" s="15">
        <v>2889.2599999999998</v>
      </c>
      <c r="V685" s="15">
        <v>2913.24</v>
      </c>
      <c r="W685" s="15">
        <v>2985.04</v>
      </c>
      <c r="X685" s="15">
        <v>2807.66</v>
      </c>
      <c r="Y685" s="15">
        <v>2519.2399999999998</v>
      </c>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row>
    <row r="686" spans="1:75" ht="12" x14ac:dyDescent="0.2">
      <c r="A686" s="14">
        <v>3</v>
      </c>
      <c r="B686" s="15">
        <v>2377.8199999999997</v>
      </c>
      <c r="C686" s="15">
        <v>2245.88</v>
      </c>
      <c r="D686" s="15">
        <v>2227.69</v>
      </c>
      <c r="E686" s="15">
        <v>2229.71</v>
      </c>
      <c r="F686" s="15">
        <v>2248.87</v>
      </c>
      <c r="G686" s="15">
        <v>2352.6799999999998</v>
      </c>
      <c r="H686" s="15">
        <v>2529.2799999999997</v>
      </c>
      <c r="I686" s="15">
        <v>2750.02</v>
      </c>
      <c r="J686" s="15">
        <v>2949.68</v>
      </c>
      <c r="K686" s="15">
        <v>3034.65</v>
      </c>
      <c r="L686" s="15">
        <v>3041.5699999999997</v>
      </c>
      <c r="M686" s="15">
        <v>3045.37</v>
      </c>
      <c r="N686" s="15">
        <v>3048.5699999999997</v>
      </c>
      <c r="O686" s="15">
        <v>3067.2999999999997</v>
      </c>
      <c r="P686" s="15">
        <v>3048.8199999999997</v>
      </c>
      <c r="Q686" s="15">
        <v>3042.21</v>
      </c>
      <c r="R686" s="15">
        <v>3037</v>
      </c>
      <c r="S686" s="15">
        <v>3028.5899999999997</v>
      </c>
      <c r="T686" s="15">
        <v>3003.0699999999997</v>
      </c>
      <c r="U686" s="15">
        <v>2994.87</v>
      </c>
      <c r="V686" s="15">
        <v>3014.18</v>
      </c>
      <c r="W686" s="15">
        <v>3028.75</v>
      </c>
      <c r="X686" s="15">
        <v>2800.45</v>
      </c>
      <c r="Y686" s="15">
        <v>2576.46</v>
      </c>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row>
    <row r="687" spans="1:75" ht="12" x14ac:dyDescent="0.2">
      <c r="A687" s="14">
        <v>4</v>
      </c>
      <c r="B687" s="15">
        <v>2346.8399999999997</v>
      </c>
      <c r="C687" s="15">
        <v>2245.12</v>
      </c>
      <c r="D687" s="15">
        <v>2175.1799999999998</v>
      </c>
      <c r="E687" s="15">
        <v>2158.94</v>
      </c>
      <c r="F687" s="15">
        <v>2213.61</v>
      </c>
      <c r="G687" s="15">
        <v>2269.48</v>
      </c>
      <c r="H687" s="15">
        <v>2473.33</v>
      </c>
      <c r="I687" s="15">
        <v>2754.77</v>
      </c>
      <c r="J687" s="15">
        <v>2843.1</v>
      </c>
      <c r="K687" s="15">
        <v>2961.3399999999997</v>
      </c>
      <c r="L687" s="15">
        <v>2943.0299999999997</v>
      </c>
      <c r="M687" s="15">
        <v>3063.75</v>
      </c>
      <c r="N687" s="15">
        <v>3065.13</v>
      </c>
      <c r="O687" s="15">
        <v>3080.71</v>
      </c>
      <c r="P687" s="15">
        <v>3053.11</v>
      </c>
      <c r="Q687" s="15">
        <v>3016.27</v>
      </c>
      <c r="R687" s="15">
        <v>2970.12</v>
      </c>
      <c r="S687" s="15">
        <v>2913.52</v>
      </c>
      <c r="T687" s="15">
        <v>2844.98</v>
      </c>
      <c r="U687" s="15">
        <v>2844.47</v>
      </c>
      <c r="V687" s="15">
        <v>2908.74</v>
      </c>
      <c r="W687" s="15">
        <v>3013.58</v>
      </c>
      <c r="X687" s="15">
        <v>2779.27</v>
      </c>
      <c r="Y687" s="15">
        <v>2616.94</v>
      </c>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row>
    <row r="688" spans="1:75" ht="12" x14ac:dyDescent="0.2">
      <c r="A688" s="14">
        <v>5</v>
      </c>
      <c r="B688" s="15">
        <v>2544.94</v>
      </c>
      <c r="C688" s="15">
        <v>2364.7199999999998</v>
      </c>
      <c r="D688" s="15">
        <v>2293.17</v>
      </c>
      <c r="E688" s="15">
        <v>2270.9499999999998</v>
      </c>
      <c r="F688" s="15">
        <v>2320.9499999999998</v>
      </c>
      <c r="G688" s="15">
        <v>2437.0699999999997</v>
      </c>
      <c r="H688" s="15">
        <v>2555.61</v>
      </c>
      <c r="I688" s="15">
        <v>2774.45</v>
      </c>
      <c r="J688" s="15">
        <v>2936.7799999999997</v>
      </c>
      <c r="K688" s="15">
        <v>2995.16</v>
      </c>
      <c r="L688" s="15">
        <v>3020.5499999999997</v>
      </c>
      <c r="M688" s="15">
        <v>3110.15</v>
      </c>
      <c r="N688" s="15">
        <v>3093.61</v>
      </c>
      <c r="O688" s="15">
        <v>3114.6</v>
      </c>
      <c r="P688" s="15">
        <v>3094.46</v>
      </c>
      <c r="Q688" s="15">
        <v>3055.54</v>
      </c>
      <c r="R688" s="15">
        <v>3023.18</v>
      </c>
      <c r="S688" s="15">
        <v>3008.98</v>
      </c>
      <c r="T688" s="15">
        <v>3009.39</v>
      </c>
      <c r="U688" s="15">
        <v>2963.98</v>
      </c>
      <c r="V688" s="15">
        <v>3001.17</v>
      </c>
      <c r="W688" s="15">
        <v>3077.5499999999997</v>
      </c>
      <c r="X688" s="15">
        <v>2879.96</v>
      </c>
      <c r="Y688" s="15">
        <v>2744.92</v>
      </c>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row>
    <row r="689" spans="1:75" ht="12" x14ac:dyDescent="0.2">
      <c r="A689" s="14">
        <v>6</v>
      </c>
      <c r="B689" s="15">
        <v>2657.12</v>
      </c>
      <c r="C689" s="15">
        <v>2588.73</v>
      </c>
      <c r="D689" s="15">
        <v>2481.2999999999997</v>
      </c>
      <c r="E689" s="15">
        <v>2367.88</v>
      </c>
      <c r="F689" s="15">
        <v>2366.56</v>
      </c>
      <c r="G689" s="15">
        <v>2462.1999999999998</v>
      </c>
      <c r="H689" s="15">
        <v>2510.79</v>
      </c>
      <c r="I689" s="15">
        <v>2624.0699999999997</v>
      </c>
      <c r="J689" s="15">
        <v>2896</v>
      </c>
      <c r="K689" s="15">
        <v>3039.3399999999997</v>
      </c>
      <c r="L689" s="15">
        <v>3111.23</v>
      </c>
      <c r="M689" s="15">
        <v>3090.88</v>
      </c>
      <c r="N689" s="15">
        <v>3039.4</v>
      </c>
      <c r="O689" s="15">
        <v>3036.02</v>
      </c>
      <c r="P689" s="15">
        <v>3017.5899999999997</v>
      </c>
      <c r="Q689" s="15">
        <v>3008.7999999999997</v>
      </c>
      <c r="R689" s="15">
        <v>2969.7799999999997</v>
      </c>
      <c r="S689" s="15">
        <v>2924.99</v>
      </c>
      <c r="T689" s="15">
        <v>2921.5699999999997</v>
      </c>
      <c r="U689" s="15">
        <v>2961.24</v>
      </c>
      <c r="V689" s="15">
        <v>2976.7599999999998</v>
      </c>
      <c r="W689" s="15">
        <v>2968.19</v>
      </c>
      <c r="X689" s="15">
        <v>2912.36</v>
      </c>
      <c r="Y689" s="15">
        <v>2762.35</v>
      </c>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row>
    <row r="690" spans="1:75" ht="12" x14ac:dyDescent="0.2">
      <c r="A690" s="14">
        <v>7</v>
      </c>
      <c r="B690" s="15">
        <v>2599.4299999999998</v>
      </c>
      <c r="C690" s="15">
        <v>2463.5499999999997</v>
      </c>
      <c r="D690" s="15">
        <v>2351.29</v>
      </c>
      <c r="E690" s="15">
        <v>2302.5</v>
      </c>
      <c r="F690" s="15">
        <v>2283.0099999999998</v>
      </c>
      <c r="G690" s="15">
        <v>2248.62</v>
      </c>
      <c r="H690" s="15">
        <v>2353.31</v>
      </c>
      <c r="I690" s="15">
        <v>2447.8199999999997</v>
      </c>
      <c r="J690" s="15">
        <v>2616.79</v>
      </c>
      <c r="K690" s="15">
        <v>2765.8199999999997</v>
      </c>
      <c r="L690" s="15">
        <v>2798.21</v>
      </c>
      <c r="M690" s="15">
        <v>2807.5299999999997</v>
      </c>
      <c r="N690" s="15">
        <v>2800.66</v>
      </c>
      <c r="O690" s="15">
        <v>2792.14</v>
      </c>
      <c r="P690" s="15">
        <v>2781.9</v>
      </c>
      <c r="Q690" s="15">
        <v>2777.35</v>
      </c>
      <c r="R690" s="15">
        <v>2765.86</v>
      </c>
      <c r="S690" s="15">
        <v>2732.87</v>
      </c>
      <c r="T690" s="15">
        <v>2764.25</v>
      </c>
      <c r="U690" s="15">
        <v>2800.46</v>
      </c>
      <c r="V690" s="15">
        <v>2898.8399999999997</v>
      </c>
      <c r="W690" s="15">
        <v>2818.14</v>
      </c>
      <c r="X690" s="15">
        <v>2771.94</v>
      </c>
      <c r="Y690" s="15">
        <v>2623.73</v>
      </c>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row>
    <row r="691" spans="1:75" ht="12" x14ac:dyDescent="0.2">
      <c r="A691" s="14">
        <v>8</v>
      </c>
      <c r="B691" s="15">
        <v>2595.75</v>
      </c>
      <c r="C691" s="15">
        <v>2506.7799999999997</v>
      </c>
      <c r="D691" s="15">
        <v>2388.11</v>
      </c>
      <c r="E691" s="15">
        <v>2339.86</v>
      </c>
      <c r="F691" s="15">
        <v>2322.06</v>
      </c>
      <c r="G691" s="15">
        <v>2332.83</v>
      </c>
      <c r="H691" s="15">
        <v>2395.87</v>
      </c>
      <c r="I691" s="15">
        <v>2513.81</v>
      </c>
      <c r="J691" s="15">
        <v>2718.8199999999997</v>
      </c>
      <c r="K691" s="15">
        <v>2891.71</v>
      </c>
      <c r="L691" s="15">
        <v>2938.48</v>
      </c>
      <c r="M691" s="15">
        <v>2944.96</v>
      </c>
      <c r="N691" s="15">
        <v>2930.37</v>
      </c>
      <c r="O691" s="15">
        <v>2925.2799999999997</v>
      </c>
      <c r="P691" s="15">
        <v>2917.43</v>
      </c>
      <c r="Q691" s="15">
        <v>2909.12</v>
      </c>
      <c r="R691" s="15">
        <v>2876.5299999999997</v>
      </c>
      <c r="S691" s="15">
        <v>2802.99</v>
      </c>
      <c r="T691" s="15">
        <v>2811.96</v>
      </c>
      <c r="U691" s="15">
        <v>2836.14</v>
      </c>
      <c r="V691" s="15">
        <v>2880.16</v>
      </c>
      <c r="W691" s="15">
        <v>2836.8399999999997</v>
      </c>
      <c r="X691" s="15">
        <v>2797.71</v>
      </c>
      <c r="Y691" s="15">
        <v>2702.6</v>
      </c>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row>
    <row r="692" spans="1:75" ht="12" x14ac:dyDescent="0.2">
      <c r="A692" s="14">
        <v>9</v>
      </c>
      <c r="B692" s="15">
        <v>2632.77</v>
      </c>
      <c r="C692" s="15">
        <v>2522.67</v>
      </c>
      <c r="D692" s="15">
        <v>2467.1999999999998</v>
      </c>
      <c r="E692" s="15">
        <v>2424.16</v>
      </c>
      <c r="F692" s="15">
        <v>2387.9499999999998</v>
      </c>
      <c r="G692" s="15">
        <v>2377.19</v>
      </c>
      <c r="H692" s="15">
        <v>2401.6999999999998</v>
      </c>
      <c r="I692" s="15">
        <v>2492.58</v>
      </c>
      <c r="J692" s="15">
        <v>2725.17</v>
      </c>
      <c r="K692" s="15">
        <v>2837.31</v>
      </c>
      <c r="L692" s="15">
        <v>2908.65</v>
      </c>
      <c r="M692" s="15">
        <v>2900.91</v>
      </c>
      <c r="N692" s="15">
        <v>2891.4</v>
      </c>
      <c r="O692" s="15">
        <v>2889.33</v>
      </c>
      <c r="P692" s="15">
        <v>2881.71</v>
      </c>
      <c r="Q692" s="15">
        <v>2863.85</v>
      </c>
      <c r="R692" s="15">
        <v>2808.7799999999997</v>
      </c>
      <c r="S692" s="15">
        <v>2730.91</v>
      </c>
      <c r="T692" s="15">
        <v>2749.0299999999997</v>
      </c>
      <c r="U692" s="15">
        <v>2776.7599999999998</v>
      </c>
      <c r="V692" s="15">
        <v>2831.99</v>
      </c>
      <c r="W692" s="15">
        <v>2766.3399999999997</v>
      </c>
      <c r="X692" s="15">
        <v>2874.73</v>
      </c>
      <c r="Y692" s="15">
        <v>2759.48</v>
      </c>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row>
    <row r="693" spans="1:75" ht="12" x14ac:dyDescent="0.2">
      <c r="A693" s="14">
        <v>10</v>
      </c>
      <c r="B693" s="15">
        <v>2724.0899999999997</v>
      </c>
      <c r="C693" s="15">
        <v>2537.8399999999997</v>
      </c>
      <c r="D693" s="15">
        <v>2456.7999999999997</v>
      </c>
      <c r="E693" s="15">
        <v>2409.4699999999998</v>
      </c>
      <c r="F693" s="15">
        <v>2432.17</v>
      </c>
      <c r="G693" s="15">
        <v>2490.1999999999998</v>
      </c>
      <c r="H693" s="15">
        <v>2669.62</v>
      </c>
      <c r="I693" s="15">
        <v>2799.72</v>
      </c>
      <c r="J693" s="15">
        <v>2986.5299999999997</v>
      </c>
      <c r="K693" s="15">
        <v>2949.95</v>
      </c>
      <c r="L693" s="15">
        <v>2936.12</v>
      </c>
      <c r="M693" s="15">
        <v>3073.31</v>
      </c>
      <c r="N693" s="15">
        <v>3076.66</v>
      </c>
      <c r="O693" s="15">
        <v>3090.62</v>
      </c>
      <c r="P693" s="15">
        <v>3070.93</v>
      </c>
      <c r="Q693" s="15">
        <v>3062.21</v>
      </c>
      <c r="R693" s="15">
        <v>3023.21</v>
      </c>
      <c r="S693" s="15">
        <v>2990</v>
      </c>
      <c r="T693" s="15">
        <v>2977.68</v>
      </c>
      <c r="U693" s="15">
        <v>2906.96</v>
      </c>
      <c r="V693" s="15">
        <v>2931.56</v>
      </c>
      <c r="W693" s="15">
        <v>3017.2999999999997</v>
      </c>
      <c r="X693" s="15">
        <v>2815.96</v>
      </c>
      <c r="Y693" s="15">
        <v>2740.88</v>
      </c>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row>
    <row r="694" spans="1:75" ht="12" x14ac:dyDescent="0.2">
      <c r="A694" s="14">
        <v>11</v>
      </c>
      <c r="B694" s="15">
        <v>2358.04</v>
      </c>
      <c r="C694" s="15">
        <v>2227.96</v>
      </c>
      <c r="D694" s="15">
        <v>2184.39</v>
      </c>
      <c r="E694" s="15">
        <v>2142.94</v>
      </c>
      <c r="F694" s="15">
        <v>2162.6499999999996</v>
      </c>
      <c r="G694" s="15">
        <v>2239.38</v>
      </c>
      <c r="H694" s="15">
        <v>2399.5099999999998</v>
      </c>
      <c r="I694" s="15">
        <v>2600.9699999999998</v>
      </c>
      <c r="J694" s="15">
        <v>2826.41</v>
      </c>
      <c r="K694" s="15">
        <v>2910.12</v>
      </c>
      <c r="L694" s="15">
        <v>2924.27</v>
      </c>
      <c r="M694" s="15">
        <v>2978.06</v>
      </c>
      <c r="N694" s="15">
        <v>2993.06</v>
      </c>
      <c r="O694" s="15">
        <v>2995.97</v>
      </c>
      <c r="P694" s="15">
        <v>2971.58</v>
      </c>
      <c r="Q694" s="15">
        <v>2879.38</v>
      </c>
      <c r="R694" s="15">
        <v>2830.27</v>
      </c>
      <c r="S694" s="15">
        <v>2814.79</v>
      </c>
      <c r="T694" s="15">
        <v>2797.5</v>
      </c>
      <c r="U694" s="15">
        <v>2777.43</v>
      </c>
      <c r="V694" s="15">
        <v>2818.6</v>
      </c>
      <c r="W694" s="15">
        <v>2877.45</v>
      </c>
      <c r="X694" s="15">
        <v>2752.81</v>
      </c>
      <c r="Y694" s="15">
        <v>2480.5899999999997</v>
      </c>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row>
    <row r="695" spans="1:75" ht="12" x14ac:dyDescent="0.2">
      <c r="A695" s="14">
        <v>12</v>
      </c>
      <c r="B695" s="15">
        <v>2343.14</v>
      </c>
      <c r="C695" s="15">
        <v>2220.39</v>
      </c>
      <c r="D695" s="15">
        <v>2155.92</v>
      </c>
      <c r="E695" s="15">
        <v>2105.31</v>
      </c>
      <c r="F695" s="15">
        <v>2187.7399999999998</v>
      </c>
      <c r="G695" s="15">
        <v>2244.54</v>
      </c>
      <c r="H695" s="15">
        <v>2440.02</v>
      </c>
      <c r="I695" s="15">
        <v>2665.49</v>
      </c>
      <c r="J695" s="15">
        <v>2855.7</v>
      </c>
      <c r="K695" s="15">
        <v>2979.9</v>
      </c>
      <c r="L695" s="15">
        <v>2984.75</v>
      </c>
      <c r="M695" s="15">
        <v>3006.11</v>
      </c>
      <c r="N695" s="15">
        <v>3001.69</v>
      </c>
      <c r="O695" s="15">
        <v>3018.62</v>
      </c>
      <c r="P695" s="15">
        <v>3014.61</v>
      </c>
      <c r="Q695" s="15">
        <v>3004.0099999999998</v>
      </c>
      <c r="R695" s="15">
        <v>2996.73</v>
      </c>
      <c r="S695" s="15">
        <v>2984.18</v>
      </c>
      <c r="T695" s="15">
        <v>2956.3399999999997</v>
      </c>
      <c r="U695" s="15">
        <v>2848.81</v>
      </c>
      <c r="V695" s="15">
        <v>2934.99</v>
      </c>
      <c r="W695" s="15">
        <v>3016.5299999999997</v>
      </c>
      <c r="X695" s="15">
        <v>2860.68</v>
      </c>
      <c r="Y695" s="15">
        <v>2735.7599999999998</v>
      </c>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row>
    <row r="696" spans="1:75" ht="12" x14ac:dyDescent="0.2">
      <c r="A696" s="14">
        <v>13</v>
      </c>
      <c r="B696" s="15">
        <v>2670.5899999999997</v>
      </c>
      <c r="C696" s="15">
        <v>2414.94</v>
      </c>
      <c r="D696" s="15">
        <v>2277.89</v>
      </c>
      <c r="E696" s="15">
        <v>2244.2399999999998</v>
      </c>
      <c r="F696" s="15">
        <v>2240.64</v>
      </c>
      <c r="G696" s="15">
        <v>2245.29</v>
      </c>
      <c r="H696" s="15">
        <v>2376.9499999999998</v>
      </c>
      <c r="I696" s="15">
        <v>2558.89</v>
      </c>
      <c r="J696" s="15">
        <v>2747.7799999999997</v>
      </c>
      <c r="K696" s="15">
        <v>3008.0299999999997</v>
      </c>
      <c r="L696" s="15">
        <v>3041.71</v>
      </c>
      <c r="M696" s="15">
        <v>3043.65</v>
      </c>
      <c r="N696" s="15">
        <v>3026.2799999999997</v>
      </c>
      <c r="O696" s="15">
        <v>3021.5699999999997</v>
      </c>
      <c r="P696" s="15">
        <v>3016.18</v>
      </c>
      <c r="Q696" s="15">
        <v>2997.11</v>
      </c>
      <c r="R696" s="15">
        <v>2919.68</v>
      </c>
      <c r="S696" s="15">
        <v>2818.8399999999997</v>
      </c>
      <c r="T696" s="15">
        <v>2812.37</v>
      </c>
      <c r="U696" s="15">
        <v>2837.95</v>
      </c>
      <c r="V696" s="15">
        <v>2858.68</v>
      </c>
      <c r="W696" s="15">
        <v>2852.7</v>
      </c>
      <c r="X696" s="15">
        <v>2872.83</v>
      </c>
      <c r="Y696" s="15">
        <v>2739.94</v>
      </c>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row>
    <row r="697" spans="1:75" ht="12" x14ac:dyDescent="0.2">
      <c r="A697" s="14">
        <v>14</v>
      </c>
      <c r="B697" s="15">
        <v>2521.54</v>
      </c>
      <c r="C697" s="15">
        <v>2321.5099999999998</v>
      </c>
      <c r="D697" s="15">
        <v>2244.67</v>
      </c>
      <c r="E697" s="15">
        <v>2233.08</v>
      </c>
      <c r="F697" s="15">
        <v>2216.27</v>
      </c>
      <c r="G697" s="15">
        <v>2130.4699999999998</v>
      </c>
      <c r="H697" s="15">
        <v>2106.8399999999997</v>
      </c>
      <c r="I697" s="15">
        <v>2306.3399999999997</v>
      </c>
      <c r="J697" s="15">
        <v>2578.96</v>
      </c>
      <c r="K697" s="15">
        <v>2736.0899999999997</v>
      </c>
      <c r="L697" s="15">
        <v>2770.33</v>
      </c>
      <c r="M697" s="15">
        <v>2777.64</v>
      </c>
      <c r="N697" s="15">
        <v>2771.2999999999997</v>
      </c>
      <c r="O697" s="15">
        <v>2770.98</v>
      </c>
      <c r="P697" s="15">
        <v>2768.88</v>
      </c>
      <c r="Q697" s="15">
        <v>2766.96</v>
      </c>
      <c r="R697" s="15">
        <v>2752.8399999999997</v>
      </c>
      <c r="S697" s="15">
        <v>2708.83</v>
      </c>
      <c r="T697" s="15">
        <v>2744.31</v>
      </c>
      <c r="U697" s="15">
        <v>2788.06</v>
      </c>
      <c r="V697" s="15">
        <v>2826.96</v>
      </c>
      <c r="W697" s="15">
        <v>2827.2</v>
      </c>
      <c r="X697" s="15">
        <v>2782.7599999999998</v>
      </c>
      <c r="Y697" s="15">
        <v>2670.61</v>
      </c>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row>
    <row r="698" spans="1:75" ht="12" x14ac:dyDescent="0.2">
      <c r="A698" s="14">
        <v>15</v>
      </c>
      <c r="B698" s="15">
        <v>2466.62</v>
      </c>
      <c r="C698" s="15">
        <v>2282.9899999999998</v>
      </c>
      <c r="D698" s="15">
        <v>2232.1999999999998</v>
      </c>
      <c r="E698" s="15">
        <v>2206.23</v>
      </c>
      <c r="F698" s="15">
        <v>2232.9499999999998</v>
      </c>
      <c r="G698" s="15">
        <v>2298.4</v>
      </c>
      <c r="H698" s="15">
        <v>2508.5</v>
      </c>
      <c r="I698" s="15">
        <v>2736</v>
      </c>
      <c r="J698" s="15">
        <v>3021.5499999999997</v>
      </c>
      <c r="K698" s="15">
        <v>3066.7999999999997</v>
      </c>
      <c r="L698" s="15">
        <v>3053.71</v>
      </c>
      <c r="M698" s="15">
        <v>3083.17</v>
      </c>
      <c r="N698" s="15">
        <v>3075.25</v>
      </c>
      <c r="O698" s="15">
        <v>3108.0099999999998</v>
      </c>
      <c r="P698" s="15">
        <v>3072.42</v>
      </c>
      <c r="Q698" s="15">
        <v>3055.35</v>
      </c>
      <c r="R698" s="15">
        <v>3022.0099999999998</v>
      </c>
      <c r="S698" s="15">
        <v>2995.46</v>
      </c>
      <c r="T698" s="15">
        <v>2939.4</v>
      </c>
      <c r="U698" s="15">
        <v>2897.19</v>
      </c>
      <c r="V698" s="15">
        <v>2939.37</v>
      </c>
      <c r="W698" s="15">
        <v>3033.94</v>
      </c>
      <c r="X698" s="15">
        <v>2780.52</v>
      </c>
      <c r="Y698" s="15">
        <v>2660.49</v>
      </c>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row>
    <row r="699" spans="1:75" ht="12" x14ac:dyDescent="0.2">
      <c r="A699" s="14">
        <v>16</v>
      </c>
      <c r="B699" s="15">
        <v>2412.63</v>
      </c>
      <c r="C699" s="15">
        <v>2319.2599999999998</v>
      </c>
      <c r="D699" s="15">
        <v>2239.38</v>
      </c>
      <c r="E699" s="15">
        <v>2227.48</v>
      </c>
      <c r="F699" s="15">
        <v>2239.86</v>
      </c>
      <c r="G699" s="15">
        <v>2373.04</v>
      </c>
      <c r="H699" s="15">
        <v>2558.9499999999998</v>
      </c>
      <c r="I699" s="15">
        <v>2739.5</v>
      </c>
      <c r="J699" s="15">
        <v>2916.97</v>
      </c>
      <c r="K699" s="15">
        <v>2963</v>
      </c>
      <c r="L699" s="15">
        <v>2945.67</v>
      </c>
      <c r="M699" s="15">
        <v>2999.22</v>
      </c>
      <c r="N699" s="15">
        <v>3010.56</v>
      </c>
      <c r="O699" s="15">
        <v>3044.3199999999997</v>
      </c>
      <c r="P699" s="15">
        <v>3035.87</v>
      </c>
      <c r="Q699" s="15">
        <v>2995.91</v>
      </c>
      <c r="R699" s="15">
        <v>2901.87</v>
      </c>
      <c r="S699" s="15">
        <v>2859.8399999999997</v>
      </c>
      <c r="T699" s="15">
        <v>2819.5</v>
      </c>
      <c r="U699" s="15">
        <v>2805.73</v>
      </c>
      <c r="V699" s="15">
        <v>2856.4</v>
      </c>
      <c r="W699" s="15">
        <v>3024.15</v>
      </c>
      <c r="X699" s="15">
        <v>2802.7599999999998</v>
      </c>
      <c r="Y699" s="15">
        <v>2598.85</v>
      </c>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row>
    <row r="700" spans="1:75" ht="12" x14ac:dyDescent="0.2">
      <c r="A700" s="14">
        <v>17</v>
      </c>
      <c r="B700" s="15">
        <v>2322.5499999999997</v>
      </c>
      <c r="C700" s="15">
        <v>2233.37</v>
      </c>
      <c r="D700" s="15">
        <v>2162.9699999999998</v>
      </c>
      <c r="E700" s="15">
        <v>2107.66</v>
      </c>
      <c r="F700" s="15">
        <v>2140.6799999999998</v>
      </c>
      <c r="G700" s="15">
        <v>2243.37</v>
      </c>
      <c r="H700" s="15">
        <v>2498.4299999999998</v>
      </c>
      <c r="I700" s="15">
        <v>2710.12</v>
      </c>
      <c r="J700" s="15">
        <v>2834.23</v>
      </c>
      <c r="K700" s="15">
        <v>2939.42</v>
      </c>
      <c r="L700" s="15">
        <v>2893.97</v>
      </c>
      <c r="M700" s="15">
        <v>2997.49</v>
      </c>
      <c r="N700" s="15">
        <v>3001.68</v>
      </c>
      <c r="O700" s="15">
        <v>3023.06</v>
      </c>
      <c r="P700" s="15">
        <v>3019.9</v>
      </c>
      <c r="Q700" s="15">
        <v>2937.89</v>
      </c>
      <c r="R700" s="15">
        <v>2863.1</v>
      </c>
      <c r="S700" s="15">
        <v>2825.25</v>
      </c>
      <c r="T700" s="15">
        <v>2804.83</v>
      </c>
      <c r="U700" s="15">
        <v>2782.0899999999997</v>
      </c>
      <c r="V700" s="15">
        <v>2824.85</v>
      </c>
      <c r="W700" s="15">
        <v>2977.48</v>
      </c>
      <c r="X700" s="15">
        <v>2759.93</v>
      </c>
      <c r="Y700" s="15">
        <v>2531.87</v>
      </c>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row>
    <row r="701" spans="1:75" ht="12" x14ac:dyDescent="0.2">
      <c r="A701" s="14">
        <v>18</v>
      </c>
      <c r="B701" s="15">
        <v>2387.5099999999998</v>
      </c>
      <c r="C701" s="15">
        <v>2284.2599999999998</v>
      </c>
      <c r="D701" s="15">
        <v>2189.5499999999997</v>
      </c>
      <c r="E701" s="15">
        <v>2165.6099999999997</v>
      </c>
      <c r="F701" s="15">
        <v>2227.69</v>
      </c>
      <c r="G701" s="15">
        <v>2307.9</v>
      </c>
      <c r="H701" s="15">
        <v>2506.5499999999997</v>
      </c>
      <c r="I701" s="15">
        <v>2736.83</v>
      </c>
      <c r="J701" s="15">
        <v>2995.25</v>
      </c>
      <c r="K701" s="15">
        <v>3062.1</v>
      </c>
      <c r="L701" s="15">
        <v>3048.7</v>
      </c>
      <c r="M701" s="15">
        <v>3075.52</v>
      </c>
      <c r="N701" s="15">
        <v>3075.83</v>
      </c>
      <c r="O701" s="15">
        <v>3123.7999999999997</v>
      </c>
      <c r="P701" s="15">
        <v>3101.98</v>
      </c>
      <c r="Q701" s="15">
        <v>3082.0499999999997</v>
      </c>
      <c r="R701" s="15">
        <v>3072.71</v>
      </c>
      <c r="S701" s="15">
        <v>3054.35</v>
      </c>
      <c r="T701" s="15">
        <v>3028.18</v>
      </c>
      <c r="U701" s="15">
        <v>3019.5899999999997</v>
      </c>
      <c r="V701" s="15">
        <v>3032.0099999999998</v>
      </c>
      <c r="W701" s="15">
        <v>3101.1</v>
      </c>
      <c r="X701" s="15">
        <v>2898.44</v>
      </c>
      <c r="Y701" s="15">
        <v>2680.5299999999997</v>
      </c>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row>
    <row r="702" spans="1:75" ht="12" x14ac:dyDescent="0.2">
      <c r="A702" s="14">
        <v>19</v>
      </c>
      <c r="B702" s="15">
        <v>2376.73</v>
      </c>
      <c r="C702" s="15">
        <v>2234.96</v>
      </c>
      <c r="D702" s="15">
        <v>2137.2999999999997</v>
      </c>
      <c r="E702" s="15">
        <v>2090.2399999999998</v>
      </c>
      <c r="F702" s="15">
        <v>2109.29</v>
      </c>
      <c r="G702" s="15">
        <v>2349.02</v>
      </c>
      <c r="H702" s="15">
        <v>2510.98</v>
      </c>
      <c r="I702" s="15">
        <v>2807.5899999999997</v>
      </c>
      <c r="J702" s="15">
        <v>3063.61</v>
      </c>
      <c r="K702" s="15">
        <v>3139.99</v>
      </c>
      <c r="L702" s="15">
        <v>3144.47</v>
      </c>
      <c r="M702" s="15">
        <v>3171.5</v>
      </c>
      <c r="N702" s="15">
        <v>3170.61</v>
      </c>
      <c r="O702" s="15">
        <v>3185.8199999999997</v>
      </c>
      <c r="P702" s="15">
        <v>3181.14</v>
      </c>
      <c r="Q702" s="15">
        <v>3163.9</v>
      </c>
      <c r="R702" s="15">
        <v>3127.12</v>
      </c>
      <c r="S702" s="15">
        <v>3088.95</v>
      </c>
      <c r="T702" s="15">
        <v>3051.65</v>
      </c>
      <c r="U702" s="15">
        <v>3032.0699999999997</v>
      </c>
      <c r="V702" s="15">
        <v>3041</v>
      </c>
      <c r="W702" s="15">
        <v>3091.9</v>
      </c>
      <c r="X702" s="15">
        <v>2940.23</v>
      </c>
      <c r="Y702" s="15">
        <v>2685.18</v>
      </c>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row>
    <row r="703" spans="1:75" ht="12" x14ac:dyDescent="0.2">
      <c r="A703" s="14">
        <v>20</v>
      </c>
      <c r="B703" s="15">
        <v>2634.02</v>
      </c>
      <c r="C703" s="15">
        <v>2493.58</v>
      </c>
      <c r="D703" s="15">
        <v>2410.92</v>
      </c>
      <c r="E703" s="15">
        <v>2310.7399999999998</v>
      </c>
      <c r="F703" s="15">
        <v>2293.3399999999997</v>
      </c>
      <c r="G703" s="15">
        <v>2341.58</v>
      </c>
      <c r="H703" s="15">
        <v>2430.96</v>
      </c>
      <c r="I703" s="15">
        <v>2598.9899999999998</v>
      </c>
      <c r="J703" s="15">
        <v>2823.7</v>
      </c>
      <c r="K703" s="15">
        <v>2998.44</v>
      </c>
      <c r="L703" s="15">
        <v>3062.97</v>
      </c>
      <c r="M703" s="15">
        <v>3054.85</v>
      </c>
      <c r="N703" s="15">
        <v>2960.27</v>
      </c>
      <c r="O703" s="15">
        <v>2939.3199999999997</v>
      </c>
      <c r="P703" s="15">
        <v>2923.98</v>
      </c>
      <c r="Q703" s="15">
        <v>2888.37</v>
      </c>
      <c r="R703" s="15">
        <v>2859.85</v>
      </c>
      <c r="S703" s="15">
        <v>2820.8199999999997</v>
      </c>
      <c r="T703" s="15">
        <v>2824.7799999999997</v>
      </c>
      <c r="U703" s="15">
        <v>2851.2799999999997</v>
      </c>
      <c r="V703" s="15">
        <v>2892.86</v>
      </c>
      <c r="W703" s="15">
        <v>2898.37</v>
      </c>
      <c r="X703" s="15">
        <v>2782.29</v>
      </c>
      <c r="Y703" s="15">
        <v>2605.6999999999998</v>
      </c>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row>
    <row r="704" spans="1:75" ht="12" x14ac:dyDescent="0.2">
      <c r="A704" s="14">
        <v>21</v>
      </c>
      <c r="B704" s="15">
        <v>2647.54</v>
      </c>
      <c r="C704" s="15">
        <v>2445.64</v>
      </c>
      <c r="D704" s="15">
        <v>2332.25</v>
      </c>
      <c r="E704" s="15">
        <v>2250.7999999999997</v>
      </c>
      <c r="F704" s="15">
        <v>2238.2399999999998</v>
      </c>
      <c r="G704" s="15">
        <v>2227.1999999999998</v>
      </c>
      <c r="H704" s="15">
        <v>2258.31</v>
      </c>
      <c r="I704" s="15">
        <v>2482.62</v>
      </c>
      <c r="J704" s="15">
        <v>2696.8399999999997</v>
      </c>
      <c r="K704" s="15">
        <v>2924.33</v>
      </c>
      <c r="L704" s="15">
        <v>3006.94</v>
      </c>
      <c r="M704" s="15">
        <v>3018.62</v>
      </c>
      <c r="N704" s="15">
        <v>3014.27</v>
      </c>
      <c r="O704" s="15">
        <v>3015.39</v>
      </c>
      <c r="P704" s="15">
        <v>3015.75</v>
      </c>
      <c r="Q704" s="15">
        <v>3008.33</v>
      </c>
      <c r="R704" s="15">
        <v>2963.63</v>
      </c>
      <c r="S704" s="15">
        <v>2895.77</v>
      </c>
      <c r="T704" s="15">
        <v>2909.93</v>
      </c>
      <c r="U704" s="15">
        <v>2994.41</v>
      </c>
      <c r="V704" s="15">
        <v>3040.98</v>
      </c>
      <c r="W704" s="15">
        <v>3010.63</v>
      </c>
      <c r="X704" s="15">
        <v>2948</v>
      </c>
      <c r="Y704" s="15">
        <v>2726.65</v>
      </c>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row>
    <row r="705" spans="1:75" ht="12" x14ac:dyDescent="0.2">
      <c r="A705" s="14">
        <v>22</v>
      </c>
      <c r="B705" s="15">
        <v>2441.86</v>
      </c>
      <c r="C705" s="15">
        <v>2298.7799999999997</v>
      </c>
      <c r="D705" s="15">
        <v>2229.3199999999997</v>
      </c>
      <c r="E705" s="15">
        <v>2207.13</v>
      </c>
      <c r="F705" s="15">
        <v>2193.62</v>
      </c>
      <c r="G705" s="15">
        <v>2246.66</v>
      </c>
      <c r="H705" s="15">
        <v>2488.5499999999997</v>
      </c>
      <c r="I705" s="15">
        <v>2708.16</v>
      </c>
      <c r="J705" s="15">
        <v>2995.23</v>
      </c>
      <c r="K705" s="15">
        <v>3076.27</v>
      </c>
      <c r="L705" s="15">
        <v>3074.56</v>
      </c>
      <c r="M705" s="15">
        <v>3080.7999999999997</v>
      </c>
      <c r="N705" s="15">
        <v>3097.0499999999997</v>
      </c>
      <c r="O705" s="15">
        <v>3165.44</v>
      </c>
      <c r="P705" s="15">
        <v>3138.6</v>
      </c>
      <c r="Q705" s="15">
        <v>3097.0499999999997</v>
      </c>
      <c r="R705" s="15">
        <v>3064.96</v>
      </c>
      <c r="S705" s="15">
        <v>3056.74</v>
      </c>
      <c r="T705" s="15">
        <v>3020.42</v>
      </c>
      <c r="U705" s="15">
        <v>2888.56</v>
      </c>
      <c r="V705" s="15">
        <v>2970.77</v>
      </c>
      <c r="W705" s="15">
        <v>3058.7599999999998</v>
      </c>
      <c r="X705" s="15">
        <v>2790.92</v>
      </c>
      <c r="Y705" s="15">
        <v>2599.69</v>
      </c>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row>
    <row r="706" spans="1:75" ht="12" x14ac:dyDescent="0.2">
      <c r="A706" s="14">
        <v>23</v>
      </c>
      <c r="B706" s="15">
        <v>2437.46</v>
      </c>
      <c r="C706" s="15">
        <v>2271.9499999999998</v>
      </c>
      <c r="D706" s="15">
        <v>2190.19</v>
      </c>
      <c r="E706" s="15">
        <v>2153.6299999999997</v>
      </c>
      <c r="F706" s="15">
        <v>2206.19</v>
      </c>
      <c r="G706" s="15">
        <v>2350.41</v>
      </c>
      <c r="H706" s="15">
        <v>2468.5</v>
      </c>
      <c r="I706" s="15">
        <v>2698.7599999999998</v>
      </c>
      <c r="J706" s="15">
        <v>2919.39</v>
      </c>
      <c r="K706" s="15">
        <v>3014.38</v>
      </c>
      <c r="L706" s="15">
        <v>2977.08</v>
      </c>
      <c r="M706" s="15">
        <v>3048.08</v>
      </c>
      <c r="N706" s="15">
        <v>3048.72</v>
      </c>
      <c r="O706" s="15">
        <v>3079.18</v>
      </c>
      <c r="P706" s="15">
        <v>3073.04</v>
      </c>
      <c r="Q706" s="15">
        <v>3054.35</v>
      </c>
      <c r="R706" s="15">
        <v>3039</v>
      </c>
      <c r="S706" s="15">
        <v>2985.23</v>
      </c>
      <c r="T706" s="15">
        <v>2931.7799999999997</v>
      </c>
      <c r="U706" s="15">
        <v>2881.7599999999998</v>
      </c>
      <c r="V706" s="15">
        <v>2905.61</v>
      </c>
      <c r="W706" s="15">
        <v>2990.7999999999997</v>
      </c>
      <c r="X706" s="15">
        <v>2792.47</v>
      </c>
      <c r="Y706" s="15">
        <v>2545.56</v>
      </c>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row>
    <row r="707" spans="1:75" ht="12" x14ac:dyDescent="0.2">
      <c r="A707" s="14">
        <v>24</v>
      </c>
      <c r="B707" s="15">
        <v>2454.2399999999998</v>
      </c>
      <c r="C707" s="15">
        <v>2247.64</v>
      </c>
      <c r="D707" s="15">
        <v>2217.16</v>
      </c>
      <c r="E707" s="15">
        <v>2174.96</v>
      </c>
      <c r="F707" s="15">
        <v>2181.83</v>
      </c>
      <c r="G707" s="15">
        <v>2340.04</v>
      </c>
      <c r="H707" s="15">
        <v>2606.16</v>
      </c>
      <c r="I707" s="15">
        <v>2852.52</v>
      </c>
      <c r="J707" s="15">
        <v>3024.86</v>
      </c>
      <c r="K707" s="15">
        <v>3074.89</v>
      </c>
      <c r="L707" s="15">
        <v>3078.37</v>
      </c>
      <c r="M707" s="15">
        <v>3079.64</v>
      </c>
      <c r="N707" s="15">
        <v>3062.98</v>
      </c>
      <c r="O707" s="15">
        <v>3074.39</v>
      </c>
      <c r="P707" s="15">
        <v>3086.2599999999998</v>
      </c>
      <c r="Q707" s="15">
        <v>3096.08</v>
      </c>
      <c r="R707" s="15">
        <v>3077.5499999999997</v>
      </c>
      <c r="S707" s="15">
        <v>3059.35</v>
      </c>
      <c r="T707" s="15">
        <v>3051.7599999999998</v>
      </c>
      <c r="U707" s="15">
        <v>3042.11</v>
      </c>
      <c r="V707" s="15">
        <v>3044.14</v>
      </c>
      <c r="W707" s="15">
        <v>3046.71</v>
      </c>
      <c r="X707" s="15">
        <v>2892.39</v>
      </c>
      <c r="Y707" s="15">
        <v>2579.6</v>
      </c>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row>
    <row r="708" spans="1:75" ht="12" x14ac:dyDescent="0.2">
      <c r="A708" s="14">
        <v>25</v>
      </c>
      <c r="B708" s="15">
        <v>2274.85</v>
      </c>
      <c r="C708" s="15">
        <v>2173.54</v>
      </c>
      <c r="D708" s="15">
        <v>2111.2199999999998</v>
      </c>
      <c r="E708" s="15">
        <v>2063.35</v>
      </c>
      <c r="F708" s="15">
        <v>2063.5699999999997</v>
      </c>
      <c r="G708" s="15">
        <v>2226.71</v>
      </c>
      <c r="H708" s="15">
        <v>2611.29</v>
      </c>
      <c r="I708" s="15">
        <v>2774.21</v>
      </c>
      <c r="J708" s="15">
        <v>2985.44</v>
      </c>
      <c r="K708" s="15">
        <v>3040.58</v>
      </c>
      <c r="L708" s="15">
        <v>3052.5499999999997</v>
      </c>
      <c r="M708" s="15">
        <v>3061.52</v>
      </c>
      <c r="N708" s="15">
        <v>3043.72</v>
      </c>
      <c r="O708" s="15">
        <v>3050.96</v>
      </c>
      <c r="P708" s="15">
        <v>3072.5099999999998</v>
      </c>
      <c r="Q708" s="15">
        <v>3082.18</v>
      </c>
      <c r="R708" s="15">
        <v>3066.7599999999998</v>
      </c>
      <c r="S708" s="15">
        <v>3054.92</v>
      </c>
      <c r="T708" s="15">
        <v>3046.22</v>
      </c>
      <c r="U708" s="15">
        <v>3040.13</v>
      </c>
      <c r="V708" s="15">
        <v>3045.18</v>
      </c>
      <c r="W708" s="15">
        <v>3040.3199999999997</v>
      </c>
      <c r="X708" s="15">
        <v>2858.47</v>
      </c>
      <c r="Y708" s="15">
        <v>2491.4499999999998</v>
      </c>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row>
    <row r="709" spans="1:75" ht="12" x14ac:dyDescent="0.2">
      <c r="A709" s="14">
        <v>26</v>
      </c>
      <c r="B709" s="15">
        <v>2385.38</v>
      </c>
      <c r="C709" s="15">
        <v>2245.94</v>
      </c>
      <c r="D709" s="15">
        <v>2189.5499999999997</v>
      </c>
      <c r="E709" s="15">
        <v>2145.7599999999998</v>
      </c>
      <c r="F709" s="15">
        <v>2168.3999999999996</v>
      </c>
      <c r="G709" s="15">
        <v>2256.8199999999997</v>
      </c>
      <c r="H709" s="15">
        <v>2658.2</v>
      </c>
      <c r="I709" s="15">
        <v>2833.91</v>
      </c>
      <c r="J709" s="15">
        <v>3078.46</v>
      </c>
      <c r="K709" s="15">
        <v>3141.22</v>
      </c>
      <c r="L709" s="15">
        <v>3147.8399999999997</v>
      </c>
      <c r="M709" s="15">
        <v>3139.14</v>
      </c>
      <c r="N709" s="15">
        <v>3129.65</v>
      </c>
      <c r="O709" s="15">
        <v>3147.73</v>
      </c>
      <c r="P709" s="15">
        <v>3144.3199999999997</v>
      </c>
      <c r="Q709" s="15">
        <v>3133.81</v>
      </c>
      <c r="R709" s="15">
        <v>3117.86</v>
      </c>
      <c r="S709" s="15">
        <v>3126.7999999999997</v>
      </c>
      <c r="T709" s="15">
        <v>3121.24</v>
      </c>
      <c r="U709" s="15">
        <v>3097.5</v>
      </c>
      <c r="V709" s="15">
        <v>3104.46</v>
      </c>
      <c r="W709" s="15">
        <v>3122.58</v>
      </c>
      <c r="X709" s="15">
        <v>3063.61</v>
      </c>
      <c r="Y709" s="15">
        <v>2742.44</v>
      </c>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row>
    <row r="710" spans="1:75" ht="12" x14ac:dyDescent="0.2">
      <c r="A710" s="14">
        <v>27</v>
      </c>
      <c r="B710" s="15">
        <v>2683.21</v>
      </c>
      <c r="C710" s="15">
        <v>2445.79</v>
      </c>
      <c r="D710" s="15">
        <v>2304.7799999999997</v>
      </c>
      <c r="E710" s="15">
        <v>2253.91</v>
      </c>
      <c r="F710" s="15">
        <v>2237.5</v>
      </c>
      <c r="G710" s="15">
        <v>2210.66</v>
      </c>
      <c r="H710" s="15">
        <v>2524.56</v>
      </c>
      <c r="I710" s="15">
        <v>2677.0699999999997</v>
      </c>
      <c r="J710" s="15">
        <v>2940.54</v>
      </c>
      <c r="K710" s="15">
        <v>3048.39</v>
      </c>
      <c r="L710" s="15">
        <v>3077.14</v>
      </c>
      <c r="M710" s="15">
        <v>3075.86</v>
      </c>
      <c r="N710" s="15">
        <v>3067.21</v>
      </c>
      <c r="O710" s="15">
        <v>3069.97</v>
      </c>
      <c r="P710" s="15">
        <v>3067.12</v>
      </c>
      <c r="Q710" s="15">
        <v>3049.99</v>
      </c>
      <c r="R710" s="15">
        <v>3031.35</v>
      </c>
      <c r="S710" s="15">
        <v>2974.15</v>
      </c>
      <c r="T710" s="15">
        <v>2970.87</v>
      </c>
      <c r="U710" s="15">
        <v>2975.12</v>
      </c>
      <c r="V710" s="15">
        <v>3026.4</v>
      </c>
      <c r="W710" s="15">
        <v>3040.71</v>
      </c>
      <c r="X710" s="15">
        <v>2945.86</v>
      </c>
      <c r="Y710" s="15">
        <v>2654.81</v>
      </c>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row>
    <row r="711" spans="1:75" ht="12" x14ac:dyDescent="0.2">
      <c r="A711" s="14">
        <v>28</v>
      </c>
      <c r="B711" s="15">
        <v>2540.56</v>
      </c>
      <c r="C711" s="15">
        <v>2378.75</v>
      </c>
      <c r="D711" s="15">
        <v>2256.11</v>
      </c>
      <c r="E711" s="15">
        <v>2231.04</v>
      </c>
      <c r="F711" s="15">
        <v>2205.52</v>
      </c>
      <c r="G711" s="15">
        <v>2182.08</v>
      </c>
      <c r="H711" s="15">
        <v>2380.35</v>
      </c>
      <c r="I711" s="15">
        <v>2516.58</v>
      </c>
      <c r="J711" s="15">
        <v>2772.91</v>
      </c>
      <c r="K711" s="15">
        <v>2940.48</v>
      </c>
      <c r="L711" s="15">
        <v>2979.38</v>
      </c>
      <c r="M711" s="15">
        <v>2987.52</v>
      </c>
      <c r="N711" s="15">
        <v>2981.04</v>
      </c>
      <c r="O711" s="15">
        <v>2986.77</v>
      </c>
      <c r="P711" s="15">
        <v>2987.35</v>
      </c>
      <c r="Q711" s="15">
        <v>2985.15</v>
      </c>
      <c r="R711" s="15">
        <v>2974.29</v>
      </c>
      <c r="S711" s="15">
        <v>2954.88</v>
      </c>
      <c r="T711" s="15">
        <v>2963.22</v>
      </c>
      <c r="U711" s="15">
        <v>2961.48</v>
      </c>
      <c r="V711" s="15">
        <v>2995.61</v>
      </c>
      <c r="W711" s="15">
        <v>3009.48</v>
      </c>
      <c r="X711" s="15">
        <v>2918.22</v>
      </c>
      <c r="Y711" s="15">
        <v>2607.02</v>
      </c>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row>
    <row r="712" spans="1:75" ht="12" x14ac:dyDescent="0.2">
      <c r="A712" s="14">
        <v>29</v>
      </c>
      <c r="B712" s="15">
        <v>2476.54</v>
      </c>
      <c r="C712" s="15">
        <v>2306.9899999999998</v>
      </c>
      <c r="D712" s="15">
        <v>2224.88</v>
      </c>
      <c r="E712" s="15">
        <v>2185.9699999999998</v>
      </c>
      <c r="F712" s="15">
        <v>2192.2999999999997</v>
      </c>
      <c r="G712" s="15">
        <v>2252.4</v>
      </c>
      <c r="H712" s="15">
        <v>2675.0099999999998</v>
      </c>
      <c r="I712" s="15">
        <v>2910.54</v>
      </c>
      <c r="J712" s="15">
        <v>3100.61</v>
      </c>
      <c r="K712" s="15">
        <v>3121.11</v>
      </c>
      <c r="L712" s="15">
        <v>3130.99</v>
      </c>
      <c r="M712" s="15">
        <v>3160.19</v>
      </c>
      <c r="N712" s="15">
        <v>3137.33</v>
      </c>
      <c r="O712" s="15">
        <v>3135.41</v>
      </c>
      <c r="P712" s="15">
        <v>3171.79</v>
      </c>
      <c r="Q712" s="15">
        <v>3157.13</v>
      </c>
      <c r="R712" s="15">
        <v>3135.64</v>
      </c>
      <c r="S712" s="15">
        <v>3114.66</v>
      </c>
      <c r="T712" s="15">
        <v>3103.1</v>
      </c>
      <c r="U712" s="15">
        <v>3091.3399999999997</v>
      </c>
      <c r="V712" s="15">
        <v>3086.91</v>
      </c>
      <c r="W712" s="15">
        <v>3079.5699999999997</v>
      </c>
      <c r="X712" s="15">
        <v>2972.06</v>
      </c>
      <c r="Y712" s="15">
        <v>2604.3399999999997</v>
      </c>
      <c r="Z712" s="5">
        <f>IFERROR(Y712,"скрыть")</f>
        <v>2604.3399999999997</v>
      </c>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row>
    <row r="713" spans="1:75" ht="12" x14ac:dyDescent="0.2">
      <c r="A713" s="14">
        <v>30</v>
      </c>
      <c r="B713" s="15">
        <v>2401.2799999999997</v>
      </c>
      <c r="C713" s="15">
        <v>2255.17</v>
      </c>
      <c r="D713" s="15">
        <v>2227.65</v>
      </c>
      <c r="E713" s="15">
        <v>2197.8799999999997</v>
      </c>
      <c r="F713" s="15">
        <v>2204.88</v>
      </c>
      <c r="G713" s="15">
        <v>2338.6799999999998</v>
      </c>
      <c r="H713" s="15">
        <v>2677.24</v>
      </c>
      <c r="I713" s="15">
        <v>2931.7599999999998</v>
      </c>
      <c r="J713" s="15">
        <v>3093.65</v>
      </c>
      <c r="K713" s="15">
        <v>3152.91</v>
      </c>
      <c r="L713" s="15">
        <v>3166.71</v>
      </c>
      <c r="M713" s="15">
        <v>3145.2</v>
      </c>
      <c r="N713" s="15">
        <v>3136.27</v>
      </c>
      <c r="O713" s="15">
        <v>3160.69</v>
      </c>
      <c r="P713" s="15">
        <v>3160.11</v>
      </c>
      <c r="Q713" s="15">
        <v>3144.66</v>
      </c>
      <c r="R713" s="15">
        <v>3130.81</v>
      </c>
      <c r="S713" s="15">
        <v>3117.0699999999997</v>
      </c>
      <c r="T713" s="15">
        <v>3106.27</v>
      </c>
      <c r="U713" s="15">
        <v>3103.31</v>
      </c>
      <c r="V713" s="15">
        <v>3095.98</v>
      </c>
      <c r="W713" s="15">
        <v>3097.19</v>
      </c>
      <c r="X713" s="15">
        <v>2949.14</v>
      </c>
      <c r="Y713" s="15">
        <v>2612.62</v>
      </c>
      <c r="Z713" s="5">
        <f>IFERROR(Y713,"скрыть")</f>
        <v>2612.62</v>
      </c>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row>
    <row r="714" spans="1:75" ht="12" x14ac:dyDescent="0.2">
      <c r="A714" s="14">
        <v>31</v>
      </c>
      <c r="B714" s="15">
        <v>2354.23</v>
      </c>
      <c r="C714" s="15">
        <v>2226.6799999999998</v>
      </c>
      <c r="D714" s="15">
        <v>2157.48</v>
      </c>
      <c r="E714" s="15">
        <v>2110.64</v>
      </c>
      <c r="F714" s="15">
        <v>2093.2999999999997</v>
      </c>
      <c r="G714" s="15">
        <v>2242.17</v>
      </c>
      <c r="H714" s="15">
        <v>2630.95</v>
      </c>
      <c r="I714" s="15">
        <v>2869.96</v>
      </c>
      <c r="J714" s="15">
        <v>3120.8199999999997</v>
      </c>
      <c r="K714" s="15">
        <v>3161.46</v>
      </c>
      <c r="L714" s="15">
        <v>3177.23</v>
      </c>
      <c r="M714" s="15">
        <v>3168.02</v>
      </c>
      <c r="N714" s="15">
        <v>3153.48</v>
      </c>
      <c r="O714" s="15">
        <v>3176.5099999999998</v>
      </c>
      <c r="P714" s="15">
        <v>3184.5499999999997</v>
      </c>
      <c r="Q714" s="15">
        <v>3204.16</v>
      </c>
      <c r="R714" s="15">
        <v>3191.9</v>
      </c>
      <c r="S714" s="15">
        <v>3172.31</v>
      </c>
      <c r="T714" s="15">
        <v>3157.18</v>
      </c>
      <c r="U714" s="15">
        <v>3138.0699999999997</v>
      </c>
      <c r="V714" s="15">
        <v>3132.47</v>
      </c>
      <c r="W714" s="15">
        <v>3125.72</v>
      </c>
      <c r="X714" s="15">
        <v>2974.38</v>
      </c>
      <c r="Y714" s="15">
        <v>2668.1</v>
      </c>
      <c r="Z714" s="5">
        <f>IFERROR(Y714,"скрыть")</f>
        <v>2668.1</v>
      </c>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row>
    <row r="715" spans="1:75" x14ac:dyDescent="0.2">
      <c r="A715" s="107"/>
      <c r="B715" s="108" t="s">
        <v>98</v>
      </c>
      <c r="C715" s="108"/>
      <c r="D715" s="108"/>
      <c r="E715" s="108"/>
      <c r="F715" s="108"/>
      <c r="G715" s="108"/>
      <c r="H715" s="108"/>
      <c r="I715" s="108"/>
      <c r="J715" s="108"/>
      <c r="K715" s="108"/>
      <c r="L715" s="108"/>
      <c r="M715" s="108"/>
      <c r="N715" s="108"/>
      <c r="O715" s="108"/>
      <c r="P715" s="108"/>
      <c r="Q715" s="108"/>
      <c r="R715" s="108"/>
      <c r="S715" s="108"/>
      <c r="T715" s="108"/>
      <c r="U715" s="108"/>
      <c r="V715" s="108"/>
      <c r="W715" s="108"/>
      <c r="X715" s="108"/>
      <c r="Y715" s="108"/>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row>
    <row r="716" spans="1:75" x14ac:dyDescent="0.2">
      <c r="A716" s="107"/>
      <c r="B716" s="108"/>
      <c r="C716" s="108"/>
      <c r="D716" s="108"/>
      <c r="E716" s="108"/>
      <c r="F716" s="108"/>
      <c r="G716" s="108"/>
      <c r="H716" s="108"/>
      <c r="I716" s="108"/>
      <c r="J716" s="108"/>
      <c r="K716" s="108"/>
      <c r="L716" s="108"/>
      <c r="M716" s="108"/>
      <c r="N716" s="108"/>
      <c r="O716" s="108"/>
      <c r="P716" s="108"/>
      <c r="Q716" s="108"/>
      <c r="R716" s="108"/>
      <c r="S716" s="108"/>
      <c r="T716" s="108"/>
      <c r="U716" s="108"/>
      <c r="V716" s="108"/>
      <c r="W716" s="108"/>
      <c r="X716" s="108"/>
      <c r="Y716" s="108"/>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row>
    <row r="717" spans="1:75" s="8" customFormat="1" ht="32.65" customHeight="1" x14ac:dyDescent="0.2">
      <c r="A717" s="12" t="s">
        <v>64</v>
      </c>
      <c r="B717" s="13" t="s">
        <v>65</v>
      </c>
      <c r="C717" s="13" t="s">
        <v>66</v>
      </c>
      <c r="D717" s="13" t="s">
        <v>67</v>
      </c>
      <c r="E717" s="13" t="s">
        <v>68</v>
      </c>
      <c r="F717" s="13" t="s">
        <v>69</v>
      </c>
      <c r="G717" s="13" t="s">
        <v>70</v>
      </c>
      <c r="H717" s="13" t="s">
        <v>71</v>
      </c>
      <c r="I717" s="13" t="s">
        <v>72</v>
      </c>
      <c r="J717" s="13" t="s">
        <v>73</v>
      </c>
      <c r="K717" s="13" t="s">
        <v>74</v>
      </c>
      <c r="L717" s="13" t="s">
        <v>75</v>
      </c>
      <c r="M717" s="13" t="s">
        <v>76</v>
      </c>
      <c r="N717" s="13" t="s">
        <v>77</v>
      </c>
      <c r="O717" s="13" t="s">
        <v>78</v>
      </c>
      <c r="P717" s="13" t="s">
        <v>79</v>
      </c>
      <c r="Q717" s="13" t="s">
        <v>80</v>
      </c>
      <c r="R717" s="13" t="s">
        <v>81</v>
      </c>
      <c r="S717" s="13" t="s">
        <v>82</v>
      </c>
      <c r="T717" s="13" t="s">
        <v>83</v>
      </c>
      <c r="U717" s="13" t="s">
        <v>84</v>
      </c>
      <c r="V717" s="13" t="s">
        <v>85</v>
      </c>
      <c r="W717" s="13" t="s">
        <v>86</v>
      </c>
      <c r="X717" s="13" t="s">
        <v>87</v>
      </c>
      <c r="Y717" s="13" t="s">
        <v>88</v>
      </c>
      <c r="Z717" s="7"/>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row>
    <row r="718" spans="1:75" ht="12" x14ac:dyDescent="0.2">
      <c r="A718" s="14">
        <v>1</v>
      </c>
      <c r="B718" s="20">
        <f>B503</f>
        <v>0</v>
      </c>
      <c r="C718" s="20">
        <f t="shared" ref="C718:Y718" si="0">C503</f>
        <v>0</v>
      </c>
      <c r="D718" s="20">
        <f t="shared" si="0"/>
        <v>0</v>
      </c>
      <c r="E718" s="20">
        <f t="shared" si="0"/>
        <v>0</v>
      </c>
      <c r="F718" s="20">
        <f t="shared" si="0"/>
        <v>0</v>
      </c>
      <c r="G718" s="20">
        <f t="shared" si="0"/>
        <v>0</v>
      </c>
      <c r="H718" s="20">
        <f t="shared" si="0"/>
        <v>4.79</v>
      </c>
      <c r="I718" s="20">
        <f t="shared" si="0"/>
        <v>0</v>
      </c>
      <c r="J718" s="20">
        <f t="shared" si="0"/>
        <v>0</v>
      </c>
      <c r="K718" s="20">
        <f t="shared" si="0"/>
        <v>0</v>
      </c>
      <c r="L718" s="20">
        <f t="shared" si="0"/>
        <v>138.38999999999999</v>
      </c>
      <c r="M718" s="20">
        <f t="shared" si="0"/>
        <v>199.64</v>
      </c>
      <c r="N718" s="20">
        <f t="shared" si="0"/>
        <v>235.67</v>
      </c>
      <c r="O718" s="20">
        <f t="shared" si="0"/>
        <v>262.67</v>
      </c>
      <c r="P718" s="20">
        <f t="shared" si="0"/>
        <v>233.19</v>
      </c>
      <c r="Q718" s="20">
        <f t="shared" si="0"/>
        <v>241.27</v>
      </c>
      <c r="R718" s="20">
        <f t="shared" si="0"/>
        <v>224.8</v>
      </c>
      <c r="S718" s="20">
        <f t="shared" si="0"/>
        <v>237.35</v>
      </c>
      <c r="T718" s="20">
        <f t="shared" si="0"/>
        <v>271</v>
      </c>
      <c r="U718" s="20">
        <f t="shared" si="0"/>
        <v>371.3</v>
      </c>
      <c r="V718" s="20">
        <f t="shared" si="0"/>
        <v>327.9</v>
      </c>
      <c r="W718" s="20">
        <f t="shared" si="0"/>
        <v>131.22</v>
      </c>
      <c r="X718" s="20">
        <f t="shared" si="0"/>
        <v>48.73</v>
      </c>
      <c r="Y718" s="20">
        <f t="shared" si="0"/>
        <v>0</v>
      </c>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row>
    <row r="719" spans="1:75" ht="12" x14ac:dyDescent="0.2">
      <c r="A719" s="14">
        <v>2</v>
      </c>
      <c r="B719" s="20">
        <f t="shared" ref="B719:Y729" si="1">B504</f>
        <v>0</v>
      </c>
      <c r="C719" s="20">
        <f t="shared" si="1"/>
        <v>0</v>
      </c>
      <c r="D719" s="20">
        <f t="shared" si="1"/>
        <v>0</v>
      </c>
      <c r="E719" s="20">
        <f t="shared" si="1"/>
        <v>19.760000000000002</v>
      </c>
      <c r="F719" s="20">
        <f t="shared" si="1"/>
        <v>66.09</v>
      </c>
      <c r="G719" s="20">
        <f t="shared" si="1"/>
        <v>146.86000000000001</v>
      </c>
      <c r="H719" s="20">
        <f t="shared" si="1"/>
        <v>160.15</v>
      </c>
      <c r="I719" s="20">
        <f t="shared" si="1"/>
        <v>113.92</v>
      </c>
      <c r="J719" s="20">
        <f t="shared" si="1"/>
        <v>172.28</v>
      </c>
      <c r="K719" s="20">
        <f t="shared" si="1"/>
        <v>134.27000000000001</v>
      </c>
      <c r="L719" s="20">
        <f t="shared" si="1"/>
        <v>0</v>
      </c>
      <c r="M719" s="20">
        <f t="shared" si="1"/>
        <v>0</v>
      </c>
      <c r="N719" s="20">
        <f t="shared" si="1"/>
        <v>0.26</v>
      </c>
      <c r="O719" s="20">
        <f t="shared" si="1"/>
        <v>0</v>
      </c>
      <c r="P719" s="20">
        <f t="shared" si="1"/>
        <v>0</v>
      </c>
      <c r="Q719" s="20">
        <f t="shared" si="1"/>
        <v>2.4300000000000002</v>
      </c>
      <c r="R719" s="20">
        <f t="shared" si="1"/>
        <v>0</v>
      </c>
      <c r="S719" s="20">
        <f t="shared" si="1"/>
        <v>0</v>
      </c>
      <c r="T719" s="20">
        <f t="shared" si="1"/>
        <v>0</v>
      </c>
      <c r="U719" s="20">
        <f t="shared" si="1"/>
        <v>56.18</v>
      </c>
      <c r="V719" s="20">
        <f t="shared" si="1"/>
        <v>20.2</v>
      </c>
      <c r="W719" s="20">
        <f t="shared" si="1"/>
        <v>0</v>
      </c>
      <c r="X719" s="20">
        <f t="shared" si="1"/>
        <v>0</v>
      </c>
      <c r="Y719" s="20">
        <f t="shared" si="1"/>
        <v>0</v>
      </c>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row>
    <row r="720" spans="1:75" ht="12" x14ac:dyDescent="0.2">
      <c r="A720" s="14">
        <v>3</v>
      </c>
      <c r="B720" s="20">
        <f t="shared" si="1"/>
        <v>0</v>
      </c>
      <c r="C720" s="20">
        <f t="shared" si="1"/>
        <v>0.19</v>
      </c>
      <c r="D720" s="20">
        <f t="shared" si="1"/>
        <v>0</v>
      </c>
      <c r="E720" s="20">
        <f t="shared" si="1"/>
        <v>15.24</v>
      </c>
      <c r="F720" s="20">
        <f t="shared" si="1"/>
        <v>12.61</v>
      </c>
      <c r="G720" s="20">
        <f t="shared" si="1"/>
        <v>154.56</v>
      </c>
      <c r="H720" s="20">
        <f t="shared" si="1"/>
        <v>232.87</v>
      </c>
      <c r="I720" s="20">
        <f t="shared" si="1"/>
        <v>209.92</v>
      </c>
      <c r="J720" s="20">
        <f t="shared" si="1"/>
        <v>145.55000000000001</v>
      </c>
      <c r="K720" s="20">
        <f t="shared" si="1"/>
        <v>88.74</v>
      </c>
      <c r="L720" s="20">
        <f t="shared" si="1"/>
        <v>1.01</v>
      </c>
      <c r="M720" s="20">
        <f t="shared" si="1"/>
        <v>12.81</v>
      </c>
      <c r="N720" s="20">
        <f t="shared" si="1"/>
        <v>48.03</v>
      </c>
      <c r="O720" s="20">
        <f t="shared" si="1"/>
        <v>23.5</v>
      </c>
      <c r="P720" s="20">
        <f t="shared" si="1"/>
        <v>16.2</v>
      </c>
      <c r="Q720" s="20">
        <f t="shared" si="1"/>
        <v>1.7</v>
      </c>
      <c r="R720" s="20">
        <f t="shared" si="1"/>
        <v>0.42</v>
      </c>
      <c r="S720" s="20">
        <f t="shared" si="1"/>
        <v>1.31</v>
      </c>
      <c r="T720" s="20">
        <f t="shared" si="1"/>
        <v>13.06</v>
      </c>
      <c r="U720" s="20">
        <f t="shared" si="1"/>
        <v>8.5399999999999991</v>
      </c>
      <c r="V720" s="20">
        <f t="shared" si="1"/>
        <v>0.46</v>
      </c>
      <c r="W720" s="20">
        <f t="shared" si="1"/>
        <v>0</v>
      </c>
      <c r="X720" s="20">
        <f t="shared" si="1"/>
        <v>0</v>
      </c>
      <c r="Y720" s="20">
        <f t="shared" si="1"/>
        <v>0</v>
      </c>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row>
    <row r="721" spans="1:75" ht="12" x14ac:dyDescent="0.2">
      <c r="A721" s="14">
        <v>4</v>
      </c>
      <c r="B721" s="20">
        <f t="shared" si="1"/>
        <v>0</v>
      </c>
      <c r="C721" s="20">
        <f t="shared" si="1"/>
        <v>0</v>
      </c>
      <c r="D721" s="20">
        <f t="shared" si="1"/>
        <v>2.68</v>
      </c>
      <c r="E721" s="20">
        <f t="shared" si="1"/>
        <v>67.19</v>
      </c>
      <c r="F721" s="20">
        <f t="shared" si="1"/>
        <v>33.32</v>
      </c>
      <c r="G721" s="20">
        <f t="shared" si="1"/>
        <v>153.76</v>
      </c>
      <c r="H721" s="20">
        <f t="shared" si="1"/>
        <v>166.78</v>
      </c>
      <c r="I721" s="20">
        <f t="shared" si="1"/>
        <v>57.18</v>
      </c>
      <c r="J721" s="20">
        <f t="shared" si="1"/>
        <v>54.99</v>
      </c>
      <c r="K721" s="20">
        <f t="shared" si="1"/>
        <v>0</v>
      </c>
      <c r="L721" s="20">
        <f t="shared" si="1"/>
        <v>0</v>
      </c>
      <c r="M721" s="20">
        <f t="shared" si="1"/>
        <v>0</v>
      </c>
      <c r="N721" s="20">
        <f t="shared" si="1"/>
        <v>0</v>
      </c>
      <c r="O721" s="20">
        <f t="shared" si="1"/>
        <v>0</v>
      </c>
      <c r="P721" s="20">
        <f t="shared" si="1"/>
        <v>0</v>
      </c>
      <c r="Q721" s="20">
        <f t="shared" si="1"/>
        <v>0</v>
      </c>
      <c r="R721" s="20">
        <f t="shared" si="1"/>
        <v>0</v>
      </c>
      <c r="S721" s="20">
        <f t="shared" si="1"/>
        <v>0</v>
      </c>
      <c r="T721" s="20">
        <f t="shared" si="1"/>
        <v>0</v>
      </c>
      <c r="U721" s="20">
        <f t="shared" si="1"/>
        <v>0</v>
      </c>
      <c r="V721" s="20">
        <f t="shared" si="1"/>
        <v>0</v>
      </c>
      <c r="W721" s="20">
        <f t="shared" si="1"/>
        <v>0</v>
      </c>
      <c r="X721" s="20">
        <f t="shared" si="1"/>
        <v>0</v>
      </c>
      <c r="Y721" s="20">
        <f t="shared" si="1"/>
        <v>0</v>
      </c>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row>
    <row r="722" spans="1:75" ht="12" x14ac:dyDescent="0.2">
      <c r="A722" s="14">
        <v>5</v>
      </c>
      <c r="B722" s="20">
        <f t="shared" si="1"/>
        <v>0</v>
      </c>
      <c r="C722" s="20">
        <f t="shared" si="1"/>
        <v>0</v>
      </c>
      <c r="D722" s="20">
        <f t="shared" si="1"/>
        <v>0</v>
      </c>
      <c r="E722" s="20">
        <f t="shared" si="1"/>
        <v>54.15</v>
      </c>
      <c r="F722" s="20">
        <f t="shared" si="1"/>
        <v>41.96</v>
      </c>
      <c r="G722" s="20">
        <f t="shared" si="1"/>
        <v>112.27</v>
      </c>
      <c r="H722" s="20">
        <f t="shared" si="1"/>
        <v>217.72</v>
      </c>
      <c r="I722" s="20">
        <f t="shared" si="1"/>
        <v>160.61000000000001</v>
      </c>
      <c r="J722" s="20">
        <f t="shared" si="1"/>
        <v>74.290000000000006</v>
      </c>
      <c r="K722" s="20">
        <f t="shared" si="1"/>
        <v>0</v>
      </c>
      <c r="L722" s="20">
        <f t="shared" si="1"/>
        <v>0</v>
      </c>
      <c r="M722" s="20">
        <f t="shared" si="1"/>
        <v>0</v>
      </c>
      <c r="N722" s="20">
        <f t="shared" si="1"/>
        <v>14.5</v>
      </c>
      <c r="O722" s="20">
        <f t="shared" si="1"/>
        <v>41.19</v>
      </c>
      <c r="P722" s="20">
        <f t="shared" si="1"/>
        <v>56.97</v>
      </c>
      <c r="Q722" s="20">
        <f t="shared" si="1"/>
        <v>57.21</v>
      </c>
      <c r="R722" s="20">
        <f t="shared" si="1"/>
        <v>10.61</v>
      </c>
      <c r="S722" s="20">
        <f t="shared" si="1"/>
        <v>51.01</v>
      </c>
      <c r="T722" s="20">
        <f t="shared" si="1"/>
        <v>85.18</v>
      </c>
      <c r="U722" s="20">
        <f t="shared" si="1"/>
        <v>100.07</v>
      </c>
      <c r="V722" s="20">
        <f t="shared" si="1"/>
        <v>47.12</v>
      </c>
      <c r="W722" s="20">
        <f t="shared" si="1"/>
        <v>0</v>
      </c>
      <c r="X722" s="20">
        <f t="shared" si="1"/>
        <v>0</v>
      </c>
      <c r="Y722" s="20">
        <f t="shared" si="1"/>
        <v>0</v>
      </c>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row>
    <row r="723" spans="1:75" ht="12" x14ac:dyDescent="0.2">
      <c r="A723" s="14">
        <v>6</v>
      </c>
      <c r="B723" s="20">
        <f t="shared" si="1"/>
        <v>0</v>
      </c>
      <c r="C723" s="20">
        <f t="shared" si="1"/>
        <v>0.49</v>
      </c>
      <c r="D723" s="20">
        <f t="shared" si="1"/>
        <v>87.08</v>
      </c>
      <c r="E723" s="20">
        <f t="shared" si="1"/>
        <v>186.58</v>
      </c>
      <c r="F723" s="20">
        <f t="shared" si="1"/>
        <v>166.82</v>
      </c>
      <c r="G723" s="20">
        <f t="shared" si="1"/>
        <v>161.71</v>
      </c>
      <c r="H723" s="20">
        <f t="shared" si="1"/>
        <v>158.53</v>
      </c>
      <c r="I723" s="20">
        <f t="shared" si="1"/>
        <v>201.29</v>
      </c>
      <c r="J723" s="20">
        <f t="shared" si="1"/>
        <v>216.68</v>
      </c>
      <c r="K723" s="20">
        <f t="shared" si="1"/>
        <v>189.27</v>
      </c>
      <c r="L723" s="20">
        <f t="shared" si="1"/>
        <v>128.68</v>
      </c>
      <c r="M723" s="20">
        <f t="shared" si="1"/>
        <v>155.36000000000001</v>
      </c>
      <c r="N723" s="20">
        <f t="shared" si="1"/>
        <v>189.81</v>
      </c>
      <c r="O723" s="20">
        <f t="shared" si="1"/>
        <v>203.07</v>
      </c>
      <c r="P723" s="20">
        <f t="shared" si="1"/>
        <v>149.53</v>
      </c>
      <c r="Q723" s="20">
        <f t="shared" si="1"/>
        <v>148.63</v>
      </c>
      <c r="R723" s="20">
        <f t="shared" si="1"/>
        <v>136.84</v>
      </c>
      <c r="S723" s="20">
        <f t="shared" si="1"/>
        <v>132.58000000000001</v>
      </c>
      <c r="T723" s="20">
        <f t="shared" si="1"/>
        <v>209.46</v>
      </c>
      <c r="U723" s="20">
        <f t="shared" si="1"/>
        <v>256.39999999999998</v>
      </c>
      <c r="V723" s="20">
        <f t="shared" si="1"/>
        <v>303.95</v>
      </c>
      <c r="W723" s="20">
        <f t="shared" si="1"/>
        <v>40.17</v>
      </c>
      <c r="X723" s="20">
        <f t="shared" si="1"/>
        <v>56.03</v>
      </c>
      <c r="Y723" s="20">
        <f t="shared" si="1"/>
        <v>16.170000000000002</v>
      </c>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row>
    <row r="724" spans="1:75" ht="12" x14ac:dyDescent="0.2">
      <c r="A724" s="14">
        <v>7</v>
      </c>
      <c r="B724" s="20">
        <f t="shared" si="1"/>
        <v>14.88</v>
      </c>
      <c r="C724" s="20">
        <f t="shared" si="1"/>
        <v>49.89</v>
      </c>
      <c r="D724" s="20">
        <f t="shared" si="1"/>
        <v>252.27</v>
      </c>
      <c r="E724" s="20">
        <f t="shared" si="1"/>
        <v>285.38</v>
      </c>
      <c r="F724" s="20">
        <f t="shared" si="1"/>
        <v>193.13</v>
      </c>
      <c r="G724" s="20">
        <f t="shared" si="1"/>
        <v>437.71</v>
      </c>
      <c r="H724" s="20">
        <f t="shared" si="1"/>
        <v>266.66000000000003</v>
      </c>
      <c r="I724" s="20">
        <f t="shared" si="1"/>
        <v>283.95</v>
      </c>
      <c r="J724" s="20">
        <f t="shared" si="1"/>
        <v>226.58</v>
      </c>
      <c r="K724" s="20">
        <f t="shared" si="1"/>
        <v>191</v>
      </c>
      <c r="L724" s="20">
        <f t="shared" si="1"/>
        <v>208.49</v>
      </c>
      <c r="M724" s="20">
        <f t="shared" si="1"/>
        <v>294.29000000000002</v>
      </c>
      <c r="N724" s="20">
        <f t="shared" si="1"/>
        <v>210.29</v>
      </c>
      <c r="O724" s="20">
        <f t="shared" si="1"/>
        <v>286.56</v>
      </c>
      <c r="P724" s="20">
        <f t="shared" si="1"/>
        <v>236.2</v>
      </c>
      <c r="Q724" s="20">
        <f t="shared" si="1"/>
        <v>213.16</v>
      </c>
      <c r="R724" s="20">
        <f t="shared" si="1"/>
        <v>142.16999999999999</v>
      </c>
      <c r="S724" s="20">
        <f t="shared" si="1"/>
        <v>163.29</v>
      </c>
      <c r="T724" s="20">
        <f t="shared" si="1"/>
        <v>166.34</v>
      </c>
      <c r="U724" s="20">
        <f t="shared" si="1"/>
        <v>320.56</v>
      </c>
      <c r="V724" s="20">
        <f t="shared" si="1"/>
        <v>342.57</v>
      </c>
      <c r="W724" s="20">
        <f t="shared" si="1"/>
        <v>265.95</v>
      </c>
      <c r="X724" s="20">
        <f t="shared" si="1"/>
        <v>0.17</v>
      </c>
      <c r="Y724" s="20">
        <f t="shared" si="1"/>
        <v>161.88</v>
      </c>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row>
    <row r="725" spans="1:75" ht="12" x14ac:dyDescent="0.2">
      <c r="A725" s="14">
        <v>8</v>
      </c>
      <c r="B725" s="20">
        <f t="shared" si="1"/>
        <v>176.12</v>
      </c>
      <c r="C725" s="20">
        <f t="shared" si="1"/>
        <v>218.14</v>
      </c>
      <c r="D725" s="20">
        <f t="shared" si="1"/>
        <v>314.26</v>
      </c>
      <c r="E725" s="20">
        <f t="shared" si="1"/>
        <v>322.68</v>
      </c>
      <c r="F725" s="20">
        <f t="shared" si="1"/>
        <v>296.5</v>
      </c>
      <c r="G725" s="20">
        <f t="shared" si="1"/>
        <v>385.47</v>
      </c>
      <c r="H725" s="20">
        <f t="shared" si="1"/>
        <v>323.74</v>
      </c>
      <c r="I725" s="20">
        <f t="shared" si="1"/>
        <v>270.32</v>
      </c>
      <c r="J725" s="20">
        <f t="shared" si="1"/>
        <v>261.68</v>
      </c>
      <c r="K725" s="20">
        <f t="shared" si="1"/>
        <v>155.33000000000001</v>
      </c>
      <c r="L725" s="20">
        <f t="shared" si="1"/>
        <v>125.27</v>
      </c>
      <c r="M725" s="20">
        <f t="shared" si="1"/>
        <v>220.08</v>
      </c>
      <c r="N725" s="20">
        <f t="shared" si="1"/>
        <v>154.15</v>
      </c>
      <c r="O725" s="20">
        <f t="shared" si="1"/>
        <v>126.09</v>
      </c>
      <c r="P725" s="20">
        <f t="shared" si="1"/>
        <v>116.37</v>
      </c>
      <c r="Q725" s="20">
        <f t="shared" si="1"/>
        <v>101.54</v>
      </c>
      <c r="R725" s="20">
        <f t="shared" si="1"/>
        <v>75.19</v>
      </c>
      <c r="S725" s="20">
        <f t="shared" si="1"/>
        <v>100.75</v>
      </c>
      <c r="T725" s="20">
        <f t="shared" si="1"/>
        <v>76.650000000000006</v>
      </c>
      <c r="U725" s="20">
        <f t="shared" si="1"/>
        <v>195.38</v>
      </c>
      <c r="V725" s="20">
        <f t="shared" si="1"/>
        <v>82.6</v>
      </c>
      <c r="W725" s="20">
        <f t="shared" si="1"/>
        <v>63.07</v>
      </c>
      <c r="X725" s="20">
        <f t="shared" si="1"/>
        <v>78.349999999999994</v>
      </c>
      <c r="Y725" s="20">
        <f t="shared" si="1"/>
        <v>15.05</v>
      </c>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row>
    <row r="726" spans="1:75" ht="12" x14ac:dyDescent="0.2">
      <c r="A726" s="14">
        <v>9</v>
      </c>
      <c r="B726" s="20">
        <f t="shared" si="1"/>
        <v>0</v>
      </c>
      <c r="C726" s="20">
        <f t="shared" si="1"/>
        <v>80.900000000000006</v>
      </c>
      <c r="D726" s="20">
        <f t="shared" si="1"/>
        <v>7.18</v>
      </c>
      <c r="E726" s="20">
        <f t="shared" si="1"/>
        <v>21.17</v>
      </c>
      <c r="F726" s="20">
        <f t="shared" si="1"/>
        <v>0</v>
      </c>
      <c r="G726" s="20">
        <f t="shared" si="1"/>
        <v>108.78</v>
      </c>
      <c r="H726" s="20">
        <f t="shared" si="1"/>
        <v>88.47</v>
      </c>
      <c r="I726" s="20">
        <f t="shared" si="1"/>
        <v>183.18</v>
      </c>
      <c r="J726" s="20">
        <f t="shared" si="1"/>
        <v>89.64</v>
      </c>
      <c r="K726" s="20">
        <f t="shared" si="1"/>
        <v>86.49</v>
      </c>
      <c r="L726" s="20">
        <f t="shared" si="1"/>
        <v>8.31</v>
      </c>
      <c r="M726" s="20">
        <f t="shared" si="1"/>
        <v>0</v>
      </c>
      <c r="N726" s="20">
        <f t="shared" si="1"/>
        <v>0</v>
      </c>
      <c r="O726" s="20">
        <f t="shared" si="1"/>
        <v>0</v>
      </c>
      <c r="P726" s="20">
        <f t="shared" si="1"/>
        <v>0</v>
      </c>
      <c r="Q726" s="20">
        <f t="shared" si="1"/>
        <v>0</v>
      </c>
      <c r="R726" s="20">
        <f t="shared" si="1"/>
        <v>0</v>
      </c>
      <c r="S726" s="20">
        <f t="shared" si="1"/>
        <v>2.84</v>
      </c>
      <c r="T726" s="20">
        <f t="shared" si="1"/>
        <v>0.87</v>
      </c>
      <c r="U726" s="20">
        <f t="shared" si="1"/>
        <v>11.44</v>
      </c>
      <c r="V726" s="20">
        <f t="shared" si="1"/>
        <v>0</v>
      </c>
      <c r="W726" s="20">
        <f t="shared" si="1"/>
        <v>31.62</v>
      </c>
      <c r="X726" s="20">
        <f t="shared" si="1"/>
        <v>0</v>
      </c>
      <c r="Y726" s="20">
        <f t="shared" si="1"/>
        <v>0</v>
      </c>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row>
    <row r="727" spans="1:75" ht="12" x14ac:dyDescent="0.2">
      <c r="A727" s="14">
        <v>10</v>
      </c>
      <c r="B727" s="20">
        <f t="shared" si="1"/>
        <v>0</v>
      </c>
      <c r="C727" s="20">
        <f t="shared" si="1"/>
        <v>0</v>
      </c>
      <c r="D727" s="20">
        <f t="shared" si="1"/>
        <v>0</v>
      </c>
      <c r="E727" s="20">
        <f t="shared" si="1"/>
        <v>0</v>
      </c>
      <c r="F727" s="20">
        <f t="shared" si="1"/>
        <v>0</v>
      </c>
      <c r="G727" s="20">
        <f t="shared" si="1"/>
        <v>39.24</v>
      </c>
      <c r="H727" s="20">
        <f t="shared" si="1"/>
        <v>117.7</v>
      </c>
      <c r="I727" s="20">
        <f t="shared" si="1"/>
        <v>98.51</v>
      </c>
      <c r="J727" s="20">
        <f t="shared" si="1"/>
        <v>22.75</v>
      </c>
      <c r="K727" s="20">
        <f t="shared" si="1"/>
        <v>0</v>
      </c>
      <c r="L727" s="20">
        <f t="shared" si="1"/>
        <v>0</v>
      </c>
      <c r="M727" s="20">
        <f t="shared" si="1"/>
        <v>0</v>
      </c>
      <c r="N727" s="20">
        <f t="shared" si="1"/>
        <v>9.91</v>
      </c>
      <c r="O727" s="20">
        <f t="shared" si="1"/>
        <v>0</v>
      </c>
      <c r="P727" s="20">
        <f t="shared" si="1"/>
        <v>0</v>
      </c>
      <c r="Q727" s="20">
        <f t="shared" si="1"/>
        <v>0</v>
      </c>
      <c r="R727" s="20">
        <f t="shared" si="1"/>
        <v>0</v>
      </c>
      <c r="S727" s="20">
        <f t="shared" si="1"/>
        <v>0.55000000000000004</v>
      </c>
      <c r="T727" s="20">
        <f t="shared" si="1"/>
        <v>10.81</v>
      </c>
      <c r="U727" s="20">
        <f t="shared" si="1"/>
        <v>83.66</v>
      </c>
      <c r="V727" s="20">
        <f t="shared" si="1"/>
        <v>32.44</v>
      </c>
      <c r="W727" s="20">
        <f t="shared" si="1"/>
        <v>0</v>
      </c>
      <c r="X727" s="20">
        <f t="shared" si="1"/>
        <v>0</v>
      </c>
      <c r="Y727" s="20">
        <f t="shared" si="1"/>
        <v>0</v>
      </c>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row>
    <row r="728" spans="1:75" ht="12" x14ac:dyDescent="0.2">
      <c r="A728" s="14">
        <v>11</v>
      </c>
      <c r="B728" s="20">
        <f t="shared" si="1"/>
        <v>0</v>
      </c>
      <c r="C728" s="20">
        <f t="shared" si="1"/>
        <v>0</v>
      </c>
      <c r="D728" s="20">
        <f t="shared" si="1"/>
        <v>0</v>
      </c>
      <c r="E728" s="20">
        <f t="shared" si="1"/>
        <v>19.989999999999998</v>
      </c>
      <c r="F728" s="20">
        <f t="shared" si="1"/>
        <v>74.94</v>
      </c>
      <c r="G728" s="20">
        <f t="shared" si="1"/>
        <v>159.71</v>
      </c>
      <c r="H728" s="20">
        <f t="shared" si="1"/>
        <v>207.7</v>
      </c>
      <c r="I728" s="20">
        <f t="shared" si="1"/>
        <v>298.74</v>
      </c>
      <c r="J728" s="20">
        <f t="shared" si="1"/>
        <v>219.65</v>
      </c>
      <c r="K728" s="20">
        <f t="shared" si="1"/>
        <v>142.44</v>
      </c>
      <c r="L728" s="20">
        <f t="shared" si="1"/>
        <v>30.15</v>
      </c>
      <c r="M728" s="20">
        <f t="shared" si="1"/>
        <v>3.62</v>
      </c>
      <c r="N728" s="20">
        <f t="shared" si="1"/>
        <v>53.58</v>
      </c>
      <c r="O728" s="20">
        <f t="shared" si="1"/>
        <v>41.85</v>
      </c>
      <c r="P728" s="20">
        <f t="shared" si="1"/>
        <v>0.85</v>
      </c>
      <c r="Q728" s="20">
        <f t="shared" si="1"/>
        <v>0.99</v>
      </c>
      <c r="R728" s="20">
        <f t="shared" si="1"/>
        <v>2.5299999999999998</v>
      </c>
      <c r="S728" s="20">
        <f t="shared" si="1"/>
        <v>0</v>
      </c>
      <c r="T728" s="20">
        <f t="shared" si="1"/>
        <v>0</v>
      </c>
      <c r="U728" s="20">
        <f t="shared" si="1"/>
        <v>0</v>
      </c>
      <c r="V728" s="20">
        <f t="shared" si="1"/>
        <v>0</v>
      </c>
      <c r="W728" s="20">
        <f t="shared" si="1"/>
        <v>0</v>
      </c>
      <c r="X728" s="20">
        <f t="shared" si="1"/>
        <v>0</v>
      </c>
      <c r="Y728" s="20">
        <f t="shared" si="1"/>
        <v>0</v>
      </c>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row>
    <row r="729" spans="1:75" ht="12" x14ac:dyDescent="0.2">
      <c r="A729" s="14">
        <v>12</v>
      </c>
      <c r="B729" s="20">
        <f t="shared" si="1"/>
        <v>0</v>
      </c>
      <c r="C729" s="20">
        <f t="shared" si="1"/>
        <v>0</v>
      </c>
      <c r="D729" s="20">
        <f t="shared" si="1"/>
        <v>0</v>
      </c>
      <c r="E729" s="20">
        <f t="shared" si="1"/>
        <v>0</v>
      </c>
      <c r="F729" s="20">
        <f t="shared" si="1"/>
        <v>0</v>
      </c>
      <c r="G729" s="20">
        <f t="shared" si="1"/>
        <v>162.66999999999999</v>
      </c>
      <c r="H729" s="20">
        <f t="shared" si="1"/>
        <v>106.65</v>
      </c>
      <c r="I729" s="20">
        <f t="shared" si="1"/>
        <v>30.67</v>
      </c>
      <c r="J729" s="20">
        <f t="shared" si="1"/>
        <v>3.62</v>
      </c>
      <c r="K729" s="20">
        <f t="shared" si="1"/>
        <v>9.89</v>
      </c>
      <c r="L729" s="20">
        <f t="shared" si="1"/>
        <v>0</v>
      </c>
      <c r="M729" s="20">
        <f t="shared" si="1"/>
        <v>0</v>
      </c>
      <c r="N729" s="20">
        <f t="shared" si="1"/>
        <v>0</v>
      </c>
      <c r="O729" s="20">
        <f t="shared" si="1"/>
        <v>17.420000000000002</v>
      </c>
      <c r="P729" s="20">
        <f t="shared" si="1"/>
        <v>5.54</v>
      </c>
      <c r="Q729" s="20">
        <f t="shared" ref="Q729:Y729" si="2">Q514</f>
        <v>0</v>
      </c>
      <c r="R729" s="20">
        <f t="shared" si="2"/>
        <v>0</v>
      </c>
      <c r="S729" s="20">
        <f t="shared" si="2"/>
        <v>0</v>
      </c>
      <c r="T729" s="20">
        <f t="shared" si="2"/>
        <v>0.1</v>
      </c>
      <c r="U729" s="20">
        <f t="shared" si="2"/>
        <v>4.67</v>
      </c>
      <c r="V729" s="20">
        <f t="shared" si="2"/>
        <v>0.05</v>
      </c>
      <c r="W729" s="20">
        <f t="shared" si="2"/>
        <v>0</v>
      </c>
      <c r="X729" s="20">
        <f t="shared" si="2"/>
        <v>0</v>
      </c>
      <c r="Y729" s="20">
        <f t="shared" si="2"/>
        <v>0</v>
      </c>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row>
    <row r="730" spans="1:75" ht="12" x14ac:dyDescent="0.2">
      <c r="A730" s="14">
        <v>13</v>
      </c>
      <c r="B730" s="20">
        <f t="shared" ref="B730:Y740" si="3">B515</f>
        <v>0</v>
      </c>
      <c r="C730" s="20">
        <f t="shared" si="3"/>
        <v>0</v>
      </c>
      <c r="D730" s="20">
        <f t="shared" si="3"/>
        <v>0</v>
      </c>
      <c r="E730" s="20">
        <f t="shared" si="3"/>
        <v>0</v>
      </c>
      <c r="F730" s="20">
        <f t="shared" si="3"/>
        <v>0</v>
      </c>
      <c r="G730" s="20">
        <f t="shared" si="3"/>
        <v>25.71</v>
      </c>
      <c r="H730" s="20">
        <f t="shared" si="3"/>
        <v>0</v>
      </c>
      <c r="I730" s="20">
        <f t="shared" si="3"/>
        <v>0</v>
      </c>
      <c r="J730" s="20">
        <f t="shared" si="3"/>
        <v>0</v>
      </c>
      <c r="K730" s="20">
        <f t="shared" si="3"/>
        <v>0</v>
      </c>
      <c r="L730" s="20">
        <f t="shared" si="3"/>
        <v>0</v>
      </c>
      <c r="M730" s="20">
        <f t="shared" si="3"/>
        <v>0</v>
      </c>
      <c r="N730" s="20">
        <f t="shared" si="3"/>
        <v>0</v>
      </c>
      <c r="O730" s="20">
        <f t="shared" si="3"/>
        <v>0</v>
      </c>
      <c r="P730" s="20">
        <f t="shared" si="3"/>
        <v>0</v>
      </c>
      <c r="Q730" s="20">
        <f t="shared" si="3"/>
        <v>0</v>
      </c>
      <c r="R730" s="20">
        <f t="shared" si="3"/>
        <v>0</v>
      </c>
      <c r="S730" s="20">
        <f t="shared" si="3"/>
        <v>0</v>
      </c>
      <c r="T730" s="20">
        <f t="shared" si="3"/>
        <v>39.119999999999997</v>
      </c>
      <c r="U730" s="20">
        <f t="shared" si="3"/>
        <v>100.91</v>
      </c>
      <c r="V730" s="20">
        <f t="shared" si="3"/>
        <v>111.55</v>
      </c>
      <c r="W730" s="20">
        <f t="shared" si="3"/>
        <v>0.25</v>
      </c>
      <c r="X730" s="20">
        <f t="shared" si="3"/>
        <v>0</v>
      </c>
      <c r="Y730" s="20">
        <f t="shared" si="3"/>
        <v>0</v>
      </c>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row>
    <row r="731" spans="1:75" ht="12" x14ac:dyDescent="0.2">
      <c r="A731" s="14">
        <v>14</v>
      </c>
      <c r="B731" s="20">
        <f t="shared" si="3"/>
        <v>0</v>
      </c>
      <c r="C731" s="20">
        <f t="shared" si="3"/>
        <v>0</v>
      </c>
      <c r="D731" s="20">
        <f t="shared" si="3"/>
        <v>0</v>
      </c>
      <c r="E731" s="20">
        <f t="shared" si="3"/>
        <v>0</v>
      </c>
      <c r="F731" s="20">
        <f t="shared" si="3"/>
        <v>0</v>
      </c>
      <c r="G731" s="20">
        <f t="shared" si="3"/>
        <v>0</v>
      </c>
      <c r="H731" s="20">
        <f t="shared" si="3"/>
        <v>102.93</v>
      </c>
      <c r="I731" s="20">
        <f t="shared" si="3"/>
        <v>113.62</v>
      </c>
      <c r="J731" s="20">
        <f t="shared" si="3"/>
        <v>62.51</v>
      </c>
      <c r="K731" s="20">
        <f t="shared" si="3"/>
        <v>3.84</v>
      </c>
      <c r="L731" s="20">
        <f t="shared" si="3"/>
        <v>0</v>
      </c>
      <c r="M731" s="20">
        <f t="shared" si="3"/>
        <v>0</v>
      </c>
      <c r="N731" s="20">
        <f t="shared" si="3"/>
        <v>22.87</v>
      </c>
      <c r="O731" s="20">
        <f t="shared" si="3"/>
        <v>5.57</v>
      </c>
      <c r="P731" s="20">
        <f t="shared" si="3"/>
        <v>0.31</v>
      </c>
      <c r="Q731" s="20">
        <f t="shared" si="3"/>
        <v>39.61</v>
      </c>
      <c r="R731" s="20">
        <f t="shared" si="3"/>
        <v>50.05</v>
      </c>
      <c r="S731" s="20">
        <f t="shared" si="3"/>
        <v>36.53</v>
      </c>
      <c r="T731" s="20">
        <f t="shared" si="3"/>
        <v>5.77</v>
      </c>
      <c r="U731" s="20">
        <f t="shared" si="3"/>
        <v>147.86000000000001</v>
      </c>
      <c r="V731" s="20">
        <f t="shared" si="3"/>
        <v>31.12</v>
      </c>
      <c r="W731" s="20">
        <f t="shared" si="3"/>
        <v>0</v>
      </c>
      <c r="X731" s="20">
        <f t="shared" si="3"/>
        <v>0</v>
      </c>
      <c r="Y731" s="20">
        <f t="shared" si="3"/>
        <v>0</v>
      </c>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row>
    <row r="732" spans="1:75" ht="12" x14ac:dyDescent="0.2">
      <c r="A732" s="14">
        <v>15</v>
      </c>
      <c r="B732" s="20">
        <f t="shared" si="3"/>
        <v>0</v>
      </c>
      <c r="C732" s="20">
        <f t="shared" si="3"/>
        <v>0</v>
      </c>
      <c r="D732" s="20">
        <f t="shared" si="3"/>
        <v>0</v>
      </c>
      <c r="E732" s="20">
        <f t="shared" si="3"/>
        <v>0</v>
      </c>
      <c r="F732" s="20">
        <f t="shared" si="3"/>
        <v>0</v>
      </c>
      <c r="G732" s="20">
        <f t="shared" si="3"/>
        <v>127.57</v>
      </c>
      <c r="H732" s="20">
        <f t="shared" si="3"/>
        <v>185.45</v>
      </c>
      <c r="I732" s="20">
        <f t="shared" si="3"/>
        <v>266.94</v>
      </c>
      <c r="J732" s="20">
        <f t="shared" si="3"/>
        <v>283.83999999999997</v>
      </c>
      <c r="K732" s="20">
        <f t="shared" si="3"/>
        <v>160.15</v>
      </c>
      <c r="L732" s="20">
        <f t="shared" si="3"/>
        <v>145.69999999999999</v>
      </c>
      <c r="M732" s="20">
        <f t="shared" si="3"/>
        <v>96.46</v>
      </c>
      <c r="N732" s="20">
        <f t="shared" si="3"/>
        <v>145.38</v>
      </c>
      <c r="O732" s="20">
        <f t="shared" si="3"/>
        <v>97.68</v>
      </c>
      <c r="P732" s="20">
        <f t="shared" si="3"/>
        <v>97.74</v>
      </c>
      <c r="Q732" s="20">
        <f t="shared" si="3"/>
        <v>97.88</v>
      </c>
      <c r="R732" s="20">
        <f t="shared" si="3"/>
        <v>40.5</v>
      </c>
      <c r="S732" s="20">
        <f t="shared" si="3"/>
        <v>58.3</v>
      </c>
      <c r="T732" s="20">
        <f t="shared" si="3"/>
        <v>128.16</v>
      </c>
      <c r="U732" s="20">
        <f t="shared" si="3"/>
        <v>116.18</v>
      </c>
      <c r="V732" s="20">
        <f t="shared" si="3"/>
        <v>19.34</v>
      </c>
      <c r="W732" s="20">
        <f t="shared" si="3"/>
        <v>0</v>
      </c>
      <c r="X732" s="20">
        <f t="shared" si="3"/>
        <v>0</v>
      </c>
      <c r="Y732" s="20">
        <f t="shared" si="3"/>
        <v>0</v>
      </c>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row>
    <row r="733" spans="1:75" ht="12" x14ac:dyDescent="0.2">
      <c r="A733" s="14">
        <v>16</v>
      </c>
      <c r="B733" s="20">
        <f t="shared" si="3"/>
        <v>0</v>
      </c>
      <c r="C733" s="20">
        <f t="shared" si="3"/>
        <v>0</v>
      </c>
      <c r="D733" s="20">
        <f t="shared" si="3"/>
        <v>0</v>
      </c>
      <c r="E733" s="20">
        <f t="shared" si="3"/>
        <v>0</v>
      </c>
      <c r="F733" s="20">
        <f t="shared" si="3"/>
        <v>0</v>
      </c>
      <c r="G733" s="20">
        <f t="shared" si="3"/>
        <v>111.26</v>
      </c>
      <c r="H733" s="20">
        <f t="shared" si="3"/>
        <v>133.43</v>
      </c>
      <c r="I733" s="20">
        <f t="shared" si="3"/>
        <v>152.06</v>
      </c>
      <c r="J733" s="20">
        <f t="shared" si="3"/>
        <v>138.24</v>
      </c>
      <c r="K733" s="20">
        <f t="shared" si="3"/>
        <v>53.62</v>
      </c>
      <c r="L733" s="20">
        <f t="shared" si="3"/>
        <v>0</v>
      </c>
      <c r="M733" s="20">
        <f t="shared" si="3"/>
        <v>0</v>
      </c>
      <c r="N733" s="20">
        <f t="shared" si="3"/>
        <v>43.69</v>
      </c>
      <c r="O733" s="20">
        <f t="shared" si="3"/>
        <v>24.4</v>
      </c>
      <c r="P733" s="20">
        <f t="shared" si="3"/>
        <v>8.43</v>
      </c>
      <c r="Q733" s="20">
        <f t="shared" si="3"/>
        <v>14.68</v>
      </c>
      <c r="R733" s="20">
        <f t="shared" si="3"/>
        <v>72.97</v>
      </c>
      <c r="S733" s="20">
        <f t="shared" si="3"/>
        <v>98.51</v>
      </c>
      <c r="T733" s="20">
        <f t="shared" si="3"/>
        <v>96.01</v>
      </c>
      <c r="U733" s="20">
        <f t="shared" si="3"/>
        <v>0</v>
      </c>
      <c r="V733" s="20">
        <f t="shared" si="3"/>
        <v>127.62</v>
      </c>
      <c r="W733" s="20">
        <f t="shared" si="3"/>
        <v>0</v>
      </c>
      <c r="X733" s="20">
        <f t="shared" si="3"/>
        <v>0</v>
      </c>
      <c r="Y733" s="20">
        <f t="shared" si="3"/>
        <v>0</v>
      </c>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row>
    <row r="734" spans="1:75" ht="12" x14ac:dyDescent="0.2">
      <c r="A734" s="14">
        <v>17</v>
      </c>
      <c r="B734" s="20">
        <f t="shared" si="3"/>
        <v>0</v>
      </c>
      <c r="C734" s="20">
        <f t="shared" si="3"/>
        <v>0</v>
      </c>
      <c r="D734" s="20">
        <f t="shared" si="3"/>
        <v>1.0900000000000001</v>
      </c>
      <c r="E734" s="20">
        <f t="shared" si="3"/>
        <v>0</v>
      </c>
      <c r="F734" s="20">
        <f t="shared" si="3"/>
        <v>92.06</v>
      </c>
      <c r="G734" s="20">
        <f t="shared" si="3"/>
        <v>227.88</v>
      </c>
      <c r="H734" s="20">
        <f t="shared" si="3"/>
        <v>202.82</v>
      </c>
      <c r="I734" s="20">
        <f t="shared" si="3"/>
        <v>272.27999999999997</v>
      </c>
      <c r="J734" s="20">
        <f t="shared" si="3"/>
        <v>218.22</v>
      </c>
      <c r="K734" s="20">
        <f t="shared" si="3"/>
        <v>106.24</v>
      </c>
      <c r="L734" s="20">
        <f t="shared" si="3"/>
        <v>92.11</v>
      </c>
      <c r="M734" s="20">
        <f t="shared" si="3"/>
        <v>60.52</v>
      </c>
      <c r="N734" s="20">
        <f t="shared" si="3"/>
        <v>62.55</v>
      </c>
      <c r="O734" s="20">
        <f t="shared" si="3"/>
        <v>118.82</v>
      </c>
      <c r="P734" s="20">
        <f t="shared" si="3"/>
        <v>32.229999999999997</v>
      </c>
      <c r="Q734" s="20">
        <f t="shared" si="3"/>
        <v>86.94</v>
      </c>
      <c r="R734" s="20">
        <f t="shared" si="3"/>
        <v>87.73</v>
      </c>
      <c r="S734" s="20">
        <f t="shared" si="3"/>
        <v>198.62</v>
      </c>
      <c r="T734" s="20">
        <f t="shared" si="3"/>
        <v>193.35</v>
      </c>
      <c r="U734" s="20">
        <f t="shared" si="3"/>
        <v>193.56</v>
      </c>
      <c r="V734" s="20">
        <f t="shared" si="3"/>
        <v>220.64</v>
      </c>
      <c r="W734" s="20">
        <f t="shared" si="3"/>
        <v>101.89</v>
      </c>
      <c r="X734" s="20">
        <f t="shared" si="3"/>
        <v>0</v>
      </c>
      <c r="Y734" s="20">
        <f t="shared" si="3"/>
        <v>0</v>
      </c>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row>
    <row r="735" spans="1:75" ht="12" x14ac:dyDescent="0.2">
      <c r="A735" s="14">
        <v>18</v>
      </c>
      <c r="B735" s="20">
        <f t="shared" si="3"/>
        <v>0</v>
      </c>
      <c r="C735" s="20">
        <f t="shared" si="3"/>
        <v>0</v>
      </c>
      <c r="D735" s="20">
        <f t="shared" si="3"/>
        <v>0</v>
      </c>
      <c r="E735" s="20">
        <f t="shared" si="3"/>
        <v>0</v>
      </c>
      <c r="F735" s="20">
        <f t="shared" si="3"/>
        <v>0</v>
      </c>
      <c r="G735" s="20">
        <f t="shared" si="3"/>
        <v>148.61000000000001</v>
      </c>
      <c r="H735" s="20">
        <f t="shared" si="3"/>
        <v>203.9</v>
      </c>
      <c r="I735" s="20">
        <f t="shared" si="3"/>
        <v>195.24</v>
      </c>
      <c r="J735" s="20">
        <f t="shared" si="3"/>
        <v>62.88</v>
      </c>
      <c r="K735" s="20">
        <f t="shared" si="3"/>
        <v>10.6</v>
      </c>
      <c r="L735" s="20">
        <f t="shared" si="3"/>
        <v>0.02</v>
      </c>
      <c r="M735" s="20">
        <f t="shared" si="3"/>
        <v>0</v>
      </c>
      <c r="N735" s="20">
        <f t="shared" si="3"/>
        <v>53.65</v>
      </c>
      <c r="O735" s="20">
        <f t="shared" si="3"/>
        <v>35.1</v>
      </c>
      <c r="P735" s="20">
        <f t="shared" si="3"/>
        <v>16.88</v>
      </c>
      <c r="Q735" s="20">
        <f t="shared" si="3"/>
        <v>0</v>
      </c>
      <c r="R735" s="20">
        <f t="shared" si="3"/>
        <v>57.7</v>
      </c>
      <c r="S735" s="20">
        <f t="shared" si="3"/>
        <v>63.23</v>
      </c>
      <c r="T735" s="20">
        <f t="shared" si="3"/>
        <v>51.4</v>
      </c>
      <c r="U735" s="20">
        <f t="shared" si="3"/>
        <v>87.6</v>
      </c>
      <c r="V735" s="20">
        <f t="shared" si="3"/>
        <v>124.91</v>
      </c>
      <c r="W735" s="20">
        <f t="shared" si="3"/>
        <v>0</v>
      </c>
      <c r="X735" s="20">
        <f t="shared" si="3"/>
        <v>0</v>
      </c>
      <c r="Y735" s="20">
        <f t="shared" si="3"/>
        <v>0</v>
      </c>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row>
    <row r="736" spans="1:75" ht="12" x14ac:dyDescent="0.2">
      <c r="A736" s="14">
        <v>19</v>
      </c>
      <c r="B736" s="20">
        <f t="shared" si="3"/>
        <v>0</v>
      </c>
      <c r="C736" s="20">
        <f t="shared" si="3"/>
        <v>0</v>
      </c>
      <c r="D736" s="20">
        <f t="shared" si="3"/>
        <v>0</v>
      </c>
      <c r="E736" s="20">
        <f t="shared" si="3"/>
        <v>0</v>
      </c>
      <c r="F736" s="20">
        <f t="shared" si="3"/>
        <v>151.93</v>
      </c>
      <c r="G736" s="20">
        <f t="shared" si="3"/>
        <v>113.07</v>
      </c>
      <c r="H736" s="20">
        <f t="shared" si="3"/>
        <v>221.3</v>
      </c>
      <c r="I736" s="20">
        <f t="shared" si="3"/>
        <v>245.89</v>
      </c>
      <c r="J736" s="20">
        <f t="shared" si="3"/>
        <v>123.18</v>
      </c>
      <c r="K736" s="20">
        <f t="shared" si="3"/>
        <v>85.92</v>
      </c>
      <c r="L736" s="20">
        <f t="shared" si="3"/>
        <v>111.2</v>
      </c>
      <c r="M736" s="20">
        <f t="shared" si="3"/>
        <v>184.29</v>
      </c>
      <c r="N736" s="20">
        <f t="shared" si="3"/>
        <v>247.27</v>
      </c>
      <c r="O736" s="20">
        <f t="shared" si="3"/>
        <v>239.48</v>
      </c>
      <c r="P736" s="20">
        <f t="shared" si="3"/>
        <v>237.59</v>
      </c>
      <c r="Q736" s="20">
        <f t="shared" si="3"/>
        <v>249.31</v>
      </c>
      <c r="R736" s="20">
        <f t="shared" si="3"/>
        <v>76.63</v>
      </c>
      <c r="S736" s="20">
        <f t="shared" si="3"/>
        <v>67.41</v>
      </c>
      <c r="T736" s="20">
        <f t="shared" si="3"/>
        <v>24.71</v>
      </c>
      <c r="U736" s="20">
        <f t="shared" si="3"/>
        <v>66.22</v>
      </c>
      <c r="V736" s="20">
        <f t="shared" si="3"/>
        <v>66.52</v>
      </c>
      <c r="W736" s="20">
        <f t="shared" si="3"/>
        <v>0</v>
      </c>
      <c r="X736" s="20">
        <f t="shared" si="3"/>
        <v>0</v>
      </c>
      <c r="Y736" s="20">
        <f t="shared" si="3"/>
        <v>0</v>
      </c>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c r="BW736" s="10"/>
    </row>
    <row r="737" spans="1:75" ht="12" x14ac:dyDescent="0.2">
      <c r="A737" s="14">
        <v>20</v>
      </c>
      <c r="B737" s="20">
        <f t="shared" si="3"/>
        <v>0</v>
      </c>
      <c r="C737" s="20">
        <f t="shared" si="3"/>
        <v>216.68</v>
      </c>
      <c r="D737" s="20">
        <f t="shared" si="3"/>
        <v>254.24</v>
      </c>
      <c r="E737" s="20">
        <f t="shared" si="3"/>
        <v>227.15</v>
      </c>
      <c r="F737" s="20">
        <f t="shared" si="3"/>
        <v>185.52</v>
      </c>
      <c r="G737" s="20">
        <f t="shared" si="3"/>
        <v>302.45999999999998</v>
      </c>
      <c r="H737" s="20">
        <f t="shared" si="3"/>
        <v>271.94</v>
      </c>
      <c r="I737" s="20">
        <f t="shared" si="3"/>
        <v>206.28</v>
      </c>
      <c r="J737" s="20">
        <f t="shared" si="3"/>
        <v>239.09</v>
      </c>
      <c r="K737" s="20">
        <f t="shared" si="3"/>
        <v>217.12</v>
      </c>
      <c r="L737" s="20">
        <f t="shared" si="3"/>
        <v>269.37</v>
      </c>
      <c r="M737" s="20">
        <f t="shared" si="3"/>
        <v>99.95</v>
      </c>
      <c r="N737" s="20">
        <f t="shared" si="3"/>
        <v>147.9</v>
      </c>
      <c r="O737" s="20">
        <f t="shared" si="3"/>
        <v>140.41999999999999</v>
      </c>
      <c r="P737" s="20">
        <f t="shared" si="3"/>
        <v>155.25</v>
      </c>
      <c r="Q737" s="20">
        <f t="shared" si="3"/>
        <v>183.56</v>
      </c>
      <c r="R737" s="20">
        <f t="shared" si="3"/>
        <v>163.4</v>
      </c>
      <c r="S737" s="20">
        <f t="shared" si="3"/>
        <v>117.56</v>
      </c>
      <c r="T737" s="20">
        <f t="shared" si="3"/>
        <v>169.78</v>
      </c>
      <c r="U737" s="20">
        <f t="shared" si="3"/>
        <v>89.92</v>
      </c>
      <c r="V737" s="20">
        <f t="shared" si="3"/>
        <v>172.27</v>
      </c>
      <c r="W737" s="20">
        <f t="shared" si="3"/>
        <v>73.23</v>
      </c>
      <c r="X737" s="20">
        <f t="shared" si="3"/>
        <v>73.73</v>
      </c>
      <c r="Y737" s="20">
        <f t="shared" si="3"/>
        <v>109.51</v>
      </c>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c r="BW737" s="10"/>
    </row>
    <row r="738" spans="1:75" ht="12" x14ac:dyDescent="0.2">
      <c r="A738" s="14">
        <v>21</v>
      </c>
      <c r="B738" s="20">
        <f t="shared" si="3"/>
        <v>0</v>
      </c>
      <c r="C738" s="20">
        <f t="shared" si="3"/>
        <v>0</v>
      </c>
      <c r="D738" s="20">
        <f t="shared" si="3"/>
        <v>0.16</v>
      </c>
      <c r="E738" s="20">
        <f t="shared" si="3"/>
        <v>0</v>
      </c>
      <c r="F738" s="20">
        <f t="shared" si="3"/>
        <v>0</v>
      </c>
      <c r="G738" s="20">
        <f t="shared" si="3"/>
        <v>98.75</v>
      </c>
      <c r="H738" s="20">
        <f t="shared" si="3"/>
        <v>195.2</v>
      </c>
      <c r="I738" s="20">
        <f t="shared" si="3"/>
        <v>23.85</v>
      </c>
      <c r="J738" s="20">
        <f t="shared" si="3"/>
        <v>0</v>
      </c>
      <c r="K738" s="20">
        <f t="shared" si="3"/>
        <v>0</v>
      </c>
      <c r="L738" s="20">
        <f t="shared" si="3"/>
        <v>4.6399999999999997</v>
      </c>
      <c r="M738" s="20">
        <f t="shared" si="3"/>
        <v>0</v>
      </c>
      <c r="N738" s="20">
        <f t="shared" si="3"/>
        <v>0</v>
      </c>
      <c r="O738" s="20">
        <f t="shared" si="3"/>
        <v>0</v>
      </c>
      <c r="P738" s="20">
        <f t="shared" si="3"/>
        <v>0</v>
      </c>
      <c r="Q738" s="20">
        <f t="shared" si="3"/>
        <v>0</v>
      </c>
      <c r="R738" s="20">
        <f t="shared" si="3"/>
        <v>0</v>
      </c>
      <c r="S738" s="20">
        <f t="shared" si="3"/>
        <v>0</v>
      </c>
      <c r="T738" s="20">
        <f t="shared" si="3"/>
        <v>0</v>
      </c>
      <c r="U738" s="20">
        <f t="shared" si="3"/>
        <v>0</v>
      </c>
      <c r="V738" s="20">
        <f t="shared" si="3"/>
        <v>0</v>
      </c>
      <c r="W738" s="20">
        <f t="shared" si="3"/>
        <v>0</v>
      </c>
      <c r="X738" s="20">
        <f t="shared" si="3"/>
        <v>0</v>
      </c>
      <c r="Y738" s="20">
        <f t="shared" si="3"/>
        <v>0</v>
      </c>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c r="BW738" s="10"/>
    </row>
    <row r="739" spans="1:75" ht="12" x14ac:dyDescent="0.2">
      <c r="A739" s="14">
        <v>22</v>
      </c>
      <c r="B739" s="20">
        <f t="shared" si="3"/>
        <v>0</v>
      </c>
      <c r="C739" s="20">
        <f t="shared" si="3"/>
        <v>0</v>
      </c>
      <c r="D739" s="20">
        <f t="shared" si="3"/>
        <v>0</v>
      </c>
      <c r="E739" s="20">
        <f t="shared" si="3"/>
        <v>0</v>
      </c>
      <c r="F739" s="20">
        <f t="shared" si="3"/>
        <v>0</v>
      </c>
      <c r="G739" s="20">
        <f t="shared" si="3"/>
        <v>209.51</v>
      </c>
      <c r="H739" s="20">
        <f t="shared" si="3"/>
        <v>134.74</v>
      </c>
      <c r="I739" s="20">
        <f t="shared" si="3"/>
        <v>198.59</v>
      </c>
      <c r="J739" s="20">
        <f t="shared" si="3"/>
        <v>107.23</v>
      </c>
      <c r="K739" s="20">
        <f t="shared" si="3"/>
        <v>46.77</v>
      </c>
      <c r="L739" s="20">
        <f t="shared" si="3"/>
        <v>0.84</v>
      </c>
      <c r="M739" s="20">
        <f t="shared" si="3"/>
        <v>15.97</v>
      </c>
      <c r="N739" s="20">
        <f t="shared" si="3"/>
        <v>76.97</v>
      </c>
      <c r="O739" s="20">
        <f t="shared" si="3"/>
        <v>0.79</v>
      </c>
      <c r="P739" s="20">
        <f t="shared" si="3"/>
        <v>0</v>
      </c>
      <c r="Q739" s="20">
        <f t="shared" si="3"/>
        <v>16.850000000000001</v>
      </c>
      <c r="R739" s="20">
        <f t="shared" si="3"/>
        <v>0.38</v>
      </c>
      <c r="S739" s="20">
        <f t="shared" si="3"/>
        <v>35.270000000000003</v>
      </c>
      <c r="T739" s="20">
        <f t="shared" si="3"/>
        <v>65.5</v>
      </c>
      <c r="U739" s="20">
        <f t="shared" si="3"/>
        <v>154.13999999999999</v>
      </c>
      <c r="V739" s="20">
        <f t="shared" si="3"/>
        <v>87.35</v>
      </c>
      <c r="W739" s="20">
        <f t="shared" si="3"/>
        <v>0</v>
      </c>
      <c r="X739" s="20">
        <f t="shared" si="3"/>
        <v>0</v>
      </c>
      <c r="Y739" s="20">
        <f t="shared" si="3"/>
        <v>0</v>
      </c>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c r="BW739" s="10"/>
    </row>
    <row r="740" spans="1:75" ht="12" x14ac:dyDescent="0.2">
      <c r="A740" s="14">
        <v>23</v>
      </c>
      <c r="B740" s="20">
        <f t="shared" si="3"/>
        <v>0</v>
      </c>
      <c r="C740" s="20">
        <f t="shared" si="3"/>
        <v>0</v>
      </c>
      <c r="D740" s="20">
        <f t="shared" si="3"/>
        <v>0</v>
      </c>
      <c r="E740" s="20">
        <f t="shared" si="3"/>
        <v>0</v>
      </c>
      <c r="F740" s="20">
        <f t="shared" si="3"/>
        <v>0</v>
      </c>
      <c r="G740" s="20">
        <f t="shared" si="3"/>
        <v>33.6</v>
      </c>
      <c r="H740" s="20">
        <f t="shared" si="3"/>
        <v>163.80000000000001</v>
      </c>
      <c r="I740" s="20">
        <f t="shared" si="3"/>
        <v>205.03</v>
      </c>
      <c r="J740" s="20">
        <f t="shared" si="3"/>
        <v>154.25</v>
      </c>
      <c r="K740" s="20">
        <f t="shared" si="3"/>
        <v>72.459999999999994</v>
      </c>
      <c r="L740" s="20">
        <f t="shared" si="3"/>
        <v>88.8</v>
      </c>
      <c r="M740" s="20">
        <f t="shared" si="3"/>
        <v>4.99</v>
      </c>
      <c r="N740" s="20">
        <f t="shared" si="3"/>
        <v>11.33</v>
      </c>
      <c r="O740" s="20">
        <f t="shared" si="3"/>
        <v>19.32</v>
      </c>
      <c r="P740" s="20">
        <f t="shared" si="3"/>
        <v>10.59</v>
      </c>
      <c r="Q740" s="20">
        <f t="shared" ref="Q740:Y740" si="4">Q525</f>
        <v>43.34</v>
      </c>
      <c r="R740" s="20">
        <f t="shared" si="4"/>
        <v>25.74</v>
      </c>
      <c r="S740" s="20">
        <f t="shared" si="4"/>
        <v>67.66</v>
      </c>
      <c r="T740" s="20">
        <f t="shared" si="4"/>
        <v>124.58</v>
      </c>
      <c r="U740" s="20">
        <f t="shared" si="4"/>
        <v>30.2</v>
      </c>
      <c r="V740" s="20">
        <f t="shared" si="4"/>
        <v>30.79</v>
      </c>
      <c r="W740" s="20">
        <f t="shared" si="4"/>
        <v>0</v>
      </c>
      <c r="X740" s="20">
        <f t="shared" si="4"/>
        <v>0</v>
      </c>
      <c r="Y740" s="20">
        <f t="shared" si="4"/>
        <v>0</v>
      </c>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c r="BW740" s="10"/>
    </row>
    <row r="741" spans="1:75" ht="12" x14ac:dyDescent="0.2">
      <c r="A741" s="14">
        <v>24</v>
      </c>
      <c r="B741" s="20">
        <f t="shared" ref="B741:Y748" si="5">B526</f>
        <v>0</v>
      </c>
      <c r="C741" s="20">
        <f t="shared" si="5"/>
        <v>0</v>
      </c>
      <c r="D741" s="20">
        <f t="shared" si="5"/>
        <v>0</v>
      </c>
      <c r="E741" s="20">
        <f t="shared" si="5"/>
        <v>0</v>
      </c>
      <c r="F741" s="20">
        <f t="shared" si="5"/>
        <v>0</v>
      </c>
      <c r="G741" s="20">
        <f t="shared" si="5"/>
        <v>0</v>
      </c>
      <c r="H741" s="20">
        <f t="shared" si="5"/>
        <v>0</v>
      </c>
      <c r="I741" s="20">
        <f t="shared" si="5"/>
        <v>0</v>
      </c>
      <c r="J741" s="20">
        <f t="shared" si="5"/>
        <v>0</v>
      </c>
      <c r="K741" s="20">
        <f t="shared" si="5"/>
        <v>0</v>
      </c>
      <c r="L741" s="20">
        <f t="shared" si="5"/>
        <v>0</v>
      </c>
      <c r="M741" s="20">
        <f t="shared" si="5"/>
        <v>0</v>
      </c>
      <c r="N741" s="20">
        <f t="shared" si="5"/>
        <v>0</v>
      </c>
      <c r="O741" s="20">
        <f t="shared" si="5"/>
        <v>0</v>
      </c>
      <c r="P741" s="20">
        <f t="shared" si="5"/>
        <v>0</v>
      </c>
      <c r="Q741" s="20">
        <f t="shared" si="5"/>
        <v>0</v>
      </c>
      <c r="R741" s="20">
        <f t="shared" si="5"/>
        <v>0</v>
      </c>
      <c r="S741" s="20">
        <f t="shared" si="5"/>
        <v>0</v>
      </c>
      <c r="T741" s="20">
        <f t="shared" si="5"/>
        <v>0</v>
      </c>
      <c r="U741" s="20">
        <f t="shared" si="5"/>
        <v>0</v>
      </c>
      <c r="V741" s="20">
        <f t="shared" si="5"/>
        <v>7.62</v>
      </c>
      <c r="W741" s="20">
        <f t="shared" si="5"/>
        <v>0</v>
      </c>
      <c r="X741" s="20">
        <f t="shared" si="5"/>
        <v>0</v>
      </c>
      <c r="Y741" s="20">
        <f t="shared" si="5"/>
        <v>0</v>
      </c>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c r="BW741" s="10"/>
    </row>
    <row r="742" spans="1:75" ht="12" x14ac:dyDescent="0.2">
      <c r="A742" s="14">
        <v>25</v>
      </c>
      <c r="B742" s="20">
        <f t="shared" si="5"/>
        <v>0</v>
      </c>
      <c r="C742" s="20">
        <f t="shared" si="5"/>
        <v>0</v>
      </c>
      <c r="D742" s="20">
        <f t="shared" si="5"/>
        <v>0</v>
      </c>
      <c r="E742" s="20">
        <f t="shared" si="5"/>
        <v>0</v>
      </c>
      <c r="F742" s="20">
        <f t="shared" si="5"/>
        <v>116.93</v>
      </c>
      <c r="G742" s="20">
        <f t="shared" si="5"/>
        <v>150.47999999999999</v>
      </c>
      <c r="H742" s="20">
        <f t="shared" si="5"/>
        <v>79.98</v>
      </c>
      <c r="I742" s="20">
        <f t="shared" si="5"/>
        <v>181.55</v>
      </c>
      <c r="J742" s="20">
        <f t="shared" si="5"/>
        <v>52.55</v>
      </c>
      <c r="K742" s="20">
        <f t="shared" si="5"/>
        <v>45.19</v>
      </c>
      <c r="L742" s="20">
        <f t="shared" si="5"/>
        <v>18.23</v>
      </c>
      <c r="M742" s="20">
        <f t="shared" si="5"/>
        <v>14.95</v>
      </c>
      <c r="N742" s="20">
        <f t="shared" si="5"/>
        <v>9.15</v>
      </c>
      <c r="O742" s="20">
        <f t="shared" si="5"/>
        <v>35.06</v>
      </c>
      <c r="P742" s="20">
        <f t="shared" si="5"/>
        <v>34.15</v>
      </c>
      <c r="Q742" s="20">
        <f t="shared" si="5"/>
        <v>40.99</v>
      </c>
      <c r="R742" s="20">
        <f t="shared" si="5"/>
        <v>69.94</v>
      </c>
      <c r="S742" s="20">
        <f t="shared" si="5"/>
        <v>60.56</v>
      </c>
      <c r="T742" s="20">
        <f t="shared" si="5"/>
        <v>64.94</v>
      </c>
      <c r="U742" s="20">
        <f t="shared" si="5"/>
        <v>77.08</v>
      </c>
      <c r="V742" s="20">
        <f t="shared" si="5"/>
        <v>94.73</v>
      </c>
      <c r="W742" s="20">
        <f t="shared" si="5"/>
        <v>0</v>
      </c>
      <c r="X742" s="20">
        <f t="shared" si="5"/>
        <v>0</v>
      </c>
      <c r="Y742" s="20">
        <f t="shared" si="5"/>
        <v>0</v>
      </c>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c r="BW742" s="10"/>
    </row>
    <row r="743" spans="1:75" ht="12" x14ac:dyDescent="0.2">
      <c r="A743" s="14">
        <v>26</v>
      </c>
      <c r="B743" s="20">
        <f t="shared" si="5"/>
        <v>0</v>
      </c>
      <c r="C743" s="20">
        <f t="shared" si="5"/>
        <v>0</v>
      </c>
      <c r="D743" s="20">
        <f t="shared" si="5"/>
        <v>0</v>
      </c>
      <c r="E743" s="20">
        <f t="shared" si="5"/>
        <v>0</v>
      </c>
      <c r="F743" s="20">
        <f t="shared" si="5"/>
        <v>23.43</v>
      </c>
      <c r="G743" s="20">
        <f t="shared" si="5"/>
        <v>237.47</v>
      </c>
      <c r="H743" s="20">
        <f t="shared" si="5"/>
        <v>236.36</v>
      </c>
      <c r="I743" s="20">
        <f t="shared" si="5"/>
        <v>286.17</v>
      </c>
      <c r="J743" s="20">
        <f t="shared" si="5"/>
        <v>100.08</v>
      </c>
      <c r="K743" s="20">
        <f t="shared" si="5"/>
        <v>69.25</v>
      </c>
      <c r="L743" s="20">
        <f t="shared" si="5"/>
        <v>81.52</v>
      </c>
      <c r="M743" s="20">
        <f t="shared" si="5"/>
        <v>44.88</v>
      </c>
      <c r="N743" s="20">
        <f t="shared" si="5"/>
        <v>99.92</v>
      </c>
      <c r="O743" s="20">
        <f t="shared" si="5"/>
        <v>58.14</v>
      </c>
      <c r="P743" s="20">
        <f t="shared" si="5"/>
        <v>45.98</v>
      </c>
      <c r="Q743" s="20">
        <f t="shared" si="5"/>
        <v>0</v>
      </c>
      <c r="R743" s="20">
        <f t="shared" si="5"/>
        <v>2.37</v>
      </c>
      <c r="S743" s="20">
        <f t="shared" si="5"/>
        <v>15.7</v>
      </c>
      <c r="T743" s="20">
        <f t="shared" si="5"/>
        <v>0.39</v>
      </c>
      <c r="U743" s="20">
        <f t="shared" si="5"/>
        <v>16.41</v>
      </c>
      <c r="V743" s="20">
        <f t="shared" si="5"/>
        <v>115.25</v>
      </c>
      <c r="W743" s="20">
        <f t="shared" si="5"/>
        <v>0</v>
      </c>
      <c r="X743" s="20">
        <f t="shared" si="5"/>
        <v>0</v>
      </c>
      <c r="Y743" s="20">
        <f t="shared" si="5"/>
        <v>0</v>
      </c>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c r="BW743" s="10"/>
    </row>
    <row r="744" spans="1:75" ht="12" x14ac:dyDescent="0.2">
      <c r="A744" s="14">
        <v>27</v>
      </c>
      <c r="B744" s="20">
        <f t="shared" si="5"/>
        <v>0</v>
      </c>
      <c r="C744" s="20">
        <f t="shared" si="5"/>
        <v>12.36</v>
      </c>
      <c r="D744" s="20">
        <f t="shared" si="5"/>
        <v>0</v>
      </c>
      <c r="E744" s="20">
        <f t="shared" si="5"/>
        <v>0</v>
      </c>
      <c r="F744" s="20">
        <f t="shared" si="5"/>
        <v>14.87</v>
      </c>
      <c r="G744" s="20">
        <f t="shared" si="5"/>
        <v>45.38</v>
      </c>
      <c r="H744" s="20">
        <f t="shared" si="5"/>
        <v>76.37</v>
      </c>
      <c r="I744" s="20">
        <f t="shared" si="5"/>
        <v>115.44</v>
      </c>
      <c r="J744" s="20">
        <f t="shared" si="5"/>
        <v>155.37</v>
      </c>
      <c r="K744" s="20">
        <f t="shared" si="5"/>
        <v>81.96</v>
      </c>
      <c r="L744" s="20">
        <f t="shared" si="5"/>
        <v>104.74</v>
      </c>
      <c r="M744" s="20">
        <f t="shared" si="5"/>
        <v>131.69</v>
      </c>
      <c r="N744" s="20">
        <f t="shared" si="5"/>
        <v>102.31</v>
      </c>
      <c r="O744" s="20">
        <f t="shared" si="5"/>
        <v>160.77000000000001</v>
      </c>
      <c r="P744" s="20">
        <f t="shared" si="5"/>
        <v>109.88</v>
      </c>
      <c r="Q744" s="20">
        <f t="shared" si="5"/>
        <v>152.35</v>
      </c>
      <c r="R744" s="20">
        <f t="shared" si="5"/>
        <v>198.55</v>
      </c>
      <c r="S744" s="20">
        <f t="shared" si="5"/>
        <v>170.25</v>
      </c>
      <c r="T744" s="20">
        <f t="shared" si="5"/>
        <v>161.01</v>
      </c>
      <c r="U744" s="20">
        <f t="shared" si="5"/>
        <v>195.78</v>
      </c>
      <c r="V744" s="20">
        <f t="shared" si="5"/>
        <v>109.81</v>
      </c>
      <c r="W744" s="20">
        <f t="shared" si="5"/>
        <v>44.88</v>
      </c>
      <c r="X744" s="20">
        <f t="shared" si="5"/>
        <v>0</v>
      </c>
      <c r="Y744" s="20">
        <f t="shared" si="5"/>
        <v>0</v>
      </c>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c r="BW744" s="10"/>
    </row>
    <row r="745" spans="1:75" ht="12" x14ac:dyDescent="0.2">
      <c r="A745" s="14">
        <v>28</v>
      </c>
      <c r="B745" s="20">
        <f t="shared" si="5"/>
        <v>0</v>
      </c>
      <c r="C745" s="20">
        <f t="shared" si="5"/>
        <v>0</v>
      </c>
      <c r="D745" s="20">
        <f t="shared" si="5"/>
        <v>0</v>
      </c>
      <c r="E745" s="20">
        <f t="shared" si="5"/>
        <v>0</v>
      </c>
      <c r="F745" s="20">
        <f t="shared" si="5"/>
        <v>0</v>
      </c>
      <c r="G745" s="20">
        <f t="shared" si="5"/>
        <v>0</v>
      </c>
      <c r="H745" s="20">
        <f t="shared" si="5"/>
        <v>34.03</v>
      </c>
      <c r="I745" s="20">
        <f t="shared" si="5"/>
        <v>0.05</v>
      </c>
      <c r="J745" s="20">
        <f t="shared" si="5"/>
        <v>53.85</v>
      </c>
      <c r="K745" s="20">
        <f t="shared" si="5"/>
        <v>12.05</v>
      </c>
      <c r="L745" s="20">
        <f t="shared" si="5"/>
        <v>29.5</v>
      </c>
      <c r="M745" s="20">
        <f t="shared" si="5"/>
        <v>29.1</v>
      </c>
      <c r="N745" s="20">
        <f t="shared" si="5"/>
        <v>0</v>
      </c>
      <c r="O745" s="20">
        <f t="shared" si="5"/>
        <v>27.44</v>
      </c>
      <c r="P745" s="20">
        <f t="shared" si="5"/>
        <v>0</v>
      </c>
      <c r="Q745" s="20">
        <f t="shared" si="5"/>
        <v>0</v>
      </c>
      <c r="R745" s="20">
        <f t="shared" si="5"/>
        <v>0</v>
      </c>
      <c r="S745" s="20">
        <f t="shared" si="5"/>
        <v>0</v>
      </c>
      <c r="T745" s="20">
        <f t="shared" si="5"/>
        <v>30.48</v>
      </c>
      <c r="U745" s="20">
        <f t="shared" si="5"/>
        <v>2.79</v>
      </c>
      <c r="V745" s="20">
        <f t="shared" si="5"/>
        <v>18.239999999999998</v>
      </c>
      <c r="W745" s="20">
        <f t="shared" si="5"/>
        <v>0</v>
      </c>
      <c r="X745" s="20">
        <f t="shared" si="5"/>
        <v>0</v>
      </c>
      <c r="Y745" s="20">
        <f t="shared" si="5"/>
        <v>0</v>
      </c>
      <c r="Z745" s="19" t="str">
        <f>IF(Y745=0,"скрыть","")</f>
        <v>скрыть</v>
      </c>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row>
    <row r="746" spans="1:75" ht="12" x14ac:dyDescent="0.2">
      <c r="A746" s="14">
        <v>29</v>
      </c>
      <c r="B746" s="20">
        <f t="shared" si="5"/>
        <v>0</v>
      </c>
      <c r="C746" s="20">
        <f t="shared" si="5"/>
        <v>0</v>
      </c>
      <c r="D746" s="20">
        <f t="shared" si="5"/>
        <v>0</v>
      </c>
      <c r="E746" s="20">
        <f t="shared" si="5"/>
        <v>0</v>
      </c>
      <c r="F746" s="20">
        <f t="shared" si="5"/>
        <v>43.86</v>
      </c>
      <c r="G746" s="20">
        <f t="shared" si="5"/>
        <v>221.06</v>
      </c>
      <c r="H746" s="20">
        <f t="shared" si="5"/>
        <v>133.35</v>
      </c>
      <c r="I746" s="20">
        <f t="shared" si="5"/>
        <v>113.01</v>
      </c>
      <c r="J746" s="20">
        <f t="shared" si="5"/>
        <v>5.9</v>
      </c>
      <c r="K746" s="20">
        <f t="shared" si="5"/>
        <v>7.29</v>
      </c>
      <c r="L746" s="20">
        <f t="shared" si="5"/>
        <v>0</v>
      </c>
      <c r="M746" s="20">
        <f t="shared" si="5"/>
        <v>0</v>
      </c>
      <c r="N746" s="20">
        <f t="shared" si="5"/>
        <v>0</v>
      </c>
      <c r="O746" s="20">
        <f t="shared" si="5"/>
        <v>0</v>
      </c>
      <c r="P746" s="20">
        <f t="shared" si="5"/>
        <v>0</v>
      </c>
      <c r="Q746" s="20">
        <f t="shared" si="5"/>
        <v>0</v>
      </c>
      <c r="R746" s="20">
        <f t="shared" si="5"/>
        <v>0</v>
      </c>
      <c r="S746" s="20">
        <f t="shared" si="5"/>
        <v>0.76</v>
      </c>
      <c r="T746" s="20">
        <f t="shared" si="5"/>
        <v>2.72</v>
      </c>
      <c r="U746" s="20">
        <f t="shared" si="5"/>
        <v>0.9</v>
      </c>
      <c r="V746" s="20">
        <f t="shared" si="5"/>
        <v>0.13</v>
      </c>
      <c r="W746" s="20">
        <f t="shared" si="5"/>
        <v>0</v>
      </c>
      <c r="X746" s="20">
        <f t="shared" si="5"/>
        <v>0</v>
      </c>
      <c r="Y746" s="20">
        <f t="shared" si="5"/>
        <v>0</v>
      </c>
      <c r="Z746" s="19" t="str">
        <f>IF(Y746=0,"скрыть","")</f>
        <v>скрыть</v>
      </c>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row>
    <row r="747" spans="1:75" ht="12" x14ac:dyDescent="0.2">
      <c r="A747" s="14">
        <v>30</v>
      </c>
      <c r="B747" s="20">
        <f t="shared" si="5"/>
        <v>0</v>
      </c>
      <c r="C747" s="20">
        <f t="shared" si="5"/>
        <v>0</v>
      </c>
      <c r="D747" s="20">
        <f t="shared" si="5"/>
        <v>0</v>
      </c>
      <c r="E747" s="20">
        <f t="shared" si="5"/>
        <v>0</v>
      </c>
      <c r="F747" s="20">
        <f t="shared" si="5"/>
        <v>36.97</v>
      </c>
      <c r="G747" s="20">
        <f t="shared" si="5"/>
        <v>191.53</v>
      </c>
      <c r="H747" s="20">
        <f t="shared" si="5"/>
        <v>263.35000000000002</v>
      </c>
      <c r="I747" s="20">
        <f t="shared" si="5"/>
        <v>180.31</v>
      </c>
      <c r="J747" s="20">
        <f t="shared" si="5"/>
        <v>121.87</v>
      </c>
      <c r="K747" s="20">
        <f t="shared" si="5"/>
        <v>75.66</v>
      </c>
      <c r="L747" s="20">
        <f t="shared" si="5"/>
        <v>63.95</v>
      </c>
      <c r="M747" s="20">
        <f t="shared" si="5"/>
        <v>90.4</v>
      </c>
      <c r="N747" s="20">
        <f t="shared" si="5"/>
        <v>81.81</v>
      </c>
      <c r="O747" s="20">
        <f t="shared" si="5"/>
        <v>63.75</v>
      </c>
      <c r="P747" s="20">
        <f t="shared" si="5"/>
        <v>88.09</v>
      </c>
      <c r="Q747" s="20">
        <f t="shared" si="5"/>
        <v>87.66</v>
      </c>
      <c r="R747" s="20">
        <f t="shared" si="5"/>
        <v>60.38</v>
      </c>
      <c r="S747" s="20">
        <f t="shared" si="5"/>
        <v>74.05</v>
      </c>
      <c r="T747" s="20">
        <f t="shared" si="5"/>
        <v>91.7</v>
      </c>
      <c r="U747" s="20">
        <f t="shared" si="5"/>
        <v>90.36</v>
      </c>
      <c r="V747" s="20">
        <f t="shared" si="5"/>
        <v>145.74</v>
      </c>
      <c r="W747" s="20">
        <f t="shared" si="5"/>
        <v>47.45</v>
      </c>
      <c r="X747" s="20">
        <f t="shared" si="5"/>
        <v>0</v>
      </c>
      <c r="Y747" s="20">
        <f t="shared" si="5"/>
        <v>0</v>
      </c>
      <c r="Z747" s="19" t="str">
        <f>IF(Y747=0,"скрыть","")</f>
        <v>скрыть</v>
      </c>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c r="BW747" s="10"/>
    </row>
    <row r="748" spans="1:75" ht="12" x14ac:dyDescent="0.2">
      <c r="A748" s="14">
        <v>31</v>
      </c>
      <c r="B748" s="20">
        <f t="shared" si="5"/>
        <v>26.72</v>
      </c>
      <c r="C748" s="20">
        <f t="shared" si="5"/>
        <v>36.24</v>
      </c>
      <c r="D748" s="20">
        <f t="shared" si="5"/>
        <v>91.65</v>
      </c>
      <c r="E748" s="20">
        <f t="shared" si="5"/>
        <v>42.09</v>
      </c>
      <c r="F748" s="20">
        <f t="shared" si="5"/>
        <v>164.07</v>
      </c>
      <c r="G748" s="20">
        <f t="shared" si="5"/>
        <v>349.21</v>
      </c>
      <c r="H748" s="20">
        <f t="shared" si="5"/>
        <v>375.38</v>
      </c>
      <c r="I748" s="20">
        <f t="shared" si="5"/>
        <v>311.67</v>
      </c>
      <c r="J748" s="20">
        <f t="shared" si="5"/>
        <v>191.54</v>
      </c>
      <c r="K748" s="20">
        <f t="shared" si="5"/>
        <v>153.43</v>
      </c>
      <c r="L748" s="20">
        <f t="shared" si="5"/>
        <v>127.92</v>
      </c>
      <c r="M748" s="20">
        <f t="shared" si="5"/>
        <v>122.41</v>
      </c>
      <c r="N748" s="20">
        <f t="shared" si="5"/>
        <v>157.41</v>
      </c>
      <c r="O748" s="20">
        <f t="shared" si="5"/>
        <v>145.79</v>
      </c>
      <c r="P748" s="20">
        <f t="shared" si="5"/>
        <v>138.85</v>
      </c>
      <c r="Q748" s="20">
        <f t="shared" si="5"/>
        <v>198.15</v>
      </c>
      <c r="R748" s="20">
        <f t="shared" si="5"/>
        <v>168.15</v>
      </c>
      <c r="S748" s="20">
        <f t="shared" si="5"/>
        <v>245.35</v>
      </c>
      <c r="T748" s="20">
        <f t="shared" si="5"/>
        <v>342.25</v>
      </c>
      <c r="U748" s="20">
        <f t="shared" si="5"/>
        <v>456.36</v>
      </c>
      <c r="V748" s="20">
        <f t="shared" si="5"/>
        <v>2625.58</v>
      </c>
      <c r="W748" s="20">
        <f t="shared" si="5"/>
        <v>137.19</v>
      </c>
      <c r="X748" s="20">
        <f t="shared" si="5"/>
        <v>0</v>
      </c>
      <c r="Y748" s="20">
        <f t="shared" si="5"/>
        <v>0</v>
      </c>
      <c r="Z748" s="19" t="str">
        <f>IF(Y748=0,"скрыть","")</f>
        <v>скрыть</v>
      </c>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c r="BW748" s="10"/>
    </row>
    <row r="749" spans="1:75" x14ac:dyDescent="0.2">
      <c r="A749" s="107"/>
      <c r="B749" s="108" t="s">
        <v>99</v>
      </c>
      <c r="C749" s="108"/>
      <c r="D749" s="108"/>
      <c r="E749" s="108"/>
      <c r="F749" s="108"/>
      <c r="G749" s="108"/>
      <c r="H749" s="108"/>
      <c r="I749" s="108"/>
      <c r="J749" s="108"/>
      <c r="K749" s="108"/>
      <c r="L749" s="108"/>
      <c r="M749" s="108"/>
      <c r="N749" s="108"/>
      <c r="O749" s="108"/>
      <c r="P749" s="108"/>
      <c r="Q749" s="108"/>
      <c r="R749" s="108"/>
      <c r="S749" s="108"/>
      <c r="T749" s="108"/>
      <c r="U749" s="108"/>
      <c r="V749" s="108"/>
      <c r="W749" s="108"/>
      <c r="X749" s="108"/>
      <c r="Y749" s="108"/>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c r="BW749" s="10"/>
    </row>
    <row r="750" spans="1:75" x14ac:dyDescent="0.2">
      <c r="A750" s="107"/>
      <c r="B750" s="108"/>
      <c r="C750" s="108"/>
      <c r="D750" s="108"/>
      <c r="E750" s="108"/>
      <c r="F750" s="108"/>
      <c r="G750" s="108"/>
      <c r="H750" s="108"/>
      <c r="I750" s="108"/>
      <c r="J750" s="108"/>
      <c r="K750" s="108"/>
      <c r="L750" s="108"/>
      <c r="M750" s="108"/>
      <c r="N750" s="108"/>
      <c r="O750" s="108"/>
      <c r="P750" s="108"/>
      <c r="Q750" s="108"/>
      <c r="R750" s="108"/>
      <c r="S750" s="108"/>
      <c r="T750" s="108"/>
      <c r="U750" s="108"/>
      <c r="V750" s="108"/>
      <c r="W750" s="108"/>
      <c r="X750" s="108"/>
      <c r="Y750" s="108"/>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row>
    <row r="751" spans="1:75" s="8" customFormat="1" ht="32.65" customHeight="1" x14ac:dyDescent="0.2">
      <c r="A751" s="12" t="s">
        <v>64</v>
      </c>
      <c r="B751" s="13" t="s">
        <v>65</v>
      </c>
      <c r="C751" s="13" t="s">
        <v>66</v>
      </c>
      <c r="D751" s="13" t="s">
        <v>67</v>
      </c>
      <c r="E751" s="13" t="s">
        <v>68</v>
      </c>
      <c r="F751" s="13" t="s">
        <v>69</v>
      </c>
      <c r="G751" s="13" t="s">
        <v>70</v>
      </c>
      <c r="H751" s="13" t="s">
        <v>71</v>
      </c>
      <c r="I751" s="13" t="s">
        <v>72</v>
      </c>
      <c r="J751" s="13" t="s">
        <v>73</v>
      </c>
      <c r="K751" s="13" t="s">
        <v>74</v>
      </c>
      <c r="L751" s="13" t="s">
        <v>75</v>
      </c>
      <c r="M751" s="13" t="s">
        <v>76</v>
      </c>
      <c r="N751" s="13" t="s">
        <v>77</v>
      </c>
      <c r="O751" s="13" t="s">
        <v>78</v>
      </c>
      <c r="P751" s="13" t="s">
        <v>79</v>
      </c>
      <c r="Q751" s="13" t="s">
        <v>80</v>
      </c>
      <c r="R751" s="13" t="s">
        <v>81</v>
      </c>
      <c r="S751" s="13" t="s">
        <v>82</v>
      </c>
      <c r="T751" s="13" t="s">
        <v>83</v>
      </c>
      <c r="U751" s="13" t="s">
        <v>84</v>
      </c>
      <c r="V751" s="13" t="s">
        <v>85</v>
      </c>
      <c r="W751" s="13" t="s">
        <v>86</v>
      </c>
      <c r="X751" s="13" t="s">
        <v>87</v>
      </c>
      <c r="Y751" s="13" t="s">
        <v>88</v>
      </c>
      <c r="Z751" s="7"/>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c r="BW751" s="10"/>
    </row>
    <row r="752" spans="1:75" ht="12" x14ac:dyDescent="0.2">
      <c r="A752" s="14">
        <v>1</v>
      </c>
      <c r="B752" s="20">
        <f>B537</f>
        <v>140.58000000000001</v>
      </c>
      <c r="C752" s="20">
        <f t="shared" ref="C752:Y752" si="6">C537</f>
        <v>102.38</v>
      </c>
      <c r="D752" s="20">
        <f t="shared" si="6"/>
        <v>144.05000000000001</v>
      </c>
      <c r="E752" s="20">
        <f t="shared" si="6"/>
        <v>169.86</v>
      </c>
      <c r="F752" s="20">
        <f t="shared" si="6"/>
        <v>121.64</v>
      </c>
      <c r="G752" s="20">
        <f t="shared" si="6"/>
        <v>39.17</v>
      </c>
      <c r="H752" s="20">
        <f t="shared" si="6"/>
        <v>0</v>
      </c>
      <c r="I752" s="20">
        <f t="shared" si="6"/>
        <v>69.19</v>
      </c>
      <c r="J752" s="20">
        <f t="shared" si="6"/>
        <v>21.49</v>
      </c>
      <c r="K752" s="20">
        <f t="shared" si="6"/>
        <v>32.19</v>
      </c>
      <c r="L752" s="20">
        <f t="shared" si="6"/>
        <v>0</v>
      </c>
      <c r="M752" s="20">
        <f t="shared" si="6"/>
        <v>0</v>
      </c>
      <c r="N752" s="20">
        <f t="shared" si="6"/>
        <v>0</v>
      </c>
      <c r="O752" s="20">
        <f t="shared" si="6"/>
        <v>0</v>
      </c>
      <c r="P752" s="20">
        <f t="shared" si="6"/>
        <v>0</v>
      </c>
      <c r="Q752" s="20">
        <f t="shared" si="6"/>
        <v>0</v>
      </c>
      <c r="R752" s="20">
        <f t="shared" si="6"/>
        <v>0</v>
      </c>
      <c r="S752" s="20">
        <f t="shared" si="6"/>
        <v>0</v>
      </c>
      <c r="T752" s="20">
        <f t="shared" si="6"/>
        <v>0</v>
      </c>
      <c r="U752" s="20">
        <f t="shared" si="6"/>
        <v>0</v>
      </c>
      <c r="V752" s="20">
        <f t="shared" si="6"/>
        <v>0</v>
      </c>
      <c r="W752" s="20">
        <f t="shared" si="6"/>
        <v>0</v>
      </c>
      <c r="X752" s="20">
        <f t="shared" si="6"/>
        <v>0</v>
      </c>
      <c r="Y752" s="20">
        <f t="shared" si="6"/>
        <v>296.37</v>
      </c>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c r="BW752" s="10"/>
    </row>
    <row r="753" spans="1:75" ht="12" x14ac:dyDescent="0.2">
      <c r="A753" s="14">
        <v>2</v>
      </c>
      <c r="B753" s="20">
        <f t="shared" ref="B753:Y763" si="7">B538</f>
        <v>85.13</v>
      </c>
      <c r="C753" s="20">
        <f t="shared" si="7"/>
        <v>28.08</v>
      </c>
      <c r="D753" s="20">
        <f t="shared" si="7"/>
        <v>5.37</v>
      </c>
      <c r="E753" s="20">
        <f t="shared" si="7"/>
        <v>0</v>
      </c>
      <c r="F753" s="20">
        <f t="shared" si="7"/>
        <v>0</v>
      </c>
      <c r="G753" s="20">
        <f t="shared" si="7"/>
        <v>0</v>
      </c>
      <c r="H753" s="20">
        <f t="shared" si="7"/>
        <v>0</v>
      </c>
      <c r="I753" s="20">
        <f t="shared" si="7"/>
        <v>0</v>
      </c>
      <c r="J753" s="20">
        <f t="shared" si="7"/>
        <v>0</v>
      </c>
      <c r="K753" s="20">
        <f t="shared" si="7"/>
        <v>0</v>
      </c>
      <c r="L753" s="20">
        <f t="shared" si="7"/>
        <v>50.85</v>
      </c>
      <c r="M753" s="20">
        <f t="shared" si="7"/>
        <v>92.22</v>
      </c>
      <c r="N753" s="20">
        <f t="shared" si="7"/>
        <v>1.24</v>
      </c>
      <c r="O753" s="20">
        <f t="shared" si="7"/>
        <v>7.41</v>
      </c>
      <c r="P753" s="20">
        <f t="shared" si="7"/>
        <v>96.06</v>
      </c>
      <c r="Q753" s="20">
        <f t="shared" si="7"/>
        <v>1.36</v>
      </c>
      <c r="R753" s="20">
        <f t="shared" si="7"/>
        <v>23.83</v>
      </c>
      <c r="S753" s="20">
        <f t="shared" si="7"/>
        <v>57.22</v>
      </c>
      <c r="T753" s="20">
        <f t="shared" si="7"/>
        <v>20.09</v>
      </c>
      <c r="U753" s="20">
        <f t="shared" si="7"/>
        <v>0</v>
      </c>
      <c r="V753" s="20">
        <f t="shared" si="7"/>
        <v>0</v>
      </c>
      <c r="W753" s="20">
        <f t="shared" si="7"/>
        <v>15.31</v>
      </c>
      <c r="X753" s="20">
        <f t="shared" si="7"/>
        <v>298.3</v>
      </c>
      <c r="Y753" s="20">
        <f t="shared" si="7"/>
        <v>39.950000000000003</v>
      </c>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c r="BW753" s="10"/>
    </row>
    <row r="754" spans="1:75" ht="12" x14ac:dyDescent="0.2">
      <c r="A754" s="14">
        <v>3</v>
      </c>
      <c r="B754" s="20">
        <f t="shared" si="7"/>
        <v>36.39</v>
      </c>
      <c r="C754" s="20">
        <f t="shared" si="7"/>
        <v>1.02</v>
      </c>
      <c r="D754" s="20">
        <f t="shared" si="7"/>
        <v>12.22</v>
      </c>
      <c r="E754" s="20">
        <f t="shared" si="7"/>
        <v>0</v>
      </c>
      <c r="F754" s="20">
        <f t="shared" si="7"/>
        <v>0</v>
      </c>
      <c r="G754" s="20">
        <f t="shared" si="7"/>
        <v>0</v>
      </c>
      <c r="H754" s="20">
        <f t="shared" si="7"/>
        <v>0</v>
      </c>
      <c r="I754" s="20">
        <f t="shared" si="7"/>
        <v>0</v>
      </c>
      <c r="J754" s="20">
        <f t="shared" si="7"/>
        <v>0</v>
      </c>
      <c r="K754" s="20">
        <f t="shared" si="7"/>
        <v>0</v>
      </c>
      <c r="L754" s="20">
        <f t="shared" si="7"/>
        <v>7.33</v>
      </c>
      <c r="M754" s="20">
        <f t="shared" si="7"/>
        <v>0</v>
      </c>
      <c r="N754" s="20">
        <f t="shared" si="7"/>
        <v>0</v>
      </c>
      <c r="O754" s="20">
        <f t="shared" si="7"/>
        <v>0</v>
      </c>
      <c r="P754" s="20">
        <f t="shared" si="7"/>
        <v>0</v>
      </c>
      <c r="Q754" s="20">
        <f t="shared" si="7"/>
        <v>1.06</v>
      </c>
      <c r="R754" s="20">
        <f t="shared" si="7"/>
        <v>25</v>
      </c>
      <c r="S754" s="20">
        <f t="shared" si="7"/>
        <v>4.6399999999999997</v>
      </c>
      <c r="T754" s="20">
        <f t="shared" si="7"/>
        <v>0</v>
      </c>
      <c r="U754" s="20">
        <f t="shared" si="7"/>
        <v>0</v>
      </c>
      <c r="V754" s="20">
        <f t="shared" si="7"/>
        <v>14.72</v>
      </c>
      <c r="W754" s="20">
        <f t="shared" si="7"/>
        <v>33.17</v>
      </c>
      <c r="X754" s="20">
        <f t="shared" si="7"/>
        <v>53.55</v>
      </c>
      <c r="Y754" s="20">
        <f t="shared" si="7"/>
        <v>195.67</v>
      </c>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row>
    <row r="755" spans="1:75" ht="12" x14ac:dyDescent="0.2">
      <c r="A755" s="14">
        <v>4</v>
      </c>
      <c r="B755" s="20">
        <f t="shared" si="7"/>
        <v>101.77</v>
      </c>
      <c r="C755" s="20">
        <f t="shared" si="7"/>
        <v>46.06</v>
      </c>
      <c r="D755" s="20">
        <f t="shared" si="7"/>
        <v>0.73</v>
      </c>
      <c r="E755" s="20">
        <f t="shared" si="7"/>
        <v>0</v>
      </c>
      <c r="F755" s="20">
        <f t="shared" si="7"/>
        <v>0</v>
      </c>
      <c r="G755" s="20">
        <f t="shared" si="7"/>
        <v>0</v>
      </c>
      <c r="H755" s="20">
        <f t="shared" si="7"/>
        <v>0</v>
      </c>
      <c r="I755" s="20">
        <f t="shared" si="7"/>
        <v>0</v>
      </c>
      <c r="J755" s="20">
        <f t="shared" si="7"/>
        <v>0</v>
      </c>
      <c r="K755" s="20">
        <f t="shared" si="7"/>
        <v>163.69</v>
      </c>
      <c r="L755" s="20">
        <f t="shared" si="7"/>
        <v>155.18</v>
      </c>
      <c r="M755" s="20">
        <f t="shared" si="7"/>
        <v>249.02</v>
      </c>
      <c r="N755" s="20">
        <f t="shared" si="7"/>
        <v>217.03</v>
      </c>
      <c r="O755" s="20">
        <f t="shared" si="7"/>
        <v>234.73</v>
      </c>
      <c r="P755" s="20">
        <f t="shared" si="7"/>
        <v>225.65</v>
      </c>
      <c r="Q755" s="20">
        <f t="shared" si="7"/>
        <v>188.21</v>
      </c>
      <c r="R755" s="20">
        <f t="shared" si="7"/>
        <v>140.1</v>
      </c>
      <c r="S755" s="20">
        <f t="shared" si="7"/>
        <v>125.37</v>
      </c>
      <c r="T755" s="20">
        <f t="shared" si="7"/>
        <v>127.56</v>
      </c>
      <c r="U755" s="20">
        <f t="shared" si="7"/>
        <v>175.61</v>
      </c>
      <c r="V755" s="20">
        <f t="shared" si="7"/>
        <v>211.39</v>
      </c>
      <c r="W755" s="20">
        <f t="shared" si="7"/>
        <v>243.64</v>
      </c>
      <c r="X755" s="20">
        <f t="shared" si="7"/>
        <v>155.57</v>
      </c>
      <c r="Y755" s="20">
        <f t="shared" si="7"/>
        <v>357.08</v>
      </c>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row>
    <row r="756" spans="1:75" ht="12" x14ac:dyDescent="0.2">
      <c r="A756" s="14">
        <v>5</v>
      </c>
      <c r="B756" s="20">
        <f t="shared" si="7"/>
        <v>117.63</v>
      </c>
      <c r="C756" s="20">
        <f t="shared" si="7"/>
        <v>13.04</v>
      </c>
      <c r="D756" s="20">
        <f t="shared" si="7"/>
        <v>2.56</v>
      </c>
      <c r="E756" s="20">
        <f t="shared" si="7"/>
        <v>0</v>
      </c>
      <c r="F756" s="20">
        <f t="shared" si="7"/>
        <v>0</v>
      </c>
      <c r="G756" s="20">
        <f t="shared" si="7"/>
        <v>0</v>
      </c>
      <c r="H756" s="20">
        <f t="shared" si="7"/>
        <v>0</v>
      </c>
      <c r="I756" s="20">
        <f t="shared" si="7"/>
        <v>0</v>
      </c>
      <c r="J756" s="20">
        <f t="shared" si="7"/>
        <v>0</v>
      </c>
      <c r="K756" s="20">
        <f t="shared" si="7"/>
        <v>25.94</v>
      </c>
      <c r="L756" s="20">
        <f t="shared" si="7"/>
        <v>60.41</v>
      </c>
      <c r="M756" s="20">
        <f t="shared" si="7"/>
        <v>16.690000000000001</v>
      </c>
      <c r="N756" s="20">
        <f t="shared" si="7"/>
        <v>0</v>
      </c>
      <c r="O756" s="20">
        <f t="shared" si="7"/>
        <v>0</v>
      </c>
      <c r="P756" s="20">
        <f t="shared" si="7"/>
        <v>0</v>
      </c>
      <c r="Q756" s="20">
        <f t="shared" si="7"/>
        <v>0</v>
      </c>
      <c r="R756" s="20">
        <f t="shared" si="7"/>
        <v>0</v>
      </c>
      <c r="S756" s="20">
        <f t="shared" si="7"/>
        <v>0</v>
      </c>
      <c r="T756" s="20">
        <f t="shared" si="7"/>
        <v>0</v>
      </c>
      <c r="U756" s="20">
        <f t="shared" si="7"/>
        <v>0</v>
      </c>
      <c r="V756" s="20">
        <f t="shared" si="7"/>
        <v>0</v>
      </c>
      <c r="W756" s="20">
        <f t="shared" si="7"/>
        <v>84.9</v>
      </c>
      <c r="X756" s="20">
        <f t="shared" si="7"/>
        <v>269.38</v>
      </c>
      <c r="Y756" s="20">
        <f t="shared" si="7"/>
        <v>116.37</v>
      </c>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c r="BW756" s="10"/>
    </row>
    <row r="757" spans="1:75" ht="12" x14ac:dyDescent="0.2">
      <c r="A757" s="14">
        <v>6</v>
      </c>
      <c r="B757" s="20">
        <f t="shared" si="7"/>
        <v>13.78</v>
      </c>
      <c r="C757" s="20">
        <f t="shared" si="7"/>
        <v>4.92</v>
      </c>
      <c r="D757" s="20">
        <f t="shared" si="7"/>
        <v>0</v>
      </c>
      <c r="E757" s="20">
        <f t="shared" si="7"/>
        <v>0</v>
      </c>
      <c r="F757" s="20">
        <f t="shared" si="7"/>
        <v>0</v>
      </c>
      <c r="G757" s="20">
        <f t="shared" si="7"/>
        <v>0</v>
      </c>
      <c r="H757" s="20">
        <f t="shared" si="7"/>
        <v>0</v>
      </c>
      <c r="I757" s="20">
        <f t="shared" si="7"/>
        <v>0</v>
      </c>
      <c r="J757" s="20">
        <f t="shared" si="7"/>
        <v>0</v>
      </c>
      <c r="K757" s="20">
        <f t="shared" si="7"/>
        <v>0</v>
      </c>
      <c r="L757" s="20">
        <f t="shared" si="7"/>
        <v>0</v>
      </c>
      <c r="M757" s="20">
        <f t="shared" si="7"/>
        <v>0</v>
      </c>
      <c r="N757" s="20">
        <f t="shared" si="7"/>
        <v>0</v>
      </c>
      <c r="O757" s="20">
        <f t="shared" si="7"/>
        <v>0</v>
      </c>
      <c r="P757" s="20">
        <f t="shared" si="7"/>
        <v>0</v>
      </c>
      <c r="Q757" s="20">
        <f t="shared" si="7"/>
        <v>0</v>
      </c>
      <c r="R757" s="20">
        <f t="shared" si="7"/>
        <v>0</v>
      </c>
      <c r="S757" s="20">
        <f t="shared" si="7"/>
        <v>0</v>
      </c>
      <c r="T757" s="20">
        <f t="shared" si="7"/>
        <v>0</v>
      </c>
      <c r="U757" s="20">
        <f t="shared" si="7"/>
        <v>0</v>
      </c>
      <c r="V757" s="20">
        <f t="shared" si="7"/>
        <v>0</v>
      </c>
      <c r="W757" s="20">
        <f t="shared" si="7"/>
        <v>0.22</v>
      </c>
      <c r="X757" s="20">
        <f t="shared" si="7"/>
        <v>0</v>
      </c>
      <c r="Y757" s="20">
        <f t="shared" si="7"/>
        <v>1.78</v>
      </c>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c r="BW757" s="10"/>
    </row>
    <row r="758" spans="1:75" ht="12" x14ac:dyDescent="0.2">
      <c r="A758" s="14">
        <v>7</v>
      </c>
      <c r="B758" s="20">
        <f t="shared" si="7"/>
        <v>0</v>
      </c>
      <c r="C758" s="20">
        <f t="shared" si="7"/>
        <v>0</v>
      </c>
      <c r="D758" s="20">
        <f t="shared" si="7"/>
        <v>0</v>
      </c>
      <c r="E758" s="20">
        <f t="shared" si="7"/>
        <v>0</v>
      </c>
      <c r="F758" s="20">
        <f t="shared" si="7"/>
        <v>0</v>
      </c>
      <c r="G758" s="20">
        <f t="shared" si="7"/>
        <v>0</v>
      </c>
      <c r="H758" s="20">
        <f t="shared" si="7"/>
        <v>0</v>
      </c>
      <c r="I758" s="20">
        <f t="shared" si="7"/>
        <v>0</v>
      </c>
      <c r="J758" s="20">
        <f t="shared" si="7"/>
        <v>0</v>
      </c>
      <c r="K758" s="20">
        <f t="shared" si="7"/>
        <v>0</v>
      </c>
      <c r="L758" s="20">
        <f t="shared" si="7"/>
        <v>0</v>
      </c>
      <c r="M758" s="20">
        <f t="shared" si="7"/>
        <v>0</v>
      </c>
      <c r="N758" s="20">
        <f t="shared" si="7"/>
        <v>0</v>
      </c>
      <c r="O758" s="20">
        <f t="shared" si="7"/>
        <v>0</v>
      </c>
      <c r="P758" s="20">
        <f t="shared" si="7"/>
        <v>0</v>
      </c>
      <c r="Q758" s="20">
        <f t="shared" si="7"/>
        <v>0</v>
      </c>
      <c r="R758" s="20">
        <f t="shared" si="7"/>
        <v>0</v>
      </c>
      <c r="S758" s="20">
        <f t="shared" si="7"/>
        <v>0</v>
      </c>
      <c r="T758" s="20">
        <f t="shared" si="7"/>
        <v>0</v>
      </c>
      <c r="U758" s="20">
        <f t="shared" si="7"/>
        <v>0</v>
      </c>
      <c r="V758" s="20">
        <f t="shared" si="7"/>
        <v>0</v>
      </c>
      <c r="W758" s="20">
        <f t="shared" si="7"/>
        <v>0</v>
      </c>
      <c r="X758" s="20">
        <f t="shared" si="7"/>
        <v>10.39</v>
      </c>
      <c r="Y758" s="20">
        <f t="shared" si="7"/>
        <v>0</v>
      </c>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row>
    <row r="759" spans="1:75" ht="12" x14ac:dyDescent="0.2">
      <c r="A759" s="14">
        <v>8</v>
      </c>
      <c r="B759" s="20">
        <f t="shared" si="7"/>
        <v>0</v>
      </c>
      <c r="C759" s="20">
        <f t="shared" si="7"/>
        <v>0</v>
      </c>
      <c r="D759" s="20">
        <f t="shared" si="7"/>
        <v>0</v>
      </c>
      <c r="E759" s="20">
        <f t="shared" si="7"/>
        <v>0</v>
      </c>
      <c r="F759" s="20">
        <f t="shared" si="7"/>
        <v>0</v>
      </c>
      <c r="G759" s="20">
        <f t="shared" si="7"/>
        <v>0</v>
      </c>
      <c r="H759" s="20">
        <f t="shared" si="7"/>
        <v>0</v>
      </c>
      <c r="I759" s="20">
        <f t="shared" si="7"/>
        <v>0</v>
      </c>
      <c r="J759" s="20">
        <f t="shared" si="7"/>
        <v>0</v>
      </c>
      <c r="K759" s="20">
        <f t="shared" si="7"/>
        <v>0</v>
      </c>
      <c r="L759" s="20">
        <f t="shared" si="7"/>
        <v>0</v>
      </c>
      <c r="M759" s="20">
        <f t="shared" si="7"/>
        <v>0</v>
      </c>
      <c r="N759" s="20">
        <f t="shared" si="7"/>
        <v>0</v>
      </c>
      <c r="O759" s="20">
        <f t="shared" si="7"/>
        <v>0</v>
      </c>
      <c r="P759" s="20">
        <f t="shared" si="7"/>
        <v>0</v>
      </c>
      <c r="Q759" s="20">
        <f t="shared" si="7"/>
        <v>0</v>
      </c>
      <c r="R759" s="20">
        <f t="shared" si="7"/>
        <v>0</v>
      </c>
      <c r="S759" s="20">
        <f t="shared" si="7"/>
        <v>0</v>
      </c>
      <c r="T759" s="20">
        <f t="shared" si="7"/>
        <v>0</v>
      </c>
      <c r="U759" s="20">
        <f t="shared" si="7"/>
        <v>0</v>
      </c>
      <c r="V759" s="20">
        <f t="shared" si="7"/>
        <v>0</v>
      </c>
      <c r="W759" s="20">
        <f t="shared" si="7"/>
        <v>0</v>
      </c>
      <c r="X759" s="20">
        <f t="shared" si="7"/>
        <v>0</v>
      </c>
      <c r="Y759" s="20">
        <f t="shared" si="7"/>
        <v>0</v>
      </c>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c r="BW759" s="10"/>
    </row>
    <row r="760" spans="1:75" ht="12" x14ac:dyDescent="0.2">
      <c r="A760" s="14">
        <v>9</v>
      </c>
      <c r="B760" s="20">
        <f t="shared" si="7"/>
        <v>13.04</v>
      </c>
      <c r="C760" s="20">
        <f t="shared" si="7"/>
        <v>0</v>
      </c>
      <c r="D760" s="20">
        <f t="shared" si="7"/>
        <v>0</v>
      </c>
      <c r="E760" s="20">
        <f t="shared" si="7"/>
        <v>0</v>
      </c>
      <c r="F760" s="20">
        <f t="shared" si="7"/>
        <v>66.319999999999993</v>
      </c>
      <c r="G760" s="20">
        <f t="shared" si="7"/>
        <v>0</v>
      </c>
      <c r="H760" s="20">
        <f t="shared" si="7"/>
        <v>0</v>
      </c>
      <c r="I760" s="20">
        <f t="shared" si="7"/>
        <v>0</v>
      </c>
      <c r="J760" s="20">
        <f t="shared" si="7"/>
        <v>0</v>
      </c>
      <c r="K760" s="20">
        <f t="shared" si="7"/>
        <v>0</v>
      </c>
      <c r="L760" s="20">
        <f t="shared" si="7"/>
        <v>0</v>
      </c>
      <c r="M760" s="20">
        <f t="shared" si="7"/>
        <v>6.38</v>
      </c>
      <c r="N760" s="20">
        <f t="shared" si="7"/>
        <v>85.93</v>
      </c>
      <c r="O760" s="20">
        <f t="shared" si="7"/>
        <v>62.51</v>
      </c>
      <c r="P760" s="20">
        <f t="shared" si="7"/>
        <v>113.17</v>
      </c>
      <c r="Q760" s="20">
        <f t="shared" si="7"/>
        <v>131.75</v>
      </c>
      <c r="R760" s="20">
        <f t="shared" si="7"/>
        <v>130.52000000000001</v>
      </c>
      <c r="S760" s="20">
        <f t="shared" si="7"/>
        <v>6.53</v>
      </c>
      <c r="T760" s="20">
        <f t="shared" si="7"/>
        <v>15.04</v>
      </c>
      <c r="U760" s="20">
        <f t="shared" si="7"/>
        <v>0.4</v>
      </c>
      <c r="V760" s="20">
        <f t="shared" si="7"/>
        <v>17.77</v>
      </c>
      <c r="W760" s="20">
        <f t="shared" si="7"/>
        <v>6.9</v>
      </c>
      <c r="X760" s="20">
        <f t="shared" si="7"/>
        <v>36.36</v>
      </c>
      <c r="Y760" s="20">
        <f t="shared" si="7"/>
        <v>14.79</v>
      </c>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row>
    <row r="761" spans="1:75" ht="12" x14ac:dyDescent="0.2">
      <c r="A761" s="14">
        <v>10</v>
      </c>
      <c r="B761" s="20">
        <f t="shared" si="7"/>
        <v>102.95</v>
      </c>
      <c r="C761" s="20">
        <f t="shared" si="7"/>
        <v>59.71</v>
      </c>
      <c r="D761" s="20">
        <f t="shared" si="7"/>
        <v>173.78</v>
      </c>
      <c r="E761" s="20">
        <f t="shared" si="7"/>
        <v>130.58000000000001</v>
      </c>
      <c r="F761" s="20">
        <f t="shared" si="7"/>
        <v>99.55</v>
      </c>
      <c r="G761" s="20">
        <f t="shared" si="7"/>
        <v>0</v>
      </c>
      <c r="H761" s="20">
        <f t="shared" si="7"/>
        <v>0</v>
      </c>
      <c r="I761" s="20">
        <f t="shared" si="7"/>
        <v>0</v>
      </c>
      <c r="J761" s="20">
        <f t="shared" si="7"/>
        <v>0</v>
      </c>
      <c r="K761" s="20">
        <f t="shared" si="7"/>
        <v>51.31</v>
      </c>
      <c r="L761" s="20">
        <f t="shared" si="7"/>
        <v>30.84</v>
      </c>
      <c r="M761" s="20">
        <f t="shared" si="7"/>
        <v>29.84</v>
      </c>
      <c r="N761" s="20">
        <f t="shared" si="7"/>
        <v>0</v>
      </c>
      <c r="O761" s="20">
        <f t="shared" si="7"/>
        <v>38.619999999999997</v>
      </c>
      <c r="P761" s="20">
        <f t="shared" si="7"/>
        <v>73.2</v>
      </c>
      <c r="Q761" s="20">
        <f t="shared" si="7"/>
        <v>70.86</v>
      </c>
      <c r="R761" s="20">
        <f t="shared" si="7"/>
        <v>48.32</v>
      </c>
      <c r="S761" s="20">
        <f t="shared" si="7"/>
        <v>1.46</v>
      </c>
      <c r="T761" s="20">
        <f t="shared" si="7"/>
        <v>0.01</v>
      </c>
      <c r="U761" s="20">
        <f t="shared" si="7"/>
        <v>0</v>
      </c>
      <c r="V761" s="20">
        <f t="shared" si="7"/>
        <v>0</v>
      </c>
      <c r="W761" s="20">
        <f t="shared" si="7"/>
        <v>85.04</v>
      </c>
      <c r="X761" s="20">
        <f t="shared" si="7"/>
        <v>184.87</v>
      </c>
      <c r="Y761" s="20">
        <f t="shared" si="7"/>
        <v>376.73</v>
      </c>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row>
    <row r="762" spans="1:75" ht="12" x14ac:dyDescent="0.2">
      <c r="A762" s="14">
        <v>11</v>
      </c>
      <c r="B762" s="20">
        <f t="shared" si="7"/>
        <v>164.89</v>
      </c>
      <c r="C762" s="20">
        <f t="shared" si="7"/>
        <v>56.4</v>
      </c>
      <c r="D762" s="20">
        <f t="shared" si="7"/>
        <v>107.02</v>
      </c>
      <c r="E762" s="20">
        <f t="shared" si="7"/>
        <v>0</v>
      </c>
      <c r="F762" s="20">
        <f t="shared" si="7"/>
        <v>0</v>
      </c>
      <c r="G762" s="20">
        <f t="shared" si="7"/>
        <v>0</v>
      </c>
      <c r="H762" s="20">
        <f t="shared" si="7"/>
        <v>0</v>
      </c>
      <c r="I762" s="20">
        <f t="shared" si="7"/>
        <v>0</v>
      </c>
      <c r="J762" s="20">
        <f t="shared" si="7"/>
        <v>0</v>
      </c>
      <c r="K762" s="20">
        <f t="shared" si="7"/>
        <v>0</v>
      </c>
      <c r="L762" s="20">
        <f t="shared" si="7"/>
        <v>0</v>
      </c>
      <c r="M762" s="20">
        <f t="shared" si="7"/>
        <v>12.15</v>
      </c>
      <c r="N762" s="20">
        <f t="shared" si="7"/>
        <v>0</v>
      </c>
      <c r="O762" s="20">
        <f t="shared" si="7"/>
        <v>0</v>
      </c>
      <c r="P762" s="20">
        <f t="shared" si="7"/>
        <v>50.54</v>
      </c>
      <c r="Q762" s="20">
        <f t="shared" si="7"/>
        <v>38.81</v>
      </c>
      <c r="R762" s="20">
        <f t="shared" si="7"/>
        <v>19.38</v>
      </c>
      <c r="S762" s="20">
        <f t="shared" si="7"/>
        <v>68.400000000000006</v>
      </c>
      <c r="T762" s="20">
        <f t="shared" si="7"/>
        <v>38.07</v>
      </c>
      <c r="U762" s="20">
        <f t="shared" si="7"/>
        <v>35.479999999999997</v>
      </c>
      <c r="V762" s="20">
        <f t="shared" si="7"/>
        <v>52.48</v>
      </c>
      <c r="W762" s="20">
        <f t="shared" si="7"/>
        <v>187.67</v>
      </c>
      <c r="X762" s="20">
        <f t="shared" si="7"/>
        <v>284.77999999999997</v>
      </c>
      <c r="Y762" s="20">
        <f t="shared" si="7"/>
        <v>424.24</v>
      </c>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c r="BV762" s="10"/>
      <c r="BW762" s="10"/>
    </row>
    <row r="763" spans="1:75" ht="12" x14ac:dyDescent="0.2">
      <c r="A763" s="14">
        <v>12</v>
      </c>
      <c r="B763" s="20">
        <f t="shared" si="7"/>
        <v>229.95</v>
      </c>
      <c r="C763" s="20">
        <f t="shared" si="7"/>
        <v>147.22</v>
      </c>
      <c r="D763" s="20">
        <f t="shared" si="7"/>
        <v>109.36</v>
      </c>
      <c r="E763" s="20">
        <f t="shared" si="7"/>
        <v>54.17</v>
      </c>
      <c r="F763" s="20">
        <f t="shared" si="7"/>
        <v>137.1</v>
      </c>
      <c r="G763" s="20">
        <f t="shared" si="7"/>
        <v>0</v>
      </c>
      <c r="H763" s="20">
        <f t="shared" si="7"/>
        <v>0</v>
      </c>
      <c r="I763" s="20">
        <f t="shared" si="7"/>
        <v>0</v>
      </c>
      <c r="J763" s="20">
        <f t="shared" si="7"/>
        <v>8.0500000000000007</v>
      </c>
      <c r="K763" s="20">
        <f t="shared" si="7"/>
        <v>1.9</v>
      </c>
      <c r="L763" s="20">
        <f t="shared" si="7"/>
        <v>70.95</v>
      </c>
      <c r="M763" s="20">
        <f t="shared" si="7"/>
        <v>88.28</v>
      </c>
      <c r="N763" s="20">
        <f t="shared" si="7"/>
        <v>62.6</v>
      </c>
      <c r="O763" s="20">
        <f t="shared" si="7"/>
        <v>0</v>
      </c>
      <c r="P763" s="20">
        <f t="shared" si="7"/>
        <v>5.22</v>
      </c>
      <c r="Q763" s="20">
        <f t="shared" ref="Q763:Y763" si="8">Q548</f>
        <v>26.45</v>
      </c>
      <c r="R763" s="20">
        <f t="shared" si="8"/>
        <v>68.72</v>
      </c>
      <c r="S763" s="20">
        <f t="shared" si="8"/>
        <v>40.39</v>
      </c>
      <c r="T763" s="20">
        <f t="shared" si="8"/>
        <v>15.58</v>
      </c>
      <c r="U763" s="20">
        <f t="shared" si="8"/>
        <v>2.77</v>
      </c>
      <c r="V763" s="20">
        <f t="shared" si="8"/>
        <v>23.95</v>
      </c>
      <c r="W763" s="20">
        <f t="shared" si="8"/>
        <v>198.02</v>
      </c>
      <c r="X763" s="20">
        <f t="shared" si="8"/>
        <v>405.37</v>
      </c>
      <c r="Y763" s="20">
        <f t="shared" si="8"/>
        <v>479.88</v>
      </c>
      <c r="AZ763" s="10"/>
      <c r="BA763" s="10"/>
      <c r="BB763" s="10"/>
      <c r="BC763" s="10"/>
      <c r="BD763" s="10"/>
      <c r="BE763" s="10"/>
      <c r="BF763" s="10"/>
      <c r="BG763" s="10"/>
      <c r="BH763" s="10"/>
      <c r="BI763" s="10"/>
      <c r="BJ763" s="10"/>
      <c r="BK763" s="10"/>
      <c r="BL763" s="10"/>
      <c r="BM763" s="10"/>
      <c r="BN763" s="10"/>
      <c r="BO763" s="10"/>
      <c r="BP763" s="10"/>
      <c r="BQ763" s="10"/>
      <c r="BR763" s="10"/>
      <c r="BS763" s="10"/>
      <c r="BT763" s="10"/>
      <c r="BU763" s="10"/>
      <c r="BV763" s="10"/>
      <c r="BW763" s="10"/>
    </row>
    <row r="764" spans="1:75" ht="12" x14ac:dyDescent="0.2">
      <c r="A764" s="14">
        <v>13</v>
      </c>
      <c r="B764" s="20">
        <f t="shared" ref="B764:Y774" si="9">B549</f>
        <v>396.47</v>
      </c>
      <c r="C764" s="20">
        <f t="shared" si="9"/>
        <v>255.17</v>
      </c>
      <c r="D764" s="20">
        <f t="shared" si="9"/>
        <v>57.36</v>
      </c>
      <c r="E764" s="20">
        <f t="shared" si="9"/>
        <v>116.86</v>
      </c>
      <c r="F764" s="20">
        <f t="shared" si="9"/>
        <v>123.46</v>
      </c>
      <c r="G764" s="20">
        <f t="shared" si="9"/>
        <v>0</v>
      </c>
      <c r="H764" s="20">
        <f t="shared" si="9"/>
        <v>362.29</v>
      </c>
      <c r="I764" s="20">
        <f t="shared" si="9"/>
        <v>222.83</v>
      </c>
      <c r="J764" s="20">
        <f t="shared" si="9"/>
        <v>249.99</v>
      </c>
      <c r="K764" s="20">
        <f t="shared" si="9"/>
        <v>68.78</v>
      </c>
      <c r="L764" s="20">
        <f t="shared" si="9"/>
        <v>213.15</v>
      </c>
      <c r="M764" s="20">
        <f t="shared" si="9"/>
        <v>241.39</v>
      </c>
      <c r="N764" s="20">
        <f t="shared" si="9"/>
        <v>166.62</v>
      </c>
      <c r="O764" s="20">
        <f t="shared" si="9"/>
        <v>83.94</v>
      </c>
      <c r="P764" s="20">
        <f t="shared" si="9"/>
        <v>158.22</v>
      </c>
      <c r="Q764" s="20">
        <f t="shared" si="9"/>
        <v>61.63</v>
      </c>
      <c r="R764" s="20">
        <f t="shared" si="9"/>
        <v>392.03</v>
      </c>
      <c r="S764" s="20">
        <f t="shared" si="9"/>
        <v>127.91</v>
      </c>
      <c r="T764" s="20">
        <f t="shared" si="9"/>
        <v>0</v>
      </c>
      <c r="U764" s="20">
        <f t="shared" si="9"/>
        <v>0</v>
      </c>
      <c r="V764" s="20">
        <f t="shared" si="9"/>
        <v>0</v>
      </c>
      <c r="W764" s="20">
        <f t="shared" si="9"/>
        <v>23.96</v>
      </c>
      <c r="X764" s="20">
        <f t="shared" si="9"/>
        <v>329.58</v>
      </c>
      <c r="Y764" s="20">
        <f t="shared" si="9"/>
        <v>411.77</v>
      </c>
      <c r="AZ764" s="10"/>
      <c r="BA764" s="10"/>
      <c r="BB764" s="10"/>
      <c r="BC764" s="10"/>
      <c r="BD764" s="10"/>
      <c r="BE764" s="10"/>
      <c r="BF764" s="10"/>
      <c r="BG764" s="10"/>
      <c r="BH764" s="10"/>
      <c r="BI764" s="10"/>
      <c r="BJ764" s="10"/>
      <c r="BK764" s="10"/>
      <c r="BL764" s="10"/>
      <c r="BM764" s="10"/>
      <c r="BN764" s="10"/>
      <c r="BO764" s="10"/>
      <c r="BP764" s="10"/>
      <c r="BQ764" s="10"/>
      <c r="BR764" s="10"/>
      <c r="BS764" s="10"/>
      <c r="BT764" s="10"/>
      <c r="BU764" s="10"/>
      <c r="BV764" s="10"/>
      <c r="BW764" s="10"/>
    </row>
    <row r="765" spans="1:75" ht="12" x14ac:dyDescent="0.2">
      <c r="A765" s="14">
        <v>14</v>
      </c>
      <c r="B765" s="20">
        <f t="shared" si="9"/>
        <v>290.12</v>
      </c>
      <c r="C765" s="20">
        <f t="shared" si="9"/>
        <v>148.77000000000001</v>
      </c>
      <c r="D765" s="20">
        <f t="shared" si="9"/>
        <v>176.64</v>
      </c>
      <c r="E765" s="20">
        <f t="shared" si="9"/>
        <v>226.07</v>
      </c>
      <c r="F765" s="20">
        <f t="shared" si="9"/>
        <v>285.47000000000003</v>
      </c>
      <c r="G765" s="20">
        <f t="shared" si="9"/>
        <v>93.92</v>
      </c>
      <c r="H765" s="20">
        <f t="shared" si="9"/>
        <v>0</v>
      </c>
      <c r="I765" s="20">
        <f t="shared" si="9"/>
        <v>0</v>
      </c>
      <c r="J765" s="20">
        <f t="shared" si="9"/>
        <v>0</v>
      </c>
      <c r="K765" s="20">
        <f t="shared" si="9"/>
        <v>3.12</v>
      </c>
      <c r="L765" s="20">
        <f t="shared" si="9"/>
        <v>34.44</v>
      </c>
      <c r="M765" s="20">
        <f t="shared" si="9"/>
        <v>21.58</v>
      </c>
      <c r="N765" s="20">
        <f t="shared" si="9"/>
        <v>0.23</v>
      </c>
      <c r="O765" s="20">
        <f t="shared" si="9"/>
        <v>3.34</v>
      </c>
      <c r="P765" s="20">
        <f t="shared" si="9"/>
        <v>9.1999999999999993</v>
      </c>
      <c r="Q765" s="20">
        <f t="shared" si="9"/>
        <v>0</v>
      </c>
      <c r="R765" s="20">
        <f t="shared" si="9"/>
        <v>0</v>
      </c>
      <c r="S765" s="20">
        <f t="shared" si="9"/>
        <v>0</v>
      </c>
      <c r="T765" s="20">
        <f t="shared" si="9"/>
        <v>3.2</v>
      </c>
      <c r="U765" s="20">
        <f t="shared" si="9"/>
        <v>0</v>
      </c>
      <c r="V765" s="20">
        <f t="shared" si="9"/>
        <v>0</v>
      </c>
      <c r="W765" s="20">
        <f t="shared" si="9"/>
        <v>117.34</v>
      </c>
      <c r="X765" s="20">
        <f t="shared" si="9"/>
        <v>299.58</v>
      </c>
      <c r="Y765" s="20">
        <f t="shared" si="9"/>
        <v>333.57</v>
      </c>
      <c r="AZ765" s="10"/>
      <c r="BA765" s="10"/>
      <c r="BB765" s="10"/>
      <c r="BC765" s="10"/>
      <c r="BD765" s="10"/>
      <c r="BE765" s="10"/>
      <c r="BF765" s="10"/>
      <c r="BG765" s="10"/>
      <c r="BH765" s="10"/>
      <c r="BI765" s="10"/>
      <c r="BJ765" s="10"/>
      <c r="BK765" s="10"/>
      <c r="BL765" s="10"/>
      <c r="BM765" s="10"/>
      <c r="BN765" s="10"/>
      <c r="BO765" s="10"/>
      <c r="BP765" s="10"/>
      <c r="BQ765" s="10"/>
      <c r="BR765" s="10"/>
      <c r="BS765" s="10"/>
      <c r="BT765" s="10"/>
      <c r="BU765" s="10"/>
      <c r="BV765" s="10"/>
      <c r="BW765" s="10"/>
    </row>
    <row r="766" spans="1:75" ht="12" x14ac:dyDescent="0.2">
      <c r="A766" s="14">
        <v>15</v>
      </c>
      <c r="B766" s="20">
        <f t="shared" si="9"/>
        <v>235.23</v>
      </c>
      <c r="C766" s="20">
        <f t="shared" si="9"/>
        <v>173.46</v>
      </c>
      <c r="D766" s="20">
        <f t="shared" si="9"/>
        <v>166.7</v>
      </c>
      <c r="E766" s="20">
        <f t="shared" si="9"/>
        <v>166.33</v>
      </c>
      <c r="F766" s="20">
        <f t="shared" si="9"/>
        <v>186.22</v>
      </c>
      <c r="G766" s="20">
        <f t="shared" si="9"/>
        <v>0</v>
      </c>
      <c r="H766" s="20">
        <f t="shared" si="9"/>
        <v>0</v>
      </c>
      <c r="I766" s="20">
        <f t="shared" si="9"/>
        <v>0</v>
      </c>
      <c r="J766" s="20">
        <f t="shared" si="9"/>
        <v>0</v>
      </c>
      <c r="K766" s="20">
        <f t="shared" si="9"/>
        <v>0</v>
      </c>
      <c r="L766" s="20">
        <f t="shared" si="9"/>
        <v>0</v>
      </c>
      <c r="M766" s="20">
        <f t="shared" si="9"/>
        <v>0</v>
      </c>
      <c r="N766" s="20">
        <f t="shared" si="9"/>
        <v>0</v>
      </c>
      <c r="O766" s="20">
        <f t="shared" si="9"/>
        <v>0</v>
      </c>
      <c r="P766" s="20">
        <f t="shared" si="9"/>
        <v>0</v>
      </c>
      <c r="Q766" s="20">
        <f t="shared" si="9"/>
        <v>0</v>
      </c>
      <c r="R766" s="20">
        <f t="shared" si="9"/>
        <v>0</v>
      </c>
      <c r="S766" s="20">
        <f t="shared" si="9"/>
        <v>0</v>
      </c>
      <c r="T766" s="20">
        <f t="shared" si="9"/>
        <v>0</v>
      </c>
      <c r="U766" s="20">
        <f t="shared" si="9"/>
        <v>0</v>
      </c>
      <c r="V766" s="20">
        <f t="shared" si="9"/>
        <v>0</v>
      </c>
      <c r="W766" s="20">
        <f t="shared" si="9"/>
        <v>206.32</v>
      </c>
      <c r="X766" s="20">
        <f t="shared" si="9"/>
        <v>382.22</v>
      </c>
      <c r="Y766" s="20">
        <f t="shared" si="9"/>
        <v>417.36</v>
      </c>
      <c r="AZ766" s="10"/>
      <c r="BA766" s="10"/>
      <c r="BB766" s="10"/>
      <c r="BC766" s="10"/>
      <c r="BD766" s="10"/>
      <c r="BE766" s="10"/>
      <c r="BF766" s="10"/>
      <c r="BG766" s="10"/>
      <c r="BH766" s="10"/>
      <c r="BI766" s="10"/>
      <c r="BJ766" s="10"/>
      <c r="BK766" s="10"/>
      <c r="BL766" s="10"/>
      <c r="BM766" s="10"/>
      <c r="BN766" s="10"/>
      <c r="BO766" s="10"/>
      <c r="BP766" s="10"/>
      <c r="BQ766" s="10"/>
      <c r="BR766" s="10"/>
      <c r="BS766" s="10"/>
      <c r="BT766" s="10"/>
      <c r="BU766" s="10"/>
      <c r="BV766" s="10"/>
      <c r="BW766" s="10"/>
    </row>
    <row r="767" spans="1:75" ht="12" x14ac:dyDescent="0.2">
      <c r="A767" s="14">
        <v>16</v>
      </c>
      <c r="B767" s="20">
        <f t="shared" si="9"/>
        <v>179.18</v>
      </c>
      <c r="C767" s="20">
        <f t="shared" si="9"/>
        <v>167.87</v>
      </c>
      <c r="D767" s="20">
        <f t="shared" si="9"/>
        <v>144.51</v>
      </c>
      <c r="E767" s="20">
        <f t="shared" si="9"/>
        <v>165.24</v>
      </c>
      <c r="F767" s="20">
        <f t="shared" si="9"/>
        <v>29.94</v>
      </c>
      <c r="G767" s="20">
        <f t="shared" si="9"/>
        <v>0</v>
      </c>
      <c r="H767" s="20">
        <f t="shared" si="9"/>
        <v>0</v>
      </c>
      <c r="I767" s="20">
        <f t="shared" si="9"/>
        <v>0</v>
      </c>
      <c r="J767" s="20">
        <f t="shared" si="9"/>
        <v>0</v>
      </c>
      <c r="K767" s="20">
        <f t="shared" si="9"/>
        <v>0</v>
      </c>
      <c r="L767" s="20">
        <f t="shared" si="9"/>
        <v>20.79</v>
      </c>
      <c r="M767" s="20">
        <f t="shared" si="9"/>
        <v>9.1199999999999992</v>
      </c>
      <c r="N767" s="20">
        <f t="shared" si="9"/>
        <v>0</v>
      </c>
      <c r="O767" s="20">
        <f t="shared" si="9"/>
        <v>0</v>
      </c>
      <c r="P767" s="20">
        <f t="shared" si="9"/>
        <v>0</v>
      </c>
      <c r="Q767" s="20">
        <f t="shared" si="9"/>
        <v>0</v>
      </c>
      <c r="R767" s="20">
        <f t="shared" si="9"/>
        <v>0</v>
      </c>
      <c r="S767" s="20">
        <f t="shared" si="9"/>
        <v>0</v>
      </c>
      <c r="T767" s="20">
        <f t="shared" si="9"/>
        <v>0</v>
      </c>
      <c r="U767" s="20">
        <f t="shared" si="9"/>
        <v>33.1</v>
      </c>
      <c r="V767" s="20">
        <f t="shared" si="9"/>
        <v>0</v>
      </c>
      <c r="W767" s="20">
        <f t="shared" si="9"/>
        <v>215.48</v>
      </c>
      <c r="X767" s="20">
        <f t="shared" si="9"/>
        <v>238.87</v>
      </c>
      <c r="Y767" s="20">
        <f t="shared" si="9"/>
        <v>374.13</v>
      </c>
      <c r="AZ767" s="10"/>
      <c r="BA767" s="10"/>
      <c r="BB767" s="10"/>
      <c r="BC767" s="10"/>
      <c r="BD767" s="10"/>
      <c r="BE767" s="10"/>
      <c r="BF767" s="10"/>
      <c r="BG767" s="10"/>
      <c r="BH767" s="10"/>
      <c r="BI767" s="10"/>
      <c r="BJ767" s="10"/>
      <c r="BK767" s="10"/>
      <c r="BL767" s="10"/>
      <c r="BM767" s="10"/>
      <c r="BN767" s="10"/>
      <c r="BO767" s="10"/>
      <c r="BP767" s="10"/>
      <c r="BQ767" s="10"/>
      <c r="BR767" s="10"/>
      <c r="BS767" s="10"/>
      <c r="BT767" s="10"/>
      <c r="BU767" s="10"/>
      <c r="BV767" s="10"/>
      <c r="BW767" s="10"/>
    </row>
    <row r="768" spans="1:75" ht="12" x14ac:dyDescent="0.2">
      <c r="A768" s="14">
        <v>17</v>
      </c>
      <c r="B768" s="20">
        <f t="shared" si="9"/>
        <v>20.440000000000001</v>
      </c>
      <c r="C768" s="20">
        <f t="shared" si="9"/>
        <v>4.53</v>
      </c>
      <c r="D768" s="20">
        <f t="shared" si="9"/>
        <v>0.04</v>
      </c>
      <c r="E768" s="20">
        <f t="shared" si="9"/>
        <v>9.9700000000000006</v>
      </c>
      <c r="F768" s="20">
        <f t="shared" si="9"/>
        <v>0</v>
      </c>
      <c r="G768" s="20">
        <f t="shared" si="9"/>
        <v>0</v>
      </c>
      <c r="H768" s="20">
        <f t="shared" si="9"/>
        <v>0</v>
      </c>
      <c r="I768" s="20">
        <f t="shared" si="9"/>
        <v>0</v>
      </c>
      <c r="J768" s="20">
        <f t="shared" si="9"/>
        <v>0</v>
      </c>
      <c r="K768" s="20">
        <f t="shared" si="9"/>
        <v>0</v>
      </c>
      <c r="L768" s="20">
        <f t="shared" si="9"/>
        <v>0</v>
      </c>
      <c r="M768" s="20">
        <f t="shared" si="9"/>
        <v>0</v>
      </c>
      <c r="N768" s="20">
        <f t="shared" si="9"/>
        <v>0</v>
      </c>
      <c r="O768" s="20">
        <f t="shared" si="9"/>
        <v>0</v>
      </c>
      <c r="P768" s="20">
        <f t="shared" si="9"/>
        <v>0.91</v>
      </c>
      <c r="Q768" s="20">
        <f t="shared" si="9"/>
        <v>0</v>
      </c>
      <c r="R768" s="20">
        <f t="shared" si="9"/>
        <v>0</v>
      </c>
      <c r="S768" s="20">
        <f t="shared" si="9"/>
        <v>0</v>
      </c>
      <c r="T768" s="20">
        <f t="shared" si="9"/>
        <v>0</v>
      </c>
      <c r="U768" s="20">
        <f t="shared" si="9"/>
        <v>0</v>
      </c>
      <c r="V768" s="20">
        <f t="shared" si="9"/>
        <v>0</v>
      </c>
      <c r="W768" s="20">
        <f t="shared" si="9"/>
        <v>0</v>
      </c>
      <c r="X768" s="20">
        <f t="shared" si="9"/>
        <v>95.68</v>
      </c>
      <c r="Y768" s="20">
        <f t="shared" si="9"/>
        <v>158.29</v>
      </c>
      <c r="AZ768" s="10"/>
      <c r="BA768" s="10"/>
      <c r="BB768" s="10"/>
      <c r="BC768" s="10"/>
      <c r="BD768" s="10"/>
      <c r="BE768" s="10"/>
      <c r="BF768" s="10"/>
      <c r="BG768" s="10"/>
      <c r="BH768" s="10"/>
      <c r="BI768" s="10"/>
      <c r="BJ768" s="10"/>
      <c r="BK768" s="10"/>
      <c r="BL768" s="10"/>
      <c r="BM768" s="10"/>
      <c r="BN768" s="10"/>
      <c r="BO768" s="10"/>
      <c r="BP768" s="10"/>
      <c r="BQ768" s="10"/>
      <c r="BR768" s="10"/>
      <c r="BS768" s="10"/>
      <c r="BT768" s="10"/>
      <c r="BU768" s="10"/>
      <c r="BV768" s="10"/>
      <c r="BW768" s="10"/>
    </row>
    <row r="769" spans="1:75" ht="12" x14ac:dyDescent="0.2">
      <c r="A769" s="14">
        <v>18</v>
      </c>
      <c r="B769" s="20">
        <f t="shared" si="9"/>
        <v>208.58</v>
      </c>
      <c r="C769" s="20">
        <f t="shared" si="9"/>
        <v>186.93</v>
      </c>
      <c r="D769" s="20">
        <f t="shared" si="9"/>
        <v>446.72</v>
      </c>
      <c r="E769" s="20">
        <f t="shared" si="9"/>
        <v>163.02000000000001</v>
      </c>
      <c r="F769" s="20">
        <f t="shared" si="9"/>
        <v>8.33</v>
      </c>
      <c r="G769" s="20">
        <f t="shared" si="9"/>
        <v>0</v>
      </c>
      <c r="H769" s="20">
        <f t="shared" si="9"/>
        <v>0</v>
      </c>
      <c r="I769" s="20">
        <f t="shared" si="9"/>
        <v>0</v>
      </c>
      <c r="J769" s="20">
        <f t="shared" si="9"/>
        <v>0</v>
      </c>
      <c r="K769" s="20">
        <f t="shared" si="9"/>
        <v>0.23</v>
      </c>
      <c r="L769" s="20">
        <f t="shared" si="9"/>
        <v>9.94</v>
      </c>
      <c r="M769" s="20">
        <f t="shared" si="9"/>
        <v>7.76</v>
      </c>
      <c r="N769" s="20">
        <f t="shared" si="9"/>
        <v>0</v>
      </c>
      <c r="O769" s="20">
        <f t="shared" si="9"/>
        <v>0</v>
      </c>
      <c r="P769" s="20">
        <f t="shared" si="9"/>
        <v>0</v>
      </c>
      <c r="Q769" s="20">
        <f t="shared" si="9"/>
        <v>15.67</v>
      </c>
      <c r="R769" s="20">
        <f t="shared" si="9"/>
        <v>0</v>
      </c>
      <c r="S769" s="20">
        <f t="shared" si="9"/>
        <v>0</v>
      </c>
      <c r="T769" s="20">
        <f t="shared" si="9"/>
        <v>0</v>
      </c>
      <c r="U769" s="20">
        <f t="shared" si="9"/>
        <v>0</v>
      </c>
      <c r="V769" s="20">
        <f t="shared" si="9"/>
        <v>0</v>
      </c>
      <c r="W769" s="20">
        <f t="shared" si="9"/>
        <v>73.069999999999993</v>
      </c>
      <c r="X769" s="20">
        <f t="shared" si="9"/>
        <v>386.76</v>
      </c>
      <c r="Y769" s="20">
        <f t="shared" si="9"/>
        <v>452.82</v>
      </c>
      <c r="AZ769" s="10"/>
      <c r="BA769" s="10"/>
      <c r="BB769" s="10"/>
      <c r="BC769" s="10"/>
      <c r="BD769" s="10"/>
      <c r="BE769" s="10"/>
      <c r="BF769" s="10"/>
      <c r="BG769" s="10"/>
      <c r="BH769" s="10"/>
      <c r="BI769" s="10"/>
      <c r="BJ769" s="10"/>
      <c r="BK769" s="10"/>
      <c r="BL769" s="10"/>
      <c r="BM769" s="10"/>
      <c r="BN769" s="10"/>
      <c r="BO769" s="10"/>
      <c r="BP769" s="10"/>
      <c r="BQ769" s="10"/>
      <c r="BR769" s="10"/>
      <c r="BS769" s="10"/>
      <c r="BT769" s="10"/>
      <c r="BU769" s="10"/>
      <c r="BV769" s="10"/>
      <c r="BW769" s="10"/>
    </row>
    <row r="770" spans="1:75" ht="12" x14ac:dyDescent="0.2">
      <c r="A770" s="14">
        <v>19</v>
      </c>
      <c r="B770" s="20">
        <f t="shared" si="9"/>
        <v>110.06</v>
      </c>
      <c r="C770" s="20">
        <f t="shared" si="9"/>
        <v>107.97</v>
      </c>
      <c r="D770" s="20">
        <f t="shared" si="9"/>
        <v>14.53</v>
      </c>
      <c r="E770" s="20">
        <f t="shared" si="9"/>
        <v>22.45</v>
      </c>
      <c r="F770" s="20">
        <f t="shared" si="9"/>
        <v>0</v>
      </c>
      <c r="G770" s="20">
        <f t="shared" si="9"/>
        <v>0</v>
      </c>
      <c r="H770" s="20">
        <f t="shared" si="9"/>
        <v>0</v>
      </c>
      <c r="I770" s="20">
        <f t="shared" si="9"/>
        <v>0</v>
      </c>
      <c r="J770" s="20">
        <f t="shared" si="9"/>
        <v>0</v>
      </c>
      <c r="K770" s="20">
        <f t="shared" si="9"/>
        <v>0</v>
      </c>
      <c r="L770" s="20">
        <f t="shared" si="9"/>
        <v>0</v>
      </c>
      <c r="M770" s="20">
        <f t="shared" si="9"/>
        <v>0</v>
      </c>
      <c r="N770" s="20">
        <f t="shared" si="9"/>
        <v>0</v>
      </c>
      <c r="O770" s="20">
        <f t="shared" si="9"/>
        <v>0</v>
      </c>
      <c r="P770" s="20">
        <f t="shared" si="9"/>
        <v>0</v>
      </c>
      <c r="Q770" s="20">
        <f t="shared" si="9"/>
        <v>0</v>
      </c>
      <c r="R770" s="20">
        <f t="shared" si="9"/>
        <v>0</v>
      </c>
      <c r="S770" s="20">
        <f t="shared" si="9"/>
        <v>0</v>
      </c>
      <c r="T770" s="20">
        <f t="shared" si="9"/>
        <v>0</v>
      </c>
      <c r="U770" s="20">
        <f t="shared" si="9"/>
        <v>0</v>
      </c>
      <c r="V770" s="20">
        <f t="shared" si="9"/>
        <v>0</v>
      </c>
      <c r="W770" s="20">
        <f t="shared" si="9"/>
        <v>36.83</v>
      </c>
      <c r="X770" s="20">
        <f t="shared" si="9"/>
        <v>210.88</v>
      </c>
      <c r="Y770" s="20">
        <f t="shared" si="9"/>
        <v>226.56</v>
      </c>
      <c r="AZ770" s="10"/>
      <c r="BA770" s="10"/>
      <c r="BB770" s="10"/>
      <c r="BC770" s="10"/>
      <c r="BD770" s="10"/>
      <c r="BE770" s="10"/>
      <c r="BF770" s="10"/>
      <c r="BG770" s="10"/>
      <c r="BH770" s="10"/>
      <c r="BI770" s="10"/>
      <c r="BJ770" s="10"/>
      <c r="BK770" s="10"/>
      <c r="BL770" s="10"/>
      <c r="BM770" s="10"/>
      <c r="BN770" s="10"/>
      <c r="BO770" s="10"/>
      <c r="BP770" s="10"/>
      <c r="BQ770" s="10"/>
      <c r="BR770" s="10"/>
      <c r="BS770" s="10"/>
      <c r="BT770" s="10"/>
      <c r="BU770" s="10"/>
      <c r="BV770" s="10"/>
      <c r="BW770" s="10"/>
    </row>
    <row r="771" spans="1:75" ht="12" x14ac:dyDescent="0.2">
      <c r="A771" s="14">
        <v>20</v>
      </c>
      <c r="B771" s="20">
        <f t="shared" si="9"/>
        <v>129.57</v>
      </c>
      <c r="C771" s="20">
        <f t="shared" si="9"/>
        <v>0</v>
      </c>
      <c r="D771" s="20">
        <f t="shared" si="9"/>
        <v>0</v>
      </c>
      <c r="E771" s="20">
        <f t="shared" si="9"/>
        <v>0</v>
      </c>
      <c r="F771" s="20">
        <f t="shared" si="9"/>
        <v>0</v>
      </c>
      <c r="G771" s="20">
        <f t="shared" si="9"/>
        <v>0</v>
      </c>
      <c r="H771" s="20">
        <f t="shared" si="9"/>
        <v>0</v>
      </c>
      <c r="I771" s="20">
        <f t="shared" si="9"/>
        <v>0</v>
      </c>
      <c r="J771" s="20">
        <f t="shared" si="9"/>
        <v>0</v>
      </c>
      <c r="K771" s="20">
        <f t="shared" si="9"/>
        <v>0</v>
      </c>
      <c r="L771" s="20">
        <f t="shared" si="9"/>
        <v>0</v>
      </c>
      <c r="M771" s="20">
        <f t="shared" si="9"/>
        <v>0</v>
      </c>
      <c r="N771" s="20">
        <f t="shared" si="9"/>
        <v>0</v>
      </c>
      <c r="O771" s="20">
        <f t="shared" si="9"/>
        <v>0</v>
      </c>
      <c r="P771" s="20">
        <f t="shared" si="9"/>
        <v>0</v>
      </c>
      <c r="Q771" s="20">
        <f t="shared" si="9"/>
        <v>0</v>
      </c>
      <c r="R771" s="20">
        <f t="shared" si="9"/>
        <v>0</v>
      </c>
      <c r="S771" s="20">
        <f t="shared" si="9"/>
        <v>0</v>
      </c>
      <c r="T771" s="20">
        <f t="shared" si="9"/>
        <v>0</v>
      </c>
      <c r="U771" s="20">
        <f t="shared" si="9"/>
        <v>0</v>
      </c>
      <c r="V771" s="20">
        <f t="shared" si="9"/>
        <v>0</v>
      </c>
      <c r="W771" s="20">
        <f t="shared" si="9"/>
        <v>0</v>
      </c>
      <c r="X771" s="20">
        <f t="shared" si="9"/>
        <v>0</v>
      </c>
      <c r="Y771" s="20">
        <f t="shared" si="9"/>
        <v>0</v>
      </c>
      <c r="AZ771" s="10"/>
      <c r="BA771" s="10"/>
      <c r="BB771" s="10"/>
      <c r="BC771" s="10"/>
      <c r="BD771" s="10"/>
      <c r="BE771" s="10"/>
      <c r="BF771" s="10"/>
      <c r="BG771" s="10"/>
      <c r="BH771" s="10"/>
      <c r="BI771" s="10"/>
      <c r="BJ771" s="10"/>
      <c r="BK771" s="10"/>
      <c r="BL771" s="10"/>
      <c r="BM771" s="10"/>
      <c r="BN771" s="10"/>
      <c r="BO771" s="10"/>
      <c r="BP771" s="10"/>
      <c r="BQ771" s="10"/>
      <c r="BR771" s="10"/>
      <c r="BS771" s="10"/>
      <c r="BT771" s="10"/>
      <c r="BU771" s="10"/>
      <c r="BV771" s="10"/>
      <c r="BW771" s="10"/>
    </row>
    <row r="772" spans="1:75" ht="12" x14ac:dyDescent="0.2">
      <c r="A772" s="14">
        <v>21</v>
      </c>
      <c r="B772" s="20">
        <f t="shared" si="9"/>
        <v>106.97</v>
      </c>
      <c r="C772" s="20">
        <f t="shared" si="9"/>
        <v>70.77</v>
      </c>
      <c r="D772" s="20">
        <f t="shared" si="9"/>
        <v>23.44</v>
      </c>
      <c r="E772" s="20">
        <f t="shared" si="9"/>
        <v>42.67</v>
      </c>
      <c r="F772" s="20">
        <f t="shared" si="9"/>
        <v>29.57</v>
      </c>
      <c r="G772" s="20">
        <f t="shared" si="9"/>
        <v>0</v>
      </c>
      <c r="H772" s="20">
        <f t="shared" si="9"/>
        <v>0</v>
      </c>
      <c r="I772" s="20">
        <f t="shared" si="9"/>
        <v>0</v>
      </c>
      <c r="J772" s="20">
        <f t="shared" si="9"/>
        <v>17.16</v>
      </c>
      <c r="K772" s="20">
        <f t="shared" si="9"/>
        <v>11.32</v>
      </c>
      <c r="L772" s="20">
        <f t="shared" si="9"/>
        <v>0.03</v>
      </c>
      <c r="M772" s="20">
        <f t="shared" si="9"/>
        <v>23.26</v>
      </c>
      <c r="N772" s="20">
        <f t="shared" si="9"/>
        <v>135.28</v>
      </c>
      <c r="O772" s="20">
        <f t="shared" si="9"/>
        <v>119.94</v>
      </c>
      <c r="P772" s="20">
        <f t="shared" si="9"/>
        <v>106.22</v>
      </c>
      <c r="Q772" s="20">
        <f t="shared" si="9"/>
        <v>107.44</v>
      </c>
      <c r="R772" s="20">
        <f t="shared" si="9"/>
        <v>101.8</v>
      </c>
      <c r="S772" s="20">
        <f t="shared" si="9"/>
        <v>114.19</v>
      </c>
      <c r="T772" s="20">
        <f t="shared" si="9"/>
        <v>119.97</v>
      </c>
      <c r="U772" s="20">
        <f t="shared" si="9"/>
        <v>75.33</v>
      </c>
      <c r="V772" s="20">
        <f t="shared" si="9"/>
        <v>53.49</v>
      </c>
      <c r="W772" s="20">
        <f t="shared" si="9"/>
        <v>208.28</v>
      </c>
      <c r="X772" s="20">
        <f t="shared" si="9"/>
        <v>401.56</v>
      </c>
      <c r="Y772" s="20">
        <f t="shared" si="9"/>
        <v>219.86</v>
      </c>
      <c r="AZ772" s="10"/>
      <c r="BA772" s="10"/>
      <c r="BB772" s="10"/>
      <c r="BC772" s="10"/>
      <c r="BD772" s="10"/>
      <c r="BE772" s="10"/>
      <c r="BF772" s="10"/>
      <c r="BG772" s="10"/>
      <c r="BH772" s="10"/>
      <c r="BI772" s="10"/>
      <c r="BJ772" s="10"/>
      <c r="BK772" s="10"/>
      <c r="BL772" s="10"/>
      <c r="BM772" s="10"/>
      <c r="BN772" s="10"/>
      <c r="BO772" s="10"/>
      <c r="BP772" s="10"/>
      <c r="BQ772" s="10"/>
      <c r="BR772" s="10"/>
      <c r="BS772" s="10"/>
      <c r="BT772" s="10"/>
      <c r="BU772" s="10"/>
      <c r="BV772" s="10"/>
      <c r="BW772" s="10"/>
    </row>
    <row r="773" spans="1:75" ht="12" x14ac:dyDescent="0.2">
      <c r="A773" s="14">
        <v>22</v>
      </c>
      <c r="B773" s="20">
        <f t="shared" si="9"/>
        <v>205</v>
      </c>
      <c r="C773" s="20">
        <f t="shared" si="9"/>
        <v>87.47</v>
      </c>
      <c r="D773" s="20">
        <f t="shared" si="9"/>
        <v>61.6</v>
      </c>
      <c r="E773" s="20">
        <f t="shared" si="9"/>
        <v>146.47</v>
      </c>
      <c r="F773" s="20">
        <f t="shared" si="9"/>
        <v>136.81</v>
      </c>
      <c r="G773" s="20">
        <f t="shared" si="9"/>
        <v>0</v>
      </c>
      <c r="H773" s="20">
        <f t="shared" si="9"/>
        <v>0</v>
      </c>
      <c r="I773" s="20">
        <f t="shared" si="9"/>
        <v>0</v>
      </c>
      <c r="J773" s="20">
        <f t="shared" si="9"/>
        <v>0</v>
      </c>
      <c r="K773" s="20">
        <f t="shared" si="9"/>
        <v>0</v>
      </c>
      <c r="L773" s="20">
        <f t="shared" si="9"/>
        <v>7.62</v>
      </c>
      <c r="M773" s="20">
        <f t="shared" si="9"/>
        <v>0.03</v>
      </c>
      <c r="N773" s="20">
        <f t="shared" si="9"/>
        <v>0</v>
      </c>
      <c r="O773" s="20">
        <f t="shared" si="9"/>
        <v>5.61</v>
      </c>
      <c r="P773" s="20">
        <f t="shared" si="9"/>
        <v>33.79</v>
      </c>
      <c r="Q773" s="20">
        <f t="shared" si="9"/>
        <v>0.57999999999999996</v>
      </c>
      <c r="R773" s="20">
        <f t="shared" si="9"/>
        <v>5.01</v>
      </c>
      <c r="S773" s="20">
        <f t="shared" si="9"/>
        <v>0</v>
      </c>
      <c r="T773" s="20">
        <f t="shared" si="9"/>
        <v>0</v>
      </c>
      <c r="U773" s="20">
        <f t="shared" si="9"/>
        <v>0</v>
      </c>
      <c r="V773" s="20">
        <f t="shared" si="9"/>
        <v>0</v>
      </c>
      <c r="W773" s="20">
        <f t="shared" si="9"/>
        <v>94.52</v>
      </c>
      <c r="X773" s="20">
        <f t="shared" si="9"/>
        <v>376.25</v>
      </c>
      <c r="Y773" s="20">
        <f t="shared" si="9"/>
        <v>463.32</v>
      </c>
      <c r="AZ773" s="10"/>
      <c r="BA773" s="10"/>
      <c r="BB773" s="10"/>
      <c r="BC773" s="10"/>
      <c r="BD773" s="10"/>
      <c r="BE773" s="10"/>
      <c r="BF773" s="10"/>
      <c r="BG773" s="10"/>
      <c r="BH773" s="10"/>
      <c r="BI773" s="10"/>
      <c r="BJ773" s="10"/>
      <c r="BK773" s="10"/>
      <c r="BL773" s="10"/>
      <c r="BM773" s="10"/>
      <c r="BN773" s="10"/>
      <c r="BO773" s="10"/>
      <c r="BP773" s="10"/>
      <c r="BQ773" s="10"/>
      <c r="BR773" s="10"/>
      <c r="BS773" s="10"/>
      <c r="BT773" s="10"/>
      <c r="BU773" s="10"/>
      <c r="BV773" s="10"/>
      <c r="BW773" s="10"/>
    </row>
    <row r="774" spans="1:75" ht="12" x14ac:dyDescent="0.2">
      <c r="A774" s="14">
        <v>23</v>
      </c>
      <c r="B774" s="20">
        <f t="shared" si="9"/>
        <v>481.34</v>
      </c>
      <c r="C774" s="20">
        <f t="shared" si="9"/>
        <v>359.97</v>
      </c>
      <c r="D774" s="20">
        <f t="shared" si="9"/>
        <v>182.05</v>
      </c>
      <c r="E774" s="20">
        <f t="shared" si="9"/>
        <v>232.58</v>
      </c>
      <c r="F774" s="20">
        <f t="shared" si="9"/>
        <v>121.77</v>
      </c>
      <c r="G774" s="20">
        <f t="shared" si="9"/>
        <v>0</v>
      </c>
      <c r="H774" s="20">
        <f t="shared" si="9"/>
        <v>0</v>
      </c>
      <c r="I774" s="20">
        <f t="shared" si="9"/>
        <v>0</v>
      </c>
      <c r="J774" s="20">
        <f t="shared" si="9"/>
        <v>0</v>
      </c>
      <c r="K774" s="20">
        <f t="shared" si="9"/>
        <v>0</v>
      </c>
      <c r="L774" s="20">
        <f t="shared" si="9"/>
        <v>0</v>
      </c>
      <c r="M774" s="20">
        <f t="shared" si="9"/>
        <v>0.16</v>
      </c>
      <c r="N774" s="20">
        <f t="shared" si="9"/>
        <v>0</v>
      </c>
      <c r="O774" s="20">
        <f t="shared" si="9"/>
        <v>0</v>
      </c>
      <c r="P774" s="20">
        <f t="shared" si="9"/>
        <v>0</v>
      </c>
      <c r="Q774" s="20">
        <f t="shared" ref="Q774:Y774" si="10">Q559</f>
        <v>0</v>
      </c>
      <c r="R774" s="20">
        <f t="shared" si="10"/>
        <v>0</v>
      </c>
      <c r="S774" s="20">
        <f t="shared" si="10"/>
        <v>0</v>
      </c>
      <c r="T774" s="20">
        <f t="shared" si="10"/>
        <v>0</v>
      </c>
      <c r="U774" s="20">
        <f t="shared" si="10"/>
        <v>0</v>
      </c>
      <c r="V774" s="20">
        <f t="shared" si="10"/>
        <v>0</v>
      </c>
      <c r="W774" s="20">
        <f t="shared" si="10"/>
        <v>113.04</v>
      </c>
      <c r="X774" s="20">
        <f t="shared" si="10"/>
        <v>315.62</v>
      </c>
      <c r="Y774" s="20">
        <f t="shared" si="10"/>
        <v>642.38</v>
      </c>
      <c r="AZ774" s="10"/>
      <c r="BA774" s="10"/>
      <c r="BB774" s="10"/>
      <c r="BC774" s="10"/>
      <c r="BD774" s="10"/>
      <c r="BE774" s="10"/>
      <c r="BF774" s="10"/>
      <c r="BG774" s="10"/>
      <c r="BH774" s="10"/>
      <c r="BI774" s="10"/>
      <c r="BJ774" s="10"/>
      <c r="BK774" s="10"/>
      <c r="BL774" s="10"/>
      <c r="BM774" s="10"/>
      <c r="BN774" s="10"/>
      <c r="BO774" s="10"/>
      <c r="BP774" s="10"/>
      <c r="BQ774" s="10"/>
      <c r="BR774" s="10"/>
      <c r="BS774" s="10"/>
      <c r="BT774" s="10"/>
      <c r="BU774" s="10"/>
      <c r="BV774" s="10"/>
      <c r="BW774" s="10"/>
    </row>
    <row r="775" spans="1:75" ht="12" x14ac:dyDescent="0.2">
      <c r="A775" s="14">
        <v>24</v>
      </c>
      <c r="B775" s="20">
        <f t="shared" ref="B775:Y782" si="11">B560</f>
        <v>347.08</v>
      </c>
      <c r="C775" s="20">
        <f t="shared" si="11"/>
        <v>178.98</v>
      </c>
      <c r="D775" s="20">
        <f t="shared" si="11"/>
        <v>211.2</v>
      </c>
      <c r="E775" s="20">
        <f t="shared" si="11"/>
        <v>260.02</v>
      </c>
      <c r="F775" s="20">
        <f t="shared" si="11"/>
        <v>599.85</v>
      </c>
      <c r="G775" s="20">
        <f t="shared" si="11"/>
        <v>93.71</v>
      </c>
      <c r="H775" s="20">
        <f t="shared" si="11"/>
        <v>30.25</v>
      </c>
      <c r="I775" s="20">
        <f t="shared" si="11"/>
        <v>158.82</v>
      </c>
      <c r="J775" s="20">
        <f t="shared" si="11"/>
        <v>129.75</v>
      </c>
      <c r="K775" s="20">
        <f t="shared" si="11"/>
        <v>224.06</v>
      </c>
      <c r="L775" s="20">
        <f t="shared" si="11"/>
        <v>197.69</v>
      </c>
      <c r="M775" s="20">
        <f t="shared" si="11"/>
        <v>167.57</v>
      </c>
      <c r="N775" s="20">
        <f t="shared" si="11"/>
        <v>146.19999999999999</v>
      </c>
      <c r="O775" s="20">
        <f t="shared" si="11"/>
        <v>183.64</v>
      </c>
      <c r="P775" s="20">
        <f t="shared" si="11"/>
        <v>176.45</v>
      </c>
      <c r="Q775" s="20">
        <f t="shared" si="11"/>
        <v>40.75</v>
      </c>
      <c r="R775" s="20">
        <f t="shared" si="11"/>
        <v>21.13</v>
      </c>
      <c r="S775" s="20">
        <f t="shared" si="11"/>
        <v>108.19</v>
      </c>
      <c r="T775" s="20">
        <f t="shared" si="11"/>
        <v>128.66</v>
      </c>
      <c r="U775" s="20">
        <f t="shared" si="11"/>
        <v>121.03</v>
      </c>
      <c r="V775" s="20">
        <f t="shared" si="11"/>
        <v>0</v>
      </c>
      <c r="W775" s="20">
        <f t="shared" si="11"/>
        <v>204.57</v>
      </c>
      <c r="X775" s="20">
        <f t="shared" si="11"/>
        <v>670.09</v>
      </c>
      <c r="Y775" s="20">
        <f t="shared" si="11"/>
        <v>699.88</v>
      </c>
      <c r="AZ775" s="10"/>
      <c r="BA775" s="10"/>
      <c r="BB775" s="10"/>
      <c r="BC775" s="10"/>
      <c r="BD775" s="10"/>
      <c r="BE775" s="10"/>
      <c r="BF775" s="10"/>
      <c r="BG775" s="10"/>
      <c r="BH775" s="10"/>
      <c r="BI775" s="10"/>
      <c r="BJ775" s="10"/>
      <c r="BK775" s="10"/>
      <c r="BL775" s="10"/>
      <c r="BM775" s="10"/>
      <c r="BN775" s="10"/>
      <c r="BO775" s="10"/>
      <c r="BP775" s="10"/>
      <c r="BQ775" s="10"/>
      <c r="BR775" s="10"/>
      <c r="BS775" s="10"/>
      <c r="BT775" s="10"/>
      <c r="BU775" s="10"/>
      <c r="BV775" s="10"/>
      <c r="BW775" s="10"/>
    </row>
    <row r="776" spans="1:75" ht="12" x14ac:dyDescent="0.2">
      <c r="A776" s="14">
        <v>25</v>
      </c>
      <c r="B776" s="20">
        <f t="shared" si="11"/>
        <v>141.63999999999999</v>
      </c>
      <c r="C776" s="20">
        <f t="shared" si="11"/>
        <v>100.88</v>
      </c>
      <c r="D776" s="20">
        <f t="shared" si="11"/>
        <v>57.49</v>
      </c>
      <c r="E776" s="20">
        <f t="shared" si="11"/>
        <v>29.41</v>
      </c>
      <c r="F776" s="20">
        <f t="shared" si="11"/>
        <v>0</v>
      </c>
      <c r="G776" s="20">
        <f t="shared" si="11"/>
        <v>0</v>
      </c>
      <c r="H776" s="20">
        <f t="shared" si="11"/>
        <v>0</v>
      </c>
      <c r="I776" s="20">
        <f t="shared" si="11"/>
        <v>0</v>
      </c>
      <c r="J776" s="20">
        <f t="shared" si="11"/>
        <v>0</v>
      </c>
      <c r="K776" s="20">
        <f t="shared" si="11"/>
        <v>0</v>
      </c>
      <c r="L776" s="20">
        <f t="shared" si="11"/>
        <v>0.26</v>
      </c>
      <c r="M776" s="20">
        <f t="shared" si="11"/>
        <v>1.2</v>
      </c>
      <c r="N776" s="20">
        <f t="shared" si="11"/>
        <v>2.42</v>
      </c>
      <c r="O776" s="20">
        <f t="shared" si="11"/>
        <v>0</v>
      </c>
      <c r="P776" s="20">
        <f t="shared" si="11"/>
        <v>0</v>
      </c>
      <c r="Q776" s="20">
        <f t="shared" si="11"/>
        <v>0</v>
      </c>
      <c r="R776" s="20">
        <f t="shared" si="11"/>
        <v>0</v>
      </c>
      <c r="S776" s="20">
        <f t="shared" si="11"/>
        <v>0</v>
      </c>
      <c r="T776" s="20">
        <f t="shared" si="11"/>
        <v>0</v>
      </c>
      <c r="U776" s="20">
        <f t="shared" si="11"/>
        <v>0</v>
      </c>
      <c r="V776" s="20">
        <f t="shared" si="11"/>
        <v>0</v>
      </c>
      <c r="W776" s="20">
        <f t="shared" si="11"/>
        <v>116.94</v>
      </c>
      <c r="X776" s="20">
        <f t="shared" si="11"/>
        <v>461.81</v>
      </c>
      <c r="Y776" s="20">
        <f t="shared" si="11"/>
        <v>254.37</v>
      </c>
      <c r="AZ776" s="10"/>
      <c r="BA776" s="10"/>
      <c r="BB776" s="10"/>
      <c r="BC776" s="10"/>
      <c r="BD776" s="10"/>
      <c r="BE776" s="10"/>
      <c r="BF776" s="10"/>
      <c r="BG776" s="10"/>
      <c r="BH776" s="10"/>
      <c r="BI776" s="10"/>
      <c r="BJ776" s="10"/>
      <c r="BK776" s="10"/>
      <c r="BL776" s="10"/>
      <c r="BM776" s="10"/>
      <c r="BN776" s="10"/>
      <c r="BO776" s="10"/>
      <c r="BP776" s="10"/>
      <c r="BQ776" s="10"/>
      <c r="BR776" s="10"/>
      <c r="BS776" s="10"/>
      <c r="BT776" s="10"/>
      <c r="BU776" s="10"/>
      <c r="BV776" s="10"/>
      <c r="BW776" s="10"/>
    </row>
    <row r="777" spans="1:75" ht="12" x14ac:dyDescent="0.2">
      <c r="A777" s="14">
        <v>26</v>
      </c>
      <c r="B777" s="20">
        <f t="shared" si="11"/>
        <v>94.63</v>
      </c>
      <c r="C777" s="20">
        <f t="shared" si="11"/>
        <v>54.92</v>
      </c>
      <c r="D777" s="20">
        <f t="shared" si="11"/>
        <v>97.07</v>
      </c>
      <c r="E777" s="20">
        <f t="shared" si="11"/>
        <v>59.75</v>
      </c>
      <c r="F777" s="20">
        <f t="shared" si="11"/>
        <v>0</v>
      </c>
      <c r="G777" s="20">
        <f t="shared" si="11"/>
        <v>0</v>
      </c>
      <c r="H777" s="20">
        <f t="shared" si="11"/>
        <v>0</v>
      </c>
      <c r="I777" s="20">
        <f t="shared" si="11"/>
        <v>0</v>
      </c>
      <c r="J777" s="20">
        <f t="shared" si="11"/>
        <v>0</v>
      </c>
      <c r="K777" s="20">
        <f t="shared" si="11"/>
        <v>0</v>
      </c>
      <c r="L777" s="20">
        <f t="shared" si="11"/>
        <v>0</v>
      </c>
      <c r="M777" s="20">
        <f t="shared" si="11"/>
        <v>0</v>
      </c>
      <c r="N777" s="20">
        <f t="shared" si="11"/>
        <v>0</v>
      </c>
      <c r="O777" s="20">
        <f t="shared" si="11"/>
        <v>0</v>
      </c>
      <c r="P777" s="20">
        <f t="shared" si="11"/>
        <v>0</v>
      </c>
      <c r="Q777" s="20">
        <f t="shared" si="11"/>
        <v>28.2</v>
      </c>
      <c r="R777" s="20">
        <f t="shared" si="11"/>
        <v>0.04</v>
      </c>
      <c r="S777" s="20">
        <f t="shared" si="11"/>
        <v>0</v>
      </c>
      <c r="T777" s="20">
        <f t="shared" si="11"/>
        <v>7.76</v>
      </c>
      <c r="U777" s="20">
        <f t="shared" si="11"/>
        <v>0</v>
      </c>
      <c r="V777" s="20">
        <f t="shared" si="11"/>
        <v>0</v>
      </c>
      <c r="W777" s="20">
        <f t="shared" si="11"/>
        <v>39.65</v>
      </c>
      <c r="X777" s="20">
        <f t="shared" si="11"/>
        <v>650.47</v>
      </c>
      <c r="Y777" s="20">
        <f t="shared" si="11"/>
        <v>509.9</v>
      </c>
      <c r="AZ777" s="10"/>
      <c r="BA777" s="10"/>
      <c r="BB777" s="10"/>
      <c r="BC777" s="10"/>
      <c r="BD777" s="10"/>
      <c r="BE777" s="10"/>
      <c r="BF777" s="10"/>
      <c r="BG777" s="10"/>
      <c r="BH777" s="10"/>
      <c r="BI777" s="10"/>
      <c r="BJ777" s="10"/>
      <c r="BK777" s="10"/>
      <c r="BL777" s="10"/>
      <c r="BM777" s="10"/>
      <c r="BN777" s="10"/>
      <c r="BO777" s="10"/>
      <c r="BP777" s="10"/>
      <c r="BQ777" s="10"/>
      <c r="BR777" s="10"/>
      <c r="BS777" s="10"/>
      <c r="BT777" s="10"/>
      <c r="BU777" s="10"/>
      <c r="BV777" s="10"/>
      <c r="BW777" s="10"/>
    </row>
    <row r="778" spans="1:75" ht="12" x14ac:dyDescent="0.2">
      <c r="A778" s="14">
        <v>27</v>
      </c>
      <c r="B778" s="20">
        <f t="shared" si="11"/>
        <v>204.7</v>
      </c>
      <c r="C778" s="20">
        <f t="shared" si="11"/>
        <v>0</v>
      </c>
      <c r="D778" s="20">
        <f t="shared" si="11"/>
        <v>79.62</v>
      </c>
      <c r="E778" s="20">
        <f t="shared" si="11"/>
        <v>20.260000000000002</v>
      </c>
      <c r="F778" s="20">
        <f t="shared" si="11"/>
        <v>0</v>
      </c>
      <c r="G778" s="20">
        <f t="shared" si="11"/>
        <v>0</v>
      </c>
      <c r="H778" s="20">
        <f t="shared" si="11"/>
        <v>0</v>
      </c>
      <c r="I778" s="20">
        <f t="shared" si="11"/>
        <v>0</v>
      </c>
      <c r="J778" s="20">
        <f t="shared" si="11"/>
        <v>0</v>
      </c>
      <c r="K778" s="20">
        <f t="shared" si="11"/>
        <v>0</v>
      </c>
      <c r="L778" s="20">
        <f t="shared" si="11"/>
        <v>0</v>
      </c>
      <c r="M778" s="20">
        <f t="shared" si="11"/>
        <v>0</v>
      </c>
      <c r="N778" s="20">
        <f t="shared" si="11"/>
        <v>0</v>
      </c>
      <c r="O778" s="20">
        <f t="shared" si="11"/>
        <v>0</v>
      </c>
      <c r="P778" s="20">
        <f t="shared" si="11"/>
        <v>0</v>
      </c>
      <c r="Q778" s="20">
        <f t="shared" si="11"/>
        <v>0</v>
      </c>
      <c r="R778" s="20">
        <f t="shared" si="11"/>
        <v>0</v>
      </c>
      <c r="S778" s="20">
        <f t="shared" si="11"/>
        <v>0</v>
      </c>
      <c r="T778" s="20">
        <f t="shared" si="11"/>
        <v>0</v>
      </c>
      <c r="U778" s="20">
        <f t="shared" si="11"/>
        <v>0</v>
      </c>
      <c r="V778" s="20">
        <f t="shared" si="11"/>
        <v>0</v>
      </c>
      <c r="W778" s="20">
        <f t="shared" si="11"/>
        <v>0</v>
      </c>
      <c r="X778" s="20">
        <f t="shared" si="11"/>
        <v>342.9</v>
      </c>
      <c r="Y778" s="20">
        <f t="shared" si="11"/>
        <v>450.33</v>
      </c>
      <c r="AZ778" s="10"/>
      <c r="BA778" s="10"/>
      <c r="BB778" s="10"/>
      <c r="BC778" s="10"/>
      <c r="BD778" s="10"/>
      <c r="BE778" s="10"/>
      <c r="BF778" s="10"/>
      <c r="BG778" s="10"/>
      <c r="BH778" s="10"/>
      <c r="BI778" s="10"/>
      <c r="BJ778" s="10"/>
      <c r="BK778" s="10"/>
      <c r="BL778" s="10"/>
      <c r="BM778" s="10"/>
      <c r="BN778" s="10"/>
      <c r="BO778" s="10"/>
      <c r="BP778" s="10"/>
      <c r="BQ778" s="10"/>
      <c r="BR778" s="10"/>
      <c r="BS778" s="10"/>
      <c r="BT778" s="10"/>
      <c r="BU778" s="10"/>
      <c r="BV778" s="10"/>
      <c r="BW778" s="10"/>
    </row>
    <row r="779" spans="1:75" ht="12" x14ac:dyDescent="0.2">
      <c r="A779" s="14">
        <v>28</v>
      </c>
      <c r="B779" s="20">
        <f t="shared" si="11"/>
        <v>346.91</v>
      </c>
      <c r="C779" s="20">
        <f t="shared" si="11"/>
        <v>236.31</v>
      </c>
      <c r="D779" s="20">
        <f t="shared" si="11"/>
        <v>158.75</v>
      </c>
      <c r="E779" s="20">
        <f t="shared" si="11"/>
        <v>342.53</v>
      </c>
      <c r="F779" s="20">
        <f t="shared" si="11"/>
        <v>199.86</v>
      </c>
      <c r="G779" s="20">
        <f t="shared" si="11"/>
        <v>13.69</v>
      </c>
      <c r="H779" s="20">
        <f t="shared" si="11"/>
        <v>0</v>
      </c>
      <c r="I779" s="20">
        <f t="shared" si="11"/>
        <v>1.57</v>
      </c>
      <c r="J779" s="20">
        <f t="shared" si="11"/>
        <v>0</v>
      </c>
      <c r="K779" s="20">
        <f t="shared" si="11"/>
        <v>0</v>
      </c>
      <c r="L779" s="20">
        <f t="shared" si="11"/>
        <v>0</v>
      </c>
      <c r="M779" s="20">
        <f t="shared" si="11"/>
        <v>0</v>
      </c>
      <c r="N779" s="20">
        <f t="shared" si="11"/>
        <v>14.41</v>
      </c>
      <c r="O779" s="20">
        <f t="shared" si="11"/>
        <v>0</v>
      </c>
      <c r="P779" s="20">
        <f t="shared" si="11"/>
        <v>33.26</v>
      </c>
      <c r="Q779" s="20">
        <f t="shared" si="11"/>
        <v>45.72</v>
      </c>
      <c r="R779" s="20">
        <f t="shared" si="11"/>
        <v>48.4</v>
      </c>
      <c r="S779" s="20">
        <f t="shared" si="11"/>
        <v>8.09</v>
      </c>
      <c r="T779" s="20">
        <f t="shared" si="11"/>
        <v>0</v>
      </c>
      <c r="U779" s="20">
        <f t="shared" si="11"/>
        <v>3.23</v>
      </c>
      <c r="V779" s="20">
        <f t="shared" si="11"/>
        <v>0</v>
      </c>
      <c r="W779" s="20">
        <f t="shared" si="11"/>
        <v>58.33</v>
      </c>
      <c r="X779" s="20">
        <f t="shared" si="11"/>
        <v>293.02999999999997</v>
      </c>
      <c r="Y779" s="20">
        <f t="shared" si="11"/>
        <v>363.34</v>
      </c>
      <c r="Z779" s="19" t="str">
        <f>IF(Y779=0,"скрыть","")</f>
        <v/>
      </c>
      <c r="AZ779" s="10"/>
      <c r="BA779" s="10"/>
      <c r="BB779" s="10"/>
      <c r="BC779" s="10"/>
      <c r="BD779" s="10"/>
      <c r="BE779" s="10"/>
      <c r="BF779" s="10"/>
      <c r="BG779" s="10"/>
      <c r="BH779" s="10"/>
      <c r="BI779" s="10"/>
      <c r="BJ779" s="10"/>
      <c r="BK779" s="10"/>
      <c r="BL779" s="10"/>
      <c r="BM779" s="10"/>
      <c r="BN779" s="10"/>
      <c r="BO779" s="10"/>
      <c r="BP779" s="10"/>
      <c r="BQ779" s="10"/>
      <c r="BR779" s="10"/>
      <c r="BS779" s="10"/>
      <c r="BT779" s="10"/>
      <c r="BU779" s="10"/>
      <c r="BV779" s="10"/>
      <c r="BW779" s="10"/>
    </row>
    <row r="780" spans="1:75" ht="12" x14ac:dyDescent="0.2">
      <c r="A780" s="14">
        <v>29</v>
      </c>
      <c r="B780" s="20">
        <f t="shared" si="11"/>
        <v>91.45</v>
      </c>
      <c r="C780" s="20">
        <f t="shared" si="11"/>
        <v>65.31</v>
      </c>
      <c r="D780" s="20">
        <f t="shared" si="11"/>
        <v>4.67</v>
      </c>
      <c r="E780" s="20">
        <f t="shared" si="11"/>
        <v>88.09</v>
      </c>
      <c r="F780" s="20">
        <f t="shared" si="11"/>
        <v>0</v>
      </c>
      <c r="G780" s="20">
        <f t="shared" si="11"/>
        <v>0</v>
      </c>
      <c r="H780" s="20">
        <f t="shared" si="11"/>
        <v>0</v>
      </c>
      <c r="I780" s="20">
        <f t="shared" si="11"/>
        <v>0</v>
      </c>
      <c r="J780" s="20">
        <f t="shared" si="11"/>
        <v>1.1299999999999999</v>
      </c>
      <c r="K780" s="20">
        <f t="shared" si="11"/>
        <v>5.82</v>
      </c>
      <c r="L780" s="20">
        <f t="shared" si="11"/>
        <v>29.33</v>
      </c>
      <c r="M780" s="20">
        <f t="shared" si="11"/>
        <v>76.13</v>
      </c>
      <c r="N780" s="20">
        <f t="shared" si="11"/>
        <v>55</v>
      </c>
      <c r="O780" s="20">
        <f t="shared" si="11"/>
        <v>52.05</v>
      </c>
      <c r="P780" s="20">
        <f t="shared" si="11"/>
        <v>47.64</v>
      </c>
      <c r="Q780" s="20">
        <f t="shared" si="11"/>
        <v>33.340000000000003</v>
      </c>
      <c r="R780" s="20">
        <f t="shared" si="11"/>
        <v>59.38</v>
      </c>
      <c r="S780" s="20">
        <f t="shared" si="11"/>
        <v>29.47</v>
      </c>
      <c r="T780" s="20">
        <f t="shared" si="11"/>
        <v>20.07</v>
      </c>
      <c r="U780" s="20">
        <f t="shared" si="11"/>
        <v>21.22</v>
      </c>
      <c r="V780" s="20">
        <f t="shared" si="11"/>
        <v>18.77</v>
      </c>
      <c r="W780" s="20">
        <f t="shared" si="11"/>
        <v>261.56</v>
      </c>
      <c r="X780" s="20">
        <f t="shared" si="11"/>
        <v>659.51</v>
      </c>
      <c r="Y780" s="20">
        <f t="shared" si="11"/>
        <v>438.3</v>
      </c>
      <c r="Z780" s="19" t="str">
        <f>IF(Y780=0,"скрыть","")</f>
        <v/>
      </c>
      <c r="AZ780" s="10"/>
      <c r="BA780" s="10"/>
      <c r="BB780" s="10"/>
      <c r="BC780" s="10"/>
      <c r="BD780" s="10"/>
      <c r="BE780" s="10"/>
      <c r="BF780" s="10"/>
      <c r="BG780" s="10"/>
      <c r="BH780" s="10"/>
      <c r="BI780" s="10"/>
      <c r="BJ780" s="10"/>
      <c r="BK780" s="10"/>
      <c r="BL780" s="10"/>
      <c r="BM780" s="10"/>
      <c r="BN780" s="10"/>
      <c r="BO780" s="10"/>
      <c r="BP780" s="10"/>
      <c r="BQ780" s="10"/>
      <c r="BR780" s="10"/>
      <c r="BS780" s="10"/>
      <c r="BT780" s="10"/>
      <c r="BU780" s="10"/>
      <c r="BV780" s="10"/>
      <c r="BW780" s="10"/>
    </row>
    <row r="781" spans="1:75" ht="12" x14ac:dyDescent="0.2">
      <c r="A781" s="14">
        <v>30</v>
      </c>
      <c r="B781" s="20">
        <f t="shared" si="11"/>
        <v>156.29</v>
      </c>
      <c r="C781" s="20">
        <f t="shared" si="11"/>
        <v>29.97</v>
      </c>
      <c r="D781" s="20">
        <f t="shared" si="11"/>
        <v>35.590000000000003</v>
      </c>
      <c r="E781" s="20">
        <f t="shared" si="11"/>
        <v>125.28</v>
      </c>
      <c r="F781" s="20">
        <f t="shared" si="11"/>
        <v>0</v>
      </c>
      <c r="G781" s="20">
        <f t="shared" si="11"/>
        <v>0</v>
      </c>
      <c r="H781" s="20">
        <f t="shared" si="11"/>
        <v>0</v>
      </c>
      <c r="I781" s="20">
        <f t="shared" si="11"/>
        <v>0</v>
      </c>
      <c r="J781" s="20">
        <f t="shared" si="11"/>
        <v>0</v>
      </c>
      <c r="K781" s="20">
        <f t="shared" si="11"/>
        <v>0</v>
      </c>
      <c r="L781" s="20">
        <f t="shared" si="11"/>
        <v>0</v>
      </c>
      <c r="M781" s="20">
        <f t="shared" si="11"/>
        <v>0</v>
      </c>
      <c r="N781" s="20">
        <f t="shared" si="11"/>
        <v>0</v>
      </c>
      <c r="O781" s="20">
        <f t="shared" si="11"/>
        <v>0</v>
      </c>
      <c r="P781" s="20">
        <f t="shared" si="11"/>
        <v>0</v>
      </c>
      <c r="Q781" s="20">
        <f t="shared" si="11"/>
        <v>0</v>
      </c>
      <c r="R781" s="20">
        <f t="shared" si="11"/>
        <v>0</v>
      </c>
      <c r="S781" s="20">
        <f t="shared" si="11"/>
        <v>0</v>
      </c>
      <c r="T781" s="20">
        <f t="shared" si="11"/>
        <v>0</v>
      </c>
      <c r="U781" s="20">
        <f t="shared" si="11"/>
        <v>0</v>
      </c>
      <c r="V781" s="20">
        <f t="shared" si="11"/>
        <v>0</v>
      </c>
      <c r="W781" s="20">
        <f t="shared" si="11"/>
        <v>0</v>
      </c>
      <c r="X781" s="20">
        <f t="shared" si="11"/>
        <v>181.98</v>
      </c>
      <c r="Y781" s="20">
        <f t="shared" si="11"/>
        <v>236.59</v>
      </c>
      <c r="Z781" s="19" t="str">
        <f>IF(Y781=0,"скрыть","")</f>
        <v/>
      </c>
      <c r="AZ781" s="10"/>
      <c r="BA781" s="10"/>
      <c r="BB781" s="10"/>
      <c r="BC781" s="10"/>
      <c r="BD781" s="10"/>
      <c r="BE781" s="10"/>
      <c r="BF781" s="10"/>
      <c r="BG781" s="10"/>
      <c r="BH781" s="10"/>
      <c r="BI781" s="10"/>
      <c r="BJ781" s="10"/>
      <c r="BK781" s="10"/>
      <c r="BL781" s="10"/>
      <c r="BM781" s="10"/>
      <c r="BN781" s="10"/>
      <c r="BO781" s="10"/>
      <c r="BP781" s="10"/>
      <c r="BQ781" s="10"/>
      <c r="BR781" s="10"/>
      <c r="BS781" s="10"/>
      <c r="BT781" s="10"/>
      <c r="BU781" s="10"/>
      <c r="BV781" s="10"/>
      <c r="BW781" s="10"/>
    </row>
    <row r="782" spans="1:75" ht="12" x14ac:dyDescent="0.2">
      <c r="A782" s="14">
        <v>31</v>
      </c>
      <c r="B782" s="20">
        <f t="shared" si="11"/>
        <v>0</v>
      </c>
      <c r="C782" s="20">
        <f t="shared" si="11"/>
        <v>0</v>
      </c>
      <c r="D782" s="20">
        <f t="shared" si="11"/>
        <v>0</v>
      </c>
      <c r="E782" s="20">
        <f t="shared" si="11"/>
        <v>0</v>
      </c>
      <c r="F782" s="20">
        <f t="shared" si="11"/>
        <v>0</v>
      </c>
      <c r="G782" s="20">
        <f t="shared" si="11"/>
        <v>0</v>
      </c>
      <c r="H782" s="20">
        <f t="shared" si="11"/>
        <v>0</v>
      </c>
      <c r="I782" s="20">
        <f t="shared" si="11"/>
        <v>0</v>
      </c>
      <c r="J782" s="20">
        <f t="shared" si="11"/>
        <v>0</v>
      </c>
      <c r="K782" s="20">
        <f t="shared" si="11"/>
        <v>0</v>
      </c>
      <c r="L782" s="20">
        <f t="shared" si="11"/>
        <v>0</v>
      </c>
      <c r="M782" s="20">
        <f t="shared" si="11"/>
        <v>0</v>
      </c>
      <c r="N782" s="20">
        <f t="shared" si="11"/>
        <v>0</v>
      </c>
      <c r="O782" s="20">
        <f t="shared" si="11"/>
        <v>0</v>
      </c>
      <c r="P782" s="20">
        <f t="shared" si="11"/>
        <v>0</v>
      </c>
      <c r="Q782" s="20">
        <f t="shared" si="11"/>
        <v>0</v>
      </c>
      <c r="R782" s="20">
        <f t="shared" si="11"/>
        <v>0</v>
      </c>
      <c r="S782" s="20">
        <f t="shared" si="11"/>
        <v>0</v>
      </c>
      <c r="T782" s="20">
        <f t="shared" si="11"/>
        <v>0</v>
      </c>
      <c r="U782" s="20">
        <f t="shared" si="11"/>
        <v>0</v>
      </c>
      <c r="V782" s="20">
        <f t="shared" si="11"/>
        <v>0</v>
      </c>
      <c r="W782" s="20">
        <f t="shared" si="11"/>
        <v>0</v>
      </c>
      <c r="X782" s="20">
        <f t="shared" si="11"/>
        <v>67.59</v>
      </c>
      <c r="Y782" s="20">
        <f t="shared" si="11"/>
        <v>60.82</v>
      </c>
      <c r="Z782" s="19" t="str">
        <f>IF(Y782=0,"скрыть","")</f>
        <v/>
      </c>
      <c r="AZ782" s="10"/>
      <c r="BA782" s="10"/>
      <c r="BB782" s="10"/>
      <c r="BC782" s="10"/>
      <c r="BD782" s="10"/>
      <c r="BE782" s="10"/>
      <c r="BF782" s="10"/>
      <c r="BG782" s="10"/>
      <c r="BH782" s="10"/>
      <c r="BI782" s="10"/>
      <c r="BJ782" s="10"/>
      <c r="BK782" s="10"/>
      <c r="BL782" s="10"/>
      <c r="BM782" s="10"/>
      <c r="BN782" s="10"/>
      <c r="BO782" s="10"/>
      <c r="BP782" s="10"/>
      <c r="BQ782" s="10"/>
      <c r="BR782" s="10"/>
      <c r="BS782" s="10"/>
      <c r="BT782" s="10"/>
      <c r="BU782" s="10"/>
      <c r="BV782" s="10"/>
      <c r="BW782" s="10"/>
    </row>
    <row r="783" spans="1:75" s="8" customFormat="1" ht="18.95" customHeight="1" x14ac:dyDescent="0.25">
      <c r="A783" s="3"/>
      <c r="B783" s="112" t="s">
        <v>100</v>
      </c>
      <c r="C783" s="112"/>
      <c r="D783" s="112"/>
      <c r="E783" s="112"/>
      <c r="F783" s="112"/>
      <c r="G783" s="112"/>
      <c r="H783" s="112"/>
      <c r="I783" s="112"/>
      <c r="J783" s="112"/>
      <c r="K783" s="112"/>
      <c r="L783" s="112"/>
      <c r="M783" s="112"/>
      <c r="N783" s="112"/>
      <c r="O783" s="112"/>
      <c r="P783" s="112"/>
      <c r="Q783" s="112"/>
      <c r="R783" s="112"/>
      <c r="S783" s="112"/>
      <c r="T783" s="112" t="s">
        <v>101</v>
      </c>
      <c r="U783" s="112"/>
      <c r="V783" s="112"/>
      <c r="W783" s="112"/>
      <c r="X783" s="112"/>
      <c r="Y783" s="112"/>
      <c r="Z783" s="7"/>
    </row>
    <row r="784" spans="1:75" s="8" customFormat="1" ht="21" customHeight="1" x14ac:dyDescent="0.2">
      <c r="A784" s="2"/>
      <c r="B784" s="112"/>
      <c r="C784" s="112"/>
      <c r="D784" s="112"/>
      <c r="E784" s="112"/>
      <c r="F784" s="112"/>
      <c r="G784" s="112"/>
      <c r="H784" s="112"/>
      <c r="I784" s="112"/>
      <c r="J784" s="112"/>
      <c r="K784" s="112"/>
      <c r="L784" s="112"/>
      <c r="M784" s="112"/>
      <c r="N784" s="112"/>
      <c r="O784" s="112"/>
      <c r="P784" s="112"/>
      <c r="Q784" s="112"/>
      <c r="R784" s="112"/>
      <c r="S784" s="112"/>
      <c r="T784" s="112"/>
      <c r="U784" s="112"/>
      <c r="V784" s="112"/>
      <c r="W784" s="112"/>
      <c r="X784" s="112"/>
      <c r="Y784" s="112"/>
      <c r="Z784" s="7"/>
    </row>
    <row r="785" spans="1:26" s="8" customFormat="1" ht="20.25" customHeight="1" x14ac:dyDescent="0.25">
      <c r="A785" s="3"/>
      <c r="B785" s="92" t="s">
        <v>102</v>
      </c>
      <c r="C785" s="92"/>
      <c r="D785" s="92"/>
      <c r="E785" s="92"/>
      <c r="F785" s="92"/>
      <c r="G785" s="92"/>
      <c r="H785" s="92"/>
      <c r="I785" s="92"/>
      <c r="J785" s="92"/>
      <c r="K785" s="92"/>
      <c r="L785" s="92"/>
      <c r="M785" s="92"/>
      <c r="N785" s="92"/>
      <c r="O785" s="92"/>
      <c r="P785" s="92"/>
      <c r="Q785" s="92"/>
      <c r="R785" s="92"/>
      <c r="S785" s="92"/>
      <c r="T785" s="115">
        <f>T570</f>
        <v>3.42</v>
      </c>
      <c r="U785" s="115"/>
      <c r="V785" s="115"/>
      <c r="W785" s="115"/>
      <c r="X785" s="115"/>
      <c r="Y785" s="115"/>
      <c r="Z785" s="7"/>
    </row>
    <row r="786" spans="1:26" s="8" customFormat="1" ht="20.25" customHeight="1" x14ac:dyDescent="0.2">
      <c r="A786" s="2"/>
      <c r="B786" s="92"/>
      <c r="C786" s="92"/>
      <c r="D786" s="92"/>
      <c r="E786" s="92"/>
      <c r="F786" s="92"/>
      <c r="G786" s="92"/>
      <c r="H786" s="92"/>
      <c r="I786" s="92"/>
      <c r="J786" s="92"/>
      <c r="K786" s="92"/>
      <c r="L786" s="92"/>
      <c r="M786" s="92"/>
      <c r="N786" s="92"/>
      <c r="O786" s="92"/>
      <c r="P786" s="92"/>
      <c r="Q786" s="92"/>
      <c r="R786" s="92"/>
      <c r="S786" s="92"/>
      <c r="T786" s="115"/>
      <c r="U786" s="115"/>
      <c r="V786" s="115"/>
      <c r="W786" s="115"/>
      <c r="X786" s="115"/>
      <c r="Y786" s="115"/>
      <c r="Z786" s="7"/>
    </row>
    <row r="787" spans="1:26" s="8" customFormat="1" ht="20.25" customHeight="1" x14ac:dyDescent="0.25">
      <c r="A787" s="3"/>
      <c r="B787" s="110" t="s">
        <v>107</v>
      </c>
      <c r="C787" s="110"/>
      <c r="D787" s="110"/>
      <c r="E787" s="110"/>
      <c r="F787" s="110"/>
      <c r="G787" s="110"/>
      <c r="H787" s="110"/>
      <c r="I787" s="110"/>
      <c r="J787" s="110"/>
      <c r="K787" s="110"/>
      <c r="L787" s="110"/>
      <c r="M787" s="110"/>
      <c r="N787" s="110"/>
      <c r="O787" s="110"/>
      <c r="P787" s="110"/>
      <c r="Q787" s="110"/>
      <c r="R787" s="110"/>
      <c r="S787" s="110"/>
      <c r="T787" s="115">
        <f>T572</f>
        <v>134.38</v>
      </c>
      <c r="U787" s="115"/>
      <c r="V787" s="115"/>
      <c r="W787" s="115"/>
      <c r="X787" s="115"/>
      <c r="Y787" s="115"/>
      <c r="Z787" s="7"/>
    </row>
    <row r="788" spans="1:26" s="8" customFormat="1" ht="20.25" customHeight="1" x14ac:dyDescent="0.2">
      <c r="A788" s="2"/>
      <c r="B788" s="110"/>
      <c r="C788" s="110"/>
      <c r="D788" s="110"/>
      <c r="E788" s="110"/>
      <c r="F788" s="110"/>
      <c r="G788" s="110"/>
      <c r="H788" s="110"/>
      <c r="I788" s="110"/>
      <c r="J788" s="110"/>
      <c r="K788" s="110"/>
      <c r="L788" s="110"/>
      <c r="M788" s="110"/>
      <c r="N788" s="110"/>
      <c r="O788" s="110"/>
      <c r="P788" s="110"/>
      <c r="Q788" s="110"/>
      <c r="R788" s="110"/>
      <c r="S788" s="110"/>
      <c r="T788" s="115"/>
      <c r="U788" s="115"/>
      <c r="V788" s="115"/>
      <c r="W788" s="115"/>
      <c r="X788" s="115"/>
      <c r="Y788" s="115"/>
      <c r="Z788" s="7"/>
    </row>
    <row r="789" spans="1:26" s="8" customFormat="1" ht="48" customHeight="1" x14ac:dyDescent="0.25">
      <c r="A789" s="2"/>
      <c r="B789" s="114" t="s">
        <v>104</v>
      </c>
      <c r="C789" s="114"/>
      <c r="D789" s="114"/>
      <c r="E789" s="114"/>
      <c r="F789" s="114"/>
      <c r="G789" s="114"/>
      <c r="H789" s="114"/>
      <c r="I789" s="114"/>
      <c r="J789" s="114"/>
      <c r="K789" s="114"/>
      <c r="L789" s="114"/>
      <c r="M789" s="114"/>
      <c r="N789" s="114"/>
      <c r="O789" s="114"/>
      <c r="P789" s="114"/>
      <c r="Q789" s="114"/>
      <c r="R789" s="114"/>
      <c r="S789" s="114"/>
      <c r="T789" s="114"/>
      <c r="U789" s="114"/>
      <c r="V789" s="114"/>
      <c r="W789" s="114"/>
      <c r="X789" s="114"/>
      <c r="Y789" s="114"/>
      <c r="Z789" s="7"/>
    </row>
    <row r="790" spans="1:26" ht="15.75" x14ac:dyDescent="0.25">
      <c r="B790" s="91" t="str">
        <f>CONCATENATE("6.2. Ставка за мощность, приобретаемую потребителем (покупателем), предельного уровня нерегулируемой цены - ",TEXT($M$22,"# ###,00")," рублей/МВт в месяц без НДС")</f>
        <v>6.2. Ставка за мощность, приобретаемую потребителем (покупателем), предельного уровня нерегулируемой цены - 873 649,46 рублей/МВт в месяц без НДС</v>
      </c>
      <c r="C790" s="91"/>
      <c r="D790" s="91"/>
      <c r="E790" s="91"/>
      <c r="F790" s="91"/>
      <c r="G790" s="91"/>
      <c r="H790" s="91"/>
      <c r="I790" s="91"/>
      <c r="J790" s="91"/>
      <c r="K790" s="91"/>
      <c r="L790" s="91"/>
      <c r="M790" s="91"/>
      <c r="N790" s="91"/>
      <c r="O790" s="91"/>
      <c r="P790" s="91"/>
      <c r="Q790" s="91"/>
      <c r="R790" s="91"/>
      <c r="S790" s="91"/>
      <c r="T790" s="91"/>
      <c r="U790" s="91"/>
      <c r="V790" s="91"/>
      <c r="W790" s="91"/>
      <c r="X790" s="91"/>
      <c r="Y790" s="91"/>
    </row>
    <row r="791" spans="1:26" ht="31.9" customHeight="1" x14ac:dyDescent="0.25">
      <c r="A791" s="17"/>
      <c r="B791" s="109" t="s">
        <v>108</v>
      </c>
      <c r="C791" s="109"/>
      <c r="D791" s="109"/>
      <c r="E791" s="109"/>
      <c r="F791" s="109"/>
      <c r="G791" s="109"/>
      <c r="H791" s="109"/>
      <c r="I791" s="109"/>
      <c r="J791" s="109"/>
      <c r="K791" s="109"/>
      <c r="L791" s="109"/>
      <c r="M791" s="109"/>
      <c r="N791" s="109"/>
      <c r="O791" s="109"/>
      <c r="P791" s="109"/>
      <c r="Q791" s="109"/>
      <c r="R791" s="109"/>
      <c r="S791" s="109"/>
      <c r="T791" s="109"/>
      <c r="U791" s="109"/>
      <c r="V791" s="109"/>
      <c r="W791" s="109"/>
      <c r="X791" s="109"/>
      <c r="Y791" s="109"/>
    </row>
    <row r="792" spans="1:26" s="8" customFormat="1" ht="18" customHeight="1" x14ac:dyDescent="0.25">
      <c r="A792" s="3"/>
      <c r="B792" s="92"/>
      <c r="C792" s="92"/>
      <c r="D792" s="92"/>
      <c r="E792" s="92"/>
      <c r="F792" s="92"/>
      <c r="G792" s="92"/>
      <c r="H792" s="92"/>
      <c r="I792" s="92"/>
      <c r="J792" s="92"/>
      <c r="K792" s="92"/>
      <c r="L792" s="92"/>
      <c r="M792" s="92"/>
      <c r="N792" s="93" t="s">
        <v>3</v>
      </c>
      <c r="O792" s="93"/>
      <c r="P792" s="93"/>
      <c r="Q792" s="93"/>
      <c r="R792" s="93"/>
      <c r="S792" s="93"/>
      <c r="T792" s="93"/>
      <c r="U792" s="93"/>
      <c r="V792" s="93"/>
      <c r="W792" s="93"/>
      <c r="X792" s="93"/>
      <c r="Y792" s="93"/>
      <c r="Z792" s="7"/>
    </row>
    <row r="793" spans="1:26" s="8" customFormat="1" ht="17.100000000000001" customHeight="1" x14ac:dyDescent="0.25">
      <c r="A793" s="3"/>
      <c r="B793" s="93"/>
      <c r="C793" s="93"/>
      <c r="D793" s="93"/>
      <c r="E793" s="93"/>
      <c r="F793" s="93"/>
      <c r="G793" s="93"/>
      <c r="H793" s="93"/>
      <c r="I793" s="93"/>
      <c r="J793" s="93"/>
      <c r="K793" s="93"/>
      <c r="L793" s="93"/>
      <c r="M793" s="93"/>
      <c r="N793" s="93" t="s">
        <v>4</v>
      </c>
      <c r="O793" s="93"/>
      <c r="P793" s="93"/>
      <c r="Q793" s="93" t="s">
        <v>5</v>
      </c>
      <c r="R793" s="93"/>
      <c r="S793" s="93"/>
      <c r="T793" s="93" t="s">
        <v>6</v>
      </c>
      <c r="U793" s="93"/>
      <c r="V793" s="93"/>
      <c r="W793" s="93" t="s">
        <v>7</v>
      </c>
      <c r="X793" s="93"/>
      <c r="Y793" s="93"/>
      <c r="Z793" s="7"/>
    </row>
    <row r="794" spans="1:26" s="8" customFormat="1" ht="31.9" customHeight="1" x14ac:dyDescent="0.25">
      <c r="A794" s="3"/>
      <c r="B794" s="110" t="s">
        <v>95</v>
      </c>
      <c r="C794" s="110"/>
      <c r="D794" s="110"/>
      <c r="E794" s="110"/>
      <c r="F794" s="110"/>
      <c r="G794" s="110"/>
      <c r="H794" s="110"/>
      <c r="I794" s="110"/>
      <c r="J794" s="110"/>
      <c r="K794" s="110"/>
      <c r="L794" s="110"/>
      <c r="M794" s="110"/>
      <c r="N794" s="111">
        <v>1038019.59</v>
      </c>
      <c r="O794" s="111"/>
      <c r="P794" s="111"/>
      <c r="Q794" s="111">
        <v>1131959.8700000001</v>
      </c>
      <c r="R794" s="111"/>
      <c r="S794" s="111"/>
      <c r="T794" s="111">
        <v>1613135.45</v>
      </c>
      <c r="U794" s="111"/>
      <c r="V794" s="111"/>
      <c r="W794" s="111">
        <v>1892425.45</v>
      </c>
      <c r="X794" s="111"/>
      <c r="Y794" s="111"/>
      <c r="Z794" s="7"/>
    </row>
  </sheetData>
  <mergeCells count="252">
    <mergeCell ref="B794:M794"/>
    <mergeCell ref="N794:P794"/>
    <mergeCell ref="Q794:S794"/>
    <mergeCell ref="T794:V794"/>
    <mergeCell ref="W794:Y794"/>
    <mergeCell ref="B789:Y789"/>
    <mergeCell ref="B790:Y790"/>
    <mergeCell ref="B791:Y791"/>
    <mergeCell ref="B792:M792"/>
    <mergeCell ref="N792:Y792"/>
    <mergeCell ref="B793:M793"/>
    <mergeCell ref="N793:P793"/>
    <mergeCell ref="Q793:S793"/>
    <mergeCell ref="T793:V793"/>
    <mergeCell ref="W793:Y793"/>
    <mergeCell ref="B783:S784"/>
    <mergeCell ref="T783:Y784"/>
    <mergeCell ref="B785:S786"/>
    <mergeCell ref="T785:Y786"/>
    <mergeCell ref="B787:S788"/>
    <mergeCell ref="T787:Y788"/>
    <mergeCell ref="A681:A682"/>
    <mergeCell ref="B681:Y682"/>
    <mergeCell ref="A715:A716"/>
    <mergeCell ref="B715:Y716"/>
    <mergeCell ref="A749:A750"/>
    <mergeCell ref="B749:Y750"/>
    <mergeCell ref="A579:A580"/>
    <mergeCell ref="B579:Y580"/>
    <mergeCell ref="A613:A614"/>
    <mergeCell ref="B613:Y614"/>
    <mergeCell ref="A647:A648"/>
    <mergeCell ref="B647:Y648"/>
    <mergeCell ref="B572:S573"/>
    <mergeCell ref="T572:Y573"/>
    <mergeCell ref="B574:Y574"/>
    <mergeCell ref="B575:Y575"/>
    <mergeCell ref="A576:Y577"/>
    <mergeCell ref="B578:Y578"/>
    <mergeCell ref="A534:A535"/>
    <mergeCell ref="B534:Y535"/>
    <mergeCell ref="B568:S569"/>
    <mergeCell ref="T568:Y569"/>
    <mergeCell ref="B570:S571"/>
    <mergeCell ref="T570:Y571"/>
    <mergeCell ref="A432:A433"/>
    <mergeCell ref="B432:Y433"/>
    <mergeCell ref="A466:A467"/>
    <mergeCell ref="B466:Y467"/>
    <mergeCell ref="A500:A501"/>
    <mergeCell ref="B500:Y501"/>
    <mergeCell ref="A361:Y362"/>
    <mergeCell ref="B363:Y363"/>
    <mergeCell ref="A364:A365"/>
    <mergeCell ref="B364:Y365"/>
    <mergeCell ref="A398:A399"/>
    <mergeCell ref="B398:Y399"/>
    <mergeCell ref="B359:M359"/>
    <mergeCell ref="N359:P359"/>
    <mergeCell ref="Q359:S359"/>
    <mergeCell ref="T359:V359"/>
    <mergeCell ref="W359:Y359"/>
    <mergeCell ref="B360:M360"/>
    <mergeCell ref="N360:P360"/>
    <mergeCell ref="Q360:S360"/>
    <mergeCell ref="T360:V360"/>
    <mergeCell ref="W360:Y360"/>
    <mergeCell ref="A322:A323"/>
    <mergeCell ref="B322:Y323"/>
    <mergeCell ref="B356:Y356"/>
    <mergeCell ref="B357:Y357"/>
    <mergeCell ref="B358:M358"/>
    <mergeCell ref="N358:Y358"/>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A1:Y3"/>
    <mergeCell ref="A4:Y6"/>
    <mergeCell ref="A7:Y9"/>
    <mergeCell ref="B11:Y11"/>
    <mergeCell ref="B13:M13"/>
    <mergeCell ref="N13:Y13"/>
    <mergeCell ref="B14:M14"/>
    <mergeCell ref="N14:P14"/>
    <mergeCell ref="Q14:S14"/>
    <mergeCell ref="T14:V14"/>
    <mergeCell ref="W14:Y14"/>
  </mergeCells>
  <printOptions horizontalCentered="1"/>
  <pageMargins left="0.78740157480314965" right="0" top="0" bottom="0" header="0.51181102362204722" footer="0.51181102362204722"/>
  <pageSetup paperSize="9" fitToHeight="2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outlinePr summaryBelow="0" summaryRight="0"/>
    <pageSetUpPr autoPageBreaks="0" fitToPage="1"/>
  </sheetPr>
  <dimension ref="A1:BW786"/>
  <sheetViews>
    <sheetView zoomScale="80" zoomScaleNormal="80" workbookViewId="0">
      <selection sqref="A1:XFD791"/>
    </sheetView>
  </sheetViews>
  <sheetFormatPr defaultColWidth="9.140625" defaultRowHeight="11.25" x14ac:dyDescent="0.2"/>
  <cols>
    <col min="1" max="1" width="6" style="2" customWidth="1"/>
    <col min="2" max="25" width="9.140625" style="2" customWidth="1"/>
    <col min="26" max="26" width="0.85546875" style="5" customWidth="1"/>
    <col min="27" max="16384" width="9.140625" style="1"/>
  </cols>
  <sheetData>
    <row r="1" spans="1:29" x14ac:dyDescent="0.2">
      <c r="A1" s="89" t="s">
        <v>0</v>
      </c>
      <c r="B1" s="89"/>
      <c r="C1" s="89"/>
      <c r="D1" s="89"/>
      <c r="E1" s="89"/>
      <c r="F1" s="89"/>
      <c r="G1" s="89"/>
      <c r="H1" s="89"/>
      <c r="I1" s="89"/>
      <c r="J1" s="89"/>
      <c r="K1" s="89"/>
      <c r="L1" s="89"/>
      <c r="M1" s="89"/>
      <c r="N1" s="89"/>
      <c r="O1" s="89"/>
      <c r="P1" s="89"/>
      <c r="Q1" s="89"/>
      <c r="R1" s="89"/>
      <c r="S1" s="89"/>
      <c r="T1" s="89"/>
      <c r="U1" s="89"/>
      <c r="V1" s="89"/>
      <c r="W1" s="89"/>
      <c r="X1" s="89"/>
      <c r="Y1" s="89"/>
    </row>
    <row r="2" spans="1:29" x14ac:dyDescent="0.2">
      <c r="A2" s="89"/>
      <c r="B2" s="89"/>
      <c r="C2" s="89"/>
      <c r="D2" s="89"/>
      <c r="E2" s="89"/>
      <c r="F2" s="89"/>
      <c r="G2" s="89"/>
      <c r="H2" s="89"/>
      <c r="I2" s="89"/>
      <c r="J2" s="89"/>
      <c r="K2" s="89"/>
      <c r="L2" s="89"/>
      <c r="M2" s="89"/>
      <c r="N2" s="89"/>
      <c r="O2" s="89"/>
      <c r="P2" s="89"/>
      <c r="Q2" s="89"/>
      <c r="R2" s="89"/>
      <c r="S2" s="89"/>
      <c r="T2" s="89"/>
      <c r="U2" s="89"/>
      <c r="V2" s="89"/>
      <c r="W2" s="89"/>
      <c r="X2" s="89"/>
      <c r="Y2" s="89"/>
    </row>
    <row r="3" spans="1:29" x14ac:dyDescent="0.2">
      <c r="A3" s="89"/>
      <c r="B3" s="89"/>
      <c r="C3" s="89"/>
      <c r="D3" s="89"/>
      <c r="E3" s="89"/>
      <c r="F3" s="89"/>
      <c r="G3" s="89"/>
      <c r="H3" s="89"/>
      <c r="I3" s="89"/>
      <c r="J3" s="89"/>
      <c r="K3" s="89"/>
      <c r="L3" s="89"/>
      <c r="M3" s="89"/>
      <c r="N3" s="89"/>
      <c r="O3" s="89"/>
      <c r="P3" s="89"/>
      <c r="Q3" s="89"/>
      <c r="R3" s="89"/>
      <c r="S3" s="89"/>
      <c r="T3" s="89"/>
      <c r="U3" s="89"/>
      <c r="V3" s="89"/>
      <c r="W3" s="89"/>
      <c r="X3" s="89"/>
      <c r="Y3" s="89"/>
    </row>
    <row r="4" spans="1:29" ht="11.25" customHeight="1" x14ac:dyDescent="0.2">
      <c r="A4" s="90" t="s">
        <v>139</v>
      </c>
      <c r="B4" s="90"/>
      <c r="C4" s="90"/>
      <c r="D4" s="90"/>
      <c r="E4" s="90"/>
      <c r="F4" s="90"/>
      <c r="G4" s="90"/>
      <c r="H4" s="90"/>
      <c r="I4" s="90"/>
      <c r="J4" s="90"/>
      <c r="K4" s="90"/>
      <c r="L4" s="90"/>
      <c r="M4" s="90"/>
      <c r="N4" s="90"/>
      <c r="O4" s="90"/>
      <c r="P4" s="90"/>
      <c r="Q4" s="90"/>
      <c r="R4" s="90"/>
      <c r="S4" s="90"/>
      <c r="T4" s="90"/>
      <c r="U4" s="90"/>
      <c r="V4" s="90"/>
      <c r="W4" s="90"/>
      <c r="X4" s="90"/>
      <c r="Y4" s="90"/>
    </row>
    <row r="5" spans="1:29" ht="11.25" customHeight="1" x14ac:dyDescent="0.2">
      <c r="A5" s="90"/>
      <c r="B5" s="90"/>
      <c r="C5" s="90"/>
      <c r="D5" s="90"/>
      <c r="E5" s="90"/>
      <c r="F5" s="90"/>
      <c r="G5" s="90"/>
      <c r="H5" s="90"/>
      <c r="I5" s="90"/>
      <c r="J5" s="90"/>
      <c r="K5" s="90"/>
      <c r="L5" s="90"/>
      <c r="M5" s="90"/>
      <c r="N5" s="90"/>
      <c r="O5" s="90"/>
      <c r="P5" s="90"/>
      <c r="Q5" s="90"/>
      <c r="R5" s="90"/>
      <c r="S5" s="90"/>
      <c r="T5" s="90"/>
      <c r="U5" s="90"/>
      <c r="V5" s="90"/>
      <c r="W5" s="90"/>
      <c r="X5" s="90"/>
      <c r="Y5" s="90"/>
    </row>
    <row r="6" spans="1:29" ht="11.25" customHeight="1" x14ac:dyDescent="0.2">
      <c r="A6" s="90"/>
      <c r="B6" s="90"/>
      <c r="C6" s="90"/>
      <c r="D6" s="90"/>
      <c r="E6" s="90"/>
      <c r="F6" s="90"/>
      <c r="G6" s="90"/>
      <c r="H6" s="90"/>
      <c r="I6" s="90"/>
      <c r="J6" s="90"/>
      <c r="K6" s="90"/>
      <c r="L6" s="90"/>
      <c r="M6" s="90"/>
      <c r="N6" s="90"/>
      <c r="O6" s="90"/>
      <c r="P6" s="90"/>
      <c r="Q6" s="90"/>
      <c r="R6" s="90"/>
      <c r="S6" s="90"/>
      <c r="T6" s="90"/>
      <c r="U6" s="90"/>
      <c r="V6" s="90"/>
      <c r="W6" s="90"/>
      <c r="X6" s="90"/>
      <c r="Y6" s="90"/>
    </row>
    <row r="7" spans="1:29" x14ac:dyDescent="0.2">
      <c r="A7" s="90" t="s">
        <v>1</v>
      </c>
      <c r="B7" s="90"/>
      <c r="C7" s="90"/>
      <c r="D7" s="90"/>
      <c r="E7" s="90"/>
      <c r="F7" s="90"/>
      <c r="G7" s="90"/>
      <c r="H7" s="90"/>
      <c r="I7" s="90"/>
      <c r="J7" s="90"/>
      <c r="K7" s="90"/>
      <c r="L7" s="90"/>
      <c r="M7" s="90"/>
      <c r="N7" s="90"/>
      <c r="O7" s="90"/>
      <c r="P7" s="90"/>
      <c r="Q7" s="90"/>
      <c r="R7" s="90"/>
      <c r="S7" s="90"/>
      <c r="T7" s="90"/>
      <c r="U7" s="90"/>
      <c r="V7" s="90"/>
      <c r="W7" s="90"/>
      <c r="X7" s="90"/>
      <c r="Y7" s="90"/>
    </row>
    <row r="8" spans="1:29" x14ac:dyDescent="0.2">
      <c r="A8" s="90"/>
      <c r="B8" s="90"/>
      <c r="C8" s="90"/>
      <c r="D8" s="90"/>
      <c r="E8" s="90"/>
      <c r="F8" s="90"/>
      <c r="G8" s="90"/>
      <c r="H8" s="90"/>
      <c r="I8" s="90"/>
      <c r="J8" s="90"/>
      <c r="K8" s="90"/>
      <c r="L8" s="90"/>
      <c r="M8" s="90"/>
      <c r="N8" s="90"/>
      <c r="O8" s="90"/>
      <c r="P8" s="90"/>
      <c r="Q8" s="90"/>
      <c r="R8" s="90"/>
      <c r="S8" s="90"/>
      <c r="T8" s="90"/>
      <c r="U8" s="90"/>
      <c r="V8" s="90"/>
      <c r="W8" s="90"/>
      <c r="X8" s="90"/>
      <c r="Y8" s="90"/>
    </row>
    <row r="9" spans="1:29" x14ac:dyDescent="0.2">
      <c r="A9" s="90"/>
      <c r="B9" s="90"/>
      <c r="C9" s="90"/>
      <c r="D9" s="90"/>
      <c r="E9" s="90"/>
      <c r="F9" s="90"/>
      <c r="G9" s="90"/>
      <c r="H9" s="90"/>
      <c r="I9" s="90"/>
      <c r="J9" s="90"/>
      <c r="K9" s="90"/>
      <c r="L9" s="90"/>
      <c r="M9" s="90"/>
      <c r="N9" s="90"/>
      <c r="O9" s="90"/>
      <c r="P9" s="90"/>
      <c r="Q9" s="90"/>
      <c r="R9" s="90"/>
      <c r="S9" s="90"/>
      <c r="T9" s="90"/>
      <c r="U9" s="90"/>
      <c r="V9" s="90"/>
      <c r="W9" s="90"/>
      <c r="X9" s="90"/>
      <c r="Y9" s="90"/>
    </row>
    <row r="11" spans="1:29" ht="15.75" x14ac:dyDescent="0.25">
      <c r="B11" s="91" t="s">
        <v>2</v>
      </c>
      <c r="C11" s="91"/>
      <c r="D11" s="91"/>
      <c r="E11" s="91"/>
      <c r="F11" s="91"/>
      <c r="G11" s="91"/>
      <c r="H11" s="91"/>
      <c r="I11" s="91"/>
      <c r="J11" s="91"/>
      <c r="K11" s="91"/>
      <c r="L11" s="91"/>
      <c r="M11" s="91"/>
      <c r="N11" s="91"/>
      <c r="O11" s="91"/>
      <c r="P11" s="91"/>
      <c r="Q11" s="91"/>
      <c r="R11" s="91"/>
      <c r="S11" s="91"/>
      <c r="T11" s="91"/>
      <c r="U11" s="91"/>
      <c r="V11" s="91"/>
      <c r="W11" s="91"/>
      <c r="X11" s="91"/>
      <c r="Y11" s="91"/>
    </row>
    <row r="13" spans="1:29" ht="15.75" x14ac:dyDescent="0.25">
      <c r="A13" s="3"/>
      <c r="B13" s="92"/>
      <c r="C13" s="92"/>
      <c r="D13" s="92"/>
      <c r="E13" s="92"/>
      <c r="F13" s="92"/>
      <c r="G13" s="92"/>
      <c r="H13" s="92"/>
      <c r="I13" s="92"/>
      <c r="J13" s="92"/>
      <c r="K13" s="92"/>
      <c r="L13" s="92"/>
      <c r="M13" s="92"/>
      <c r="N13" s="93" t="s">
        <v>3</v>
      </c>
      <c r="O13" s="93"/>
      <c r="P13" s="93"/>
      <c r="Q13" s="93"/>
      <c r="R13" s="93"/>
      <c r="S13" s="93"/>
      <c r="T13" s="93"/>
      <c r="U13" s="93"/>
      <c r="V13" s="93"/>
      <c r="W13" s="93"/>
      <c r="X13" s="93"/>
      <c r="Y13" s="93"/>
    </row>
    <row r="14" spans="1:29" ht="15.75" x14ac:dyDescent="0.25">
      <c r="A14" s="3"/>
      <c r="B14" s="92"/>
      <c r="C14" s="92"/>
      <c r="D14" s="92"/>
      <c r="E14" s="92"/>
      <c r="F14" s="92"/>
      <c r="G14" s="92"/>
      <c r="H14" s="92"/>
      <c r="I14" s="92"/>
      <c r="J14" s="92"/>
      <c r="K14" s="92"/>
      <c r="L14" s="92"/>
      <c r="M14" s="92"/>
      <c r="N14" s="93" t="s">
        <v>4</v>
      </c>
      <c r="O14" s="93"/>
      <c r="P14" s="93"/>
      <c r="Q14" s="93" t="s">
        <v>5</v>
      </c>
      <c r="R14" s="93"/>
      <c r="S14" s="93"/>
      <c r="T14" s="93" t="s">
        <v>6</v>
      </c>
      <c r="U14" s="93"/>
      <c r="V14" s="93"/>
      <c r="W14" s="93" t="s">
        <v>7</v>
      </c>
      <c r="X14" s="93"/>
      <c r="Y14" s="93"/>
    </row>
    <row r="15" spans="1:29" ht="15.75" x14ac:dyDescent="0.25">
      <c r="A15" s="3"/>
      <c r="B15" s="92" t="s">
        <v>8</v>
      </c>
      <c r="C15" s="92"/>
      <c r="D15" s="92"/>
      <c r="E15" s="92"/>
      <c r="F15" s="92"/>
      <c r="G15" s="92"/>
      <c r="H15" s="92"/>
      <c r="I15" s="92"/>
      <c r="J15" s="92"/>
      <c r="K15" s="92"/>
      <c r="L15" s="92"/>
      <c r="M15" s="92"/>
      <c r="N15" s="94">
        <v>3495.56</v>
      </c>
      <c r="O15" s="94"/>
      <c r="P15" s="94"/>
      <c r="Q15" s="94">
        <f>$N$15</f>
        <v>3495.56</v>
      </c>
      <c r="R15" s="94"/>
      <c r="S15" s="94"/>
      <c r="T15" s="94">
        <f>$N$15</f>
        <v>3495.56</v>
      </c>
      <c r="U15" s="94"/>
      <c r="V15" s="94"/>
      <c r="W15" s="94">
        <f>$N$15</f>
        <v>3495.56</v>
      </c>
      <c r="X15" s="94"/>
      <c r="Y15" s="94"/>
      <c r="AC15" s="10"/>
    </row>
    <row r="17" spans="2:25" ht="15.75" x14ac:dyDescent="0.25">
      <c r="B17" s="91" t="s">
        <v>9</v>
      </c>
      <c r="C17" s="91"/>
      <c r="D17" s="91"/>
      <c r="E17" s="91"/>
      <c r="F17" s="91"/>
      <c r="G17" s="91"/>
      <c r="H17" s="91"/>
      <c r="I17" s="91"/>
      <c r="J17" s="91"/>
      <c r="K17" s="91"/>
      <c r="L17" s="91"/>
      <c r="M17" s="91"/>
      <c r="N17" s="91"/>
      <c r="O17" s="91"/>
      <c r="P17" s="91"/>
      <c r="Q17" s="91"/>
      <c r="R17" s="91"/>
      <c r="S17" s="91"/>
      <c r="T17" s="91"/>
      <c r="U17" s="91"/>
      <c r="V17" s="91"/>
      <c r="W17" s="91"/>
      <c r="X17" s="91"/>
      <c r="Y17" s="91"/>
    </row>
    <row r="18" spans="2:25" ht="15.75" x14ac:dyDescent="0.25">
      <c r="B18" s="91" t="s">
        <v>10</v>
      </c>
      <c r="C18" s="91"/>
      <c r="D18" s="91"/>
      <c r="E18" s="91"/>
      <c r="F18" s="91"/>
      <c r="G18" s="91"/>
      <c r="H18" s="91"/>
      <c r="I18" s="91"/>
      <c r="J18" s="95">
        <v>2789.23</v>
      </c>
      <c r="K18" s="95"/>
      <c r="L18" s="91" t="s">
        <v>11</v>
      </c>
      <c r="M18" s="91"/>
      <c r="N18" s="91"/>
      <c r="O18" s="91"/>
    </row>
    <row r="19" spans="2:25" ht="15.75" x14ac:dyDescent="0.25">
      <c r="B19" s="91" t="s">
        <v>12</v>
      </c>
      <c r="C19" s="91"/>
      <c r="D19" s="91"/>
      <c r="E19" s="91"/>
      <c r="F19" s="91"/>
      <c r="G19" s="91"/>
      <c r="H19" s="91"/>
      <c r="I19" s="91"/>
      <c r="J19" s="91"/>
      <c r="K19" s="91"/>
      <c r="L19" s="91"/>
      <c r="M19" s="91"/>
      <c r="N19" s="91"/>
      <c r="O19" s="91"/>
      <c r="P19" s="91"/>
      <c r="Q19" s="91"/>
      <c r="R19" s="91"/>
      <c r="S19" s="91"/>
      <c r="T19" s="91"/>
      <c r="U19" s="91"/>
      <c r="V19" s="91"/>
      <c r="W19" s="91"/>
      <c r="X19" s="91"/>
      <c r="Y19" s="91"/>
    </row>
    <row r="20" spans="2:25" ht="15.75" x14ac:dyDescent="0.25">
      <c r="B20" s="91" t="s">
        <v>13</v>
      </c>
      <c r="C20" s="91"/>
      <c r="D20" s="91"/>
      <c r="E20" s="91"/>
      <c r="F20" s="91"/>
      <c r="G20" s="91"/>
      <c r="H20" s="91"/>
      <c r="I20" s="91"/>
      <c r="J20" s="91"/>
      <c r="K20" s="91"/>
      <c r="L20" s="91"/>
      <c r="M20" s="91"/>
      <c r="N20" s="91"/>
      <c r="O20" s="91"/>
      <c r="P20" s="91"/>
      <c r="Q20" s="91"/>
      <c r="R20" s="91"/>
      <c r="S20" s="91"/>
      <c r="T20" s="91"/>
      <c r="U20" s="91"/>
      <c r="V20" s="91"/>
      <c r="W20" s="91"/>
      <c r="X20" s="91"/>
      <c r="Y20" s="91"/>
    </row>
    <row r="21" spans="2:25" ht="15.75" x14ac:dyDescent="0.25">
      <c r="B21" s="91" t="s">
        <v>14</v>
      </c>
      <c r="C21" s="91"/>
      <c r="D21" s="91"/>
      <c r="E21" s="91"/>
      <c r="F21" s="91"/>
      <c r="G21" s="91"/>
      <c r="H21" s="91"/>
      <c r="I21" s="91"/>
      <c r="J21" s="91"/>
      <c r="K21" s="91"/>
      <c r="L21" s="91"/>
      <c r="M21" s="91"/>
      <c r="N21" s="91"/>
      <c r="O21" s="95">
        <v>1628.22</v>
      </c>
      <c r="P21" s="95"/>
      <c r="Q21" s="91" t="s">
        <v>15</v>
      </c>
      <c r="R21" s="91"/>
      <c r="S21" s="91"/>
    </row>
    <row r="22" spans="2:25" ht="15.75" x14ac:dyDescent="0.25">
      <c r="B22" s="91" t="s">
        <v>16</v>
      </c>
      <c r="C22" s="91"/>
      <c r="D22" s="91"/>
      <c r="E22" s="91"/>
      <c r="F22" s="91"/>
      <c r="G22" s="91"/>
      <c r="H22" s="91"/>
      <c r="I22" s="91"/>
      <c r="J22" s="91"/>
      <c r="K22" s="91"/>
      <c r="L22" s="91"/>
      <c r="M22" s="95">
        <v>873649.46</v>
      </c>
      <c r="N22" s="95"/>
      <c r="O22" s="91" t="s">
        <v>17</v>
      </c>
      <c r="P22" s="91"/>
      <c r="Q22" s="91"/>
    </row>
    <row r="23" spans="2:25" ht="15.75" x14ac:dyDescent="0.25">
      <c r="B23" s="91" t="s">
        <v>18</v>
      </c>
      <c r="C23" s="91"/>
      <c r="D23" s="91"/>
      <c r="E23" s="91"/>
      <c r="F23" s="91"/>
      <c r="G23" s="91"/>
      <c r="H23" s="91"/>
      <c r="I23" s="91"/>
      <c r="J23" s="91"/>
      <c r="K23" s="91"/>
      <c r="L23" s="91"/>
      <c r="M23" s="91"/>
      <c r="N23" s="91"/>
      <c r="O23" s="91"/>
      <c r="P23" s="91"/>
      <c r="Q23" s="91"/>
      <c r="R23" s="91"/>
      <c r="S23" s="91"/>
      <c r="T23" s="91"/>
      <c r="U23" s="91"/>
      <c r="V23" s="91"/>
      <c r="W23" s="91"/>
      <c r="X23" s="91"/>
      <c r="Y23" s="91"/>
    </row>
    <row r="24" spans="2:25" ht="15.75" x14ac:dyDescent="0.25">
      <c r="B24" s="116">
        <v>1.3289160646938799E-3</v>
      </c>
      <c r="C24" s="116"/>
      <c r="D24" s="116"/>
      <c r="E24" s="116"/>
      <c r="F24" s="91" t="s">
        <v>19</v>
      </c>
      <c r="G24" s="91"/>
    </row>
    <row r="25" spans="2:25" ht="15.75" x14ac:dyDescent="0.25">
      <c r="B25" s="91" t="s">
        <v>20</v>
      </c>
      <c r="C25" s="91"/>
      <c r="D25" s="91"/>
      <c r="E25" s="91"/>
      <c r="F25" s="91"/>
      <c r="G25" s="91"/>
      <c r="H25" s="91"/>
      <c r="I25" s="91"/>
      <c r="J25" s="91"/>
      <c r="K25" s="91"/>
      <c r="L25" s="91"/>
      <c r="M25" s="91"/>
      <c r="N25" s="91"/>
      <c r="O25" s="91"/>
      <c r="P25" s="99">
        <v>173.05799999999999</v>
      </c>
      <c r="Q25" s="99"/>
      <c r="R25" s="3" t="s">
        <v>21</v>
      </c>
    </row>
    <row r="26" spans="2:25" ht="15.75" x14ac:dyDescent="0.25">
      <c r="B26" s="91" t="s">
        <v>22</v>
      </c>
      <c r="C26" s="91"/>
      <c r="D26" s="91"/>
      <c r="E26" s="91"/>
      <c r="F26" s="91"/>
      <c r="G26" s="91"/>
      <c r="H26" s="91"/>
      <c r="I26" s="91"/>
      <c r="J26" s="91"/>
      <c r="K26" s="91"/>
      <c r="L26" s="91"/>
      <c r="M26" s="91"/>
      <c r="N26" s="91"/>
      <c r="O26" s="91"/>
      <c r="P26" s="91"/>
      <c r="Q26" s="91"/>
      <c r="R26" s="91"/>
      <c r="S26" s="91"/>
      <c r="T26" s="91"/>
      <c r="U26" s="91"/>
      <c r="V26" s="91"/>
      <c r="W26" s="91"/>
      <c r="X26" s="91"/>
      <c r="Y26" s="91"/>
    </row>
    <row r="27" spans="2:25" ht="15.75" x14ac:dyDescent="0.25">
      <c r="B27" s="91" t="s">
        <v>23</v>
      </c>
      <c r="C27" s="91"/>
      <c r="D27" s="91"/>
      <c r="E27" s="91"/>
      <c r="F27" s="91"/>
      <c r="G27" s="91"/>
      <c r="H27" s="102">
        <v>5.1018582467999998E-4</v>
      </c>
      <c r="I27" s="102"/>
      <c r="J27" s="91" t="s">
        <v>21</v>
      </c>
      <c r="K27" s="91"/>
    </row>
    <row r="28" spans="2:25" ht="15.75" x14ac:dyDescent="0.25">
      <c r="B28" s="91" t="s">
        <v>24</v>
      </c>
      <c r="C28" s="91"/>
      <c r="D28" s="91"/>
      <c r="E28" s="91"/>
      <c r="F28" s="91"/>
      <c r="G28" s="91"/>
      <c r="H28" s="91"/>
      <c r="I28" s="91"/>
      <c r="J28" s="91"/>
      <c r="K28" s="91"/>
      <c r="L28" s="91"/>
      <c r="M28" s="91"/>
      <c r="N28" s="91"/>
      <c r="O28" s="91"/>
      <c r="P28" s="91"/>
      <c r="Q28" s="91"/>
      <c r="R28" s="91"/>
      <c r="S28" s="91"/>
      <c r="T28" s="91"/>
      <c r="U28" s="91"/>
      <c r="V28" s="91"/>
      <c r="W28" s="91"/>
      <c r="X28" s="91"/>
      <c r="Y28" s="91"/>
    </row>
    <row r="29" spans="2:25" ht="15.75" x14ac:dyDescent="0.25">
      <c r="B29" s="91" t="s">
        <v>25</v>
      </c>
      <c r="C29" s="91"/>
      <c r="D29" s="91"/>
      <c r="E29" s="91"/>
      <c r="F29" s="91"/>
      <c r="G29" s="97">
        <f>SUM(I31:J35)</f>
        <v>16.21630529337731</v>
      </c>
      <c r="H29" s="97"/>
      <c r="I29" s="97"/>
      <c r="J29" s="3" t="s">
        <v>21</v>
      </c>
    </row>
    <row r="30" spans="2:25" ht="15.75" x14ac:dyDescent="0.25">
      <c r="B30" s="91" t="s">
        <v>26</v>
      </c>
      <c r="C30" s="91"/>
      <c r="D30" s="91"/>
      <c r="E30" s="91"/>
    </row>
    <row r="31" spans="2:25" ht="15.75" x14ac:dyDescent="0.25">
      <c r="D31" s="91" t="s">
        <v>27</v>
      </c>
      <c r="E31" s="91"/>
      <c r="F31" s="91"/>
      <c r="G31" s="91"/>
      <c r="H31" s="91"/>
      <c r="I31" s="97">
        <v>0.12630529337731</v>
      </c>
      <c r="J31" s="97"/>
      <c r="K31" s="97"/>
      <c r="L31" s="3" t="s">
        <v>21</v>
      </c>
    </row>
    <row r="32" spans="2:25" ht="15.75" x14ac:dyDescent="0.25">
      <c r="D32" s="91" t="s">
        <v>28</v>
      </c>
      <c r="E32" s="91"/>
      <c r="F32" s="91"/>
      <c r="G32" s="91"/>
      <c r="H32" s="91"/>
      <c r="I32" s="99">
        <v>12.393000000000001</v>
      </c>
      <c r="J32" s="99"/>
      <c r="K32" s="99"/>
      <c r="L32" s="3" t="s">
        <v>21</v>
      </c>
    </row>
    <row r="33" spans="2:25" ht="15.75" x14ac:dyDescent="0.25">
      <c r="D33" s="91" t="s">
        <v>29</v>
      </c>
      <c r="E33" s="91"/>
      <c r="F33" s="91"/>
      <c r="G33" s="91"/>
      <c r="H33" s="91"/>
      <c r="I33" s="99">
        <v>3.6970000000000001</v>
      </c>
      <c r="J33" s="99"/>
      <c r="K33" s="99"/>
      <c r="L33" s="3" t="s">
        <v>21</v>
      </c>
    </row>
    <row r="34" spans="2:25" ht="15.75" x14ac:dyDescent="0.25">
      <c r="D34" s="91" t="s">
        <v>30</v>
      </c>
      <c r="E34" s="91"/>
      <c r="F34" s="91"/>
      <c r="G34" s="91"/>
      <c r="H34" s="91"/>
      <c r="I34" s="100">
        <v>0</v>
      </c>
      <c r="J34" s="100"/>
      <c r="K34" s="100"/>
      <c r="L34" s="3" t="s">
        <v>21</v>
      </c>
    </row>
    <row r="35" spans="2:25" ht="15.75" x14ac:dyDescent="0.25">
      <c r="D35" s="91" t="s">
        <v>31</v>
      </c>
      <c r="E35" s="91"/>
      <c r="F35" s="91"/>
      <c r="G35" s="91"/>
      <c r="H35" s="91"/>
      <c r="I35" s="99">
        <v>0</v>
      </c>
      <c r="J35" s="99"/>
      <c r="K35" s="99"/>
      <c r="L35" s="3" t="s">
        <v>21</v>
      </c>
    </row>
    <row r="36" spans="2:25" ht="15.75" x14ac:dyDescent="0.25">
      <c r="B36" s="91" t="s">
        <v>32</v>
      </c>
      <c r="C36" s="91"/>
      <c r="D36" s="91"/>
      <c r="E36" s="91"/>
      <c r="F36" s="91"/>
      <c r="G36" s="91"/>
      <c r="H36" s="91"/>
      <c r="I36" s="91"/>
      <c r="J36" s="91"/>
      <c r="K36" s="91"/>
      <c r="L36" s="91"/>
      <c r="M36" s="91"/>
      <c r="N36" s="91"/>
      <c r="O36" s="91"/>
      <c r="P36" s="99">
        <v>81.894199999999998</v>
      </c>
      <c r="Q36" s="99"/>
      <c r="R36" s="3" t="s">
        <v>21</v>
      </c>
    </row>
    <row r="37" spans="2:25" ht="15.75" x14ac:dyDescent="0.25">
      <c r="B37" s="91" t="s">
        <v>33</v>
      </c>
      <c r="C37" s="91"/>
      <c r="D37" s="91"/>
      <c r="E37" s="91"/>
      <c r="F37" s="91"/>
      <c r="G37" s="91"/>
      <c r="H37" s="91"/>
      <c r="I37" s="91"/>
      <c r="J37" s="91"/>
      <c r="K37" s="91"/>
      <c r="L37" s="91"/>
      <c r="M37" s="91"/>
      <c r="N37" s="91"/>
      <c r="O37" s="91"/>
      <c r="P37" s="91"/>
      <c r="Q37" s="91"/>
      <c r="R37" s="91"/>
      <c r="S37" s="91"/>
      <c r="T37" s="91"/>
      <c r="U37" s="91"/>
      <c r="V37" s="91"/>
      <c r="W37" s="91"/>
      <c r="X37" s="91"/>
      <c r="Y37" s="91"/>
    </row>
    <row r="38" spans="2:25" ht="15.75" x14ac:dyDescent="0.25">
      <c r="B38" s="99">
        <v>93.15100000000001</v>
      </c>
      <c r="C38" s="99"/>
      <c r="D38" s="91" t="s">
        <v>34</v>
      </c>
      <c r="E38" s="91"/>
    </row>
    <row r="39" spans="2:25" ht="15.75" x14ac:dyDescent="0.25">
      <c r="B39" s="91" t="s">
        <v>35</v>
      </c>
      <c r="C39" s="91"/>
      <c r="D39" s="91"/>
      <c r="E39" s="91"/>
    </row>
    <row r="40" spans="2:25" ht="15.75" x14ac:dyDescent="0.25">
      <c r="D40" s="91" t="s">
        <v>36</v>
      </c>
      <c r="E40" s="91"/>
      <c r="F40" s="91"/>
      <c r="G40" s="99">
        <v>93.15100000000001</v>
      </c>
      <c r="H40" s="99"/>
      <c r="I40" s="91" t="s">
        <v>34</v>
      </c>
      <c r="J40" s="91"/>
    </row>
    <row r="41" spans="2:25" ht="15.75" x14ac:dyDescent="0.25">
      <c r="E41" s="91" t="s">
        <v>37</v>
      </c>
      <c r="F41" s="91"/>
      <c r="G41" s="91"/>
      <c r="H41" s="91"/>
      <c r="I41" s="99">
        <v>58.328000000000003</v>
      </c>
      <c r="J41" s="99"/>
      <c r="K41" s="91" t="s">
        <v>34</v>
      </c>
      <c r="L41" s="91"/>
    </row>
    <row r="42" spans="2:25" ht="15.75" x14ac:dyDescent="0.25">
      <c r="E42" s="91" t="s">
        <v>38</v>
      </c>
      <c r="F42" s="91"/>
      <c r="G42" s="91"/>
      <c r="H42" s="91"/>
      <c r="I42" s="99">
        <v>18.434999999999999</v>
      </c>
      <c r="J42" s="99"/>
      <c r="K42" s="91" t="s">
        <v>34</v>
      </c>
      <c r="L42" s="91"/>
    </row>
    <row r="43" spans="2:25" ht="15.75" x14ac:dyDescent="0.25">
      <c r="E43" s="91" t="s">
        <v>39</v>
      </c>
      <c r="F43" s="91"/>
      <c r="G43" s="91"/>
      <c r="H43" s="91"/>
      <c r="I43" s="99">
        <v>16.388000000000002</v>
      </c>
      <c r="J43" s="99"/>
      <c r="K43" s="91" t="s">
        <v>34</v>
      </c>
      <c r="L43" s="91"/>
    </row>
    <row r="44" spans="2:25" ht="15.75" x14ac:dyDescent="0.25">
      <c r="D44" s="91" t="s">
        <v>40</v>
      </c>
      <c r="E44" s="91"/>
      <c r="F44" s="91"/>
      <c r="G44" s="100">
        <v>0</v>
      </c>
      <c r="H44" s="100"/>
      <c r="I44" s="91" t="s">
        <v>34</v>
      </c>
      <c r="J44" s="91"/>
    </row>
    <row r="45" spans="2:25" ht="15.75" x14ac:dyDescent="0.25">
      <c r="E45" s="91" t="s">
        <v>37</v>
      </c>
      <c r="F45" s="91"/>
      <c r="G45" s="91"/>
      <c r="H45" s="91"/>
      <c r="I45" s="100">
        <v>0</v>
      </c>
      <c r="J45" s="100"/>
      <c r="K45" s="91" t="s">
        <v>34</v>
      </c>
      <c r="L45" s="91"/>
    </row>
    <row r="46" spans="2:25" ht="15.75" x14ac:dyDescent="0.25">
      <c r="E46" s="91" t="s">
        <v>39</v>
      </c>
      <c r="F46" s="91"/>
      <c r="G46" s="91"/>
      <c r="H46" s="91"/>
      <c r="I46" s="100">
        <v>0</v>
      </c>
      <c r="J46" s="100"/>
      <c r="K46" s="91" t="s">
        <v>34</v>
      </c>
      <c r="L46" s="91"/>
    </row>
    <row r="47" spans="2:25" ht="15.75" x14ac:dyDescent="0.25">
      <c r="B47" s="91" t="s">
        <v>41</v>
      </c>
      <c r="C47" s="91"/>
      <c r="D47" s="91"/>
      <c r="E47" s="91"/>
      <c r="F47" s="91"/>
      <c r="G47" s="91"/>
      <c r="H47" s="91"/>
      <c r="I47" s="91"/>
      <c r="J47" s="91"/>
      <c r="K47" s="91"/>
      <c r="L47" s="91"/>
      <c r="M47" s="91"/>
      <c r="N47" s="91"/>
      <c r="O47" s="91"/>
      <c r="P47" s="91"/>
      <c r="Q47" s="104">
        <v>107358.05499999999</v>
      </c>
      <c r="R47" s="104"/>
      <c r="S47" s="91" t="s">
        <v>34</v>
      </c>
      <c r="T47" s="91"/>
    </row>
    <row r="48" spans="2:25" ht="15.75" x14ac:dyDescent="0.25">
      <c r="B48" s="91" t="s">
        <v>42</v>
      </c>
      <c r="C48" s="91"/>
      <c r="D48" s="91"/>
      <c r="E48" s="91"/>
      <c r="F48" s="91"/>
      <c r="G48" s="91"/>
      <c r="H48" s="91"/>
      <c r="I48" s="91"/>
      <c r="J48" s="91"/>
      <c r="K48" s="91"/>
      <c r="L48" s="91"/>
      <c r="M48" s="91"/>
      <c r="N48" s="91"/>
      <c r="O48" s="91"/>
      <c r="P48" s="91"/>
      <c r="Q48" s="91"/>
      <c r="R48" s="91"/>
      <c r="S48" s="91"/>
      <c r="T48" s="91"/>
      <c r="U48" s="91"/>
      <c r="V48" s="91"/>
      <c r="W48" s="91"/>
      <c r="X48" s="91"/>
      <c r="Y48" s="91"/>
    </row>
    <row r="49" spans="1:26" ht="15.75" x14ac:dyDescent="0.25">
      <c r="B49" s="91" t="s">
        <v>43</v>
      </c>
      <c r="C49" s="91"/>
      <c r="D49" s="91"/>
      <c r="E49" s="99">
        <v>0.13100000000000001</v>
      </c>
      <c r="F49" s="99"/>
      <c r="G49" s="91" t="s">
        <v>34</v>
      </c>
      <c r="H49" s="91"/>
    </row>
    <row r="50" spans="1:26" ht="15.75" x14ac:dyDescent="0.25">
      <c r="B50" s="3" t="s">
        <v>44</v>
      </c>
      <c r="C50" s="3"/>
      <c r="D50" s="3"/>
      <c r="E50" s="6"/>
      <c r="F50" s="6"/>
      <c r="G50" s="3"/>
      <c r="H50" s="3"/>
      <c r="O50" s="103">
        <v>0.13100000000000001</v>
      </c>
      <c r="P50" s="103"/>
      <c r="Q50" s="91" t="s">
        <v>34</v>
      </c>
      <c r="R50" s="91"/>
    </row>
    <row r="51" spans="1:26" ht="15.75" x14ac:dyDescent="0.25">
      <c r="B51" s="91" t="s">
        <v>45</v>
      </c>
      <c r="C51" s="91"/>
      <c r="D51" s="91"/>
      <c r="E51" s="91"/>
      <c r="F51" s="91"/>
      <c r="G51" s="91"/>
      <c r="H51" s="91"/>
      <c r="I51" s="91"/>
      <c r="J51" s="91"/>
      <c r="K51" s="91"/>
      <c r="L51" s="91"/>
      <c r="M51" s="91"/>
      <c r="N51" s="91"/>
      <c r="O51" s="91"/>
      <c r="P51" s="91"/>
      <c r="Q51" s="91"/>
      <c r="R51" s="91"/>
      <c r="S51" s="91"/>
      <c r="T51" s="91"/>
      <c r="U51" s="91"/>
      <c r="V51" s="91"/>
      <c r="W51" s="91"/>
      <c r="X51" s="91"/>
      <c r="Y51" s="91"/>
    </row>
    <row r="52" spans="1:26" ht="15.75" x14ac:dyDescent="0.25">
      <c r="B52" s="91" t="s">
        <v>46</v>
      </c>
      <c r="C52" s="91"/>
      <c r="D52" s="91"/>
      <c r="E52" s="104">
        <v>10013.239</v>
      </c>
      <c r="F52" s="104"/>
      <c r="G52" s="91" t="s">
        <v>34</v>
      </c>
      <c r="H52" s="91"/>
    </row>
    <row r="53" spans="1:26" ht="15.75" x14ac:dyDescent="0.25">
      <c r="B53" s="91" t="s">
        <v>35</v>
      </c>
      <c r="C53" s="91"/>
      <c r="D53" s="91"/>
      <c r="E53" s="91"/>
    </row>
    <row r="54" spans="1:26" ht="15.75" x14ac:dyDescent="0.25">
      <c r="D54" s="91" t="s">
        <v>27</v>
      </c>
      <c r="E54" s="91"/>
      <c r="F54" s="91"/>
      <c r="G54" s="91"/>
      <c r="H54" s="91"/>
      <c r="I54" s="99">
        <v>93.15100000000001</v>
      </c>
      <c r="J54" s="99"/>
      <c r="K54" s="91" t="s">
        <v>34</v>
      </c>
      <c r="L54" s="91"/>
    </row>
    <row r="55" spans="1:26" ht="15.75" x14ac:dyDescent="0.25">
      <c r="D55" s="91" t="s">
        <v>28</v>
      </c>
      <c r="E55" s="91"/>
      <c r="F55" s="91"/>
      <c r="G55" s="91"/>
      <c r="H55" s="91"/>
      <c r="I55" s="99">
        <v>7242.0209999999997</v>
      </c>
      <c r="J55" s="99"/>
      <c r="K55" s="91" t="s">
        <v>34</v>
      </c>
      <c r="L55" s="91"/>
    </row>
    <row r="56" spans="1:26" ht="15.75" x14ac:dyDescent="0.25">
      <c r="D56" s="91" t="s">
        <v>29</v>
      </c>
      <c r="E56" s="91"/>
      <c r="F56" s="91"/>
      <c r="G56" s="91"/>
      <c r="H56" s="91"/>
      <c r="I56" s="100">
        <v>2678.067</v>
      </c>
      <c r="J56" s="100"/>
      <c r="K56" s="91" t="s">
        <v>34</v>
      </c>
      <c r="L56" s="91"/>
    </row>
    <row r="57" spans="1:26" ht="15.75" x14ac:dyDescent="0.25">
      <c r="D57" s="91" t="s">
        <v>30</v>
      </c>
      <c r="E57" s="91"/>
      <c r="F57" s="91"/>
      <c r="G57" s="91"/>
      <c r="H57" s="91"/>
      <c r="I57" s="100">
        <v>0</v>
      </c>
      <c r="J57" s="100"/>
      <c r="K57" s="91" t="s">
        <v>34</v>
      </c>
      <c r="L57" s="91"/>
    </row>
    <row r="58" spans="1:26" ht="15.75" x14ac:dyDescent="0.25">
      <c r="D58" s="91" t="s">
        <v>31</v>
      </c>
      <c r="E58" s="91"/>
      <c r="F58" s="91"/>
      <c r="G58" s="91"/>
      <c r="H58" s="91"/>
      <c r="I58" s="99">
        <v>0</v>
      </c>
      <c r="J58" s="99"/>
      <c r="K58" s="91" t="s">
        <v>34</v>
      </c>
      <c r="L58" s="91"/>
    </row>
    <row r="59" spans="1:26" ht="15.75" x14ac:dyDescent="0.25">
      <c r="B59" s="91" t="s">
        <v>47</v>
      </c>
      <c r="C59" s="91"/>
      <c r="D59" s="91"/>
      <c r="E59" s="91"/>
      <c r="F59" s="91"/>
      <c r="G59" s="91"/>
      <c r="H59" s="91"/>
      <c r="I59" s="91"/>
      <c r="J59" s="91"/>
      <c r="K59" s="91"/>
      <c r="L59" s="91"/>
      <c r="M59" s="91"/>
      <c r="N59" s="91"/>
      <c r="O59" s="91"/>
      <c r="P59" s="91"/>
      <c r="Q59" s="91"/>
      <c r="R59" s="106">
        <v>40947.1</v>
      </c>
      <c r="S59" s="106"/>
      <c r="T59" s="91" t="s">
        <v>34</v>
      </c>
      <c r="U59" s="91"/>
    </row>
    <row r="60" spans="1:26" ht="15.75" x14ac:dyDescent="0.25">
      <c r="B60" s="91" t="s">
        <v>48</v>
      </c>
      <c r="C60" s="91"/>
      <c r="D60" s="91"/>
      <c r="E60" s="91"/>
      <c r="F60" s="91"/>
      <c r="G60" s="91"/>
      <c r="H60" s="91"/>
      <c r="I60" s="91"/>
      <c r="J60" s="91"/>
      <c r="K60" s="91"/>
      <c r="L60" s="91"/>
      <c r="M60" s="91"/>
      <c r="N60" s="91"/>
      <c r="O60" s="91"/>
      <c r="P60" s="91"/>
      <c r="Q60" s="91"/>
      <c r="R60" s="91"/>
      <c r="S60" s="91"/>
      <c r="T60" s="91"/>
      <c r="U60" s="91"/>
      <c r="V60" s="91"/>
      <c r="W60" s="91"/>
      <c r="X60" s="91"/>
      <c r="Y60" s="91"/>
    </row>
    <row r="61" spans="1:26" ht="15.75" x14ac:dyDescent="0.25">
      <c r="B61" s="91" t="s">
        <v>49</v>
      </c>
      <c r="C61" s="91"/>
      <c r="D61" s="91"/>
      <c r="E61" s="91"/>
      <c r="F61" s="91"/>
      <c r="G61" s="100">
        <v>0</v>
      </c>
      <c r="H61" s="100"/>
      <c r="I61" s="91" t="s">
        <v>50</v>
      </c>
      <c r="J61" s="91"/>
      <c r="K61" s="91"/>
      <c r="L61" s="91"/>
    </row>
    <row r="62" spans="1:26" s="8" customFormat="1" ht="21" customHeight="1" x14ac:dyDescent="0.2">
      <c r="A62" s="105" t="s">
        <v>51</v>
      </c>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7"/>
    </row>
    <row r="63" spans="1:26" s="8" customFormat="1" ht="23.1" customHeight="1" x14ac:dyDescent="0.2">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7"/>
    </row>
    <row r="64" spans="1:26" ht="15.75" x14ac:dyDescent="0.25">
      <c r="B64" s="91" t="s">
        <v>52</v>
      </c>
      <c r="C64" s="91"/>
      <c r="D64" s="91"/>
      <c r="E64" s="91"/>
      <c r="F64" s="91"/>
      <c r="G64" s="91"/>
      <c r="H64" s="91"/>
      <c r="I64" s="91"/>
      <c r="J64" s="91"/>
      <c r="K64" s="91"/>
      <c r="L64" s="91"/>
      <c r="M64" s="91"/>
      <c r="N64" s="91"/>
      <c r="O64" s="91"/>
      <c r="P64" s="91"/>
      <c r="Q64" s="91"/>
      <c r="R64" s="91"/>
      <c r="S64" s="91"/>
      <c r="T64" s="91"/>
      <c r="U64" s="91"/>
      <c r="V64" s="91"/>
      <c r="W64" s="91"/>
      <c r="X64" s="91"/>
      <c r="Y64" s="91"/>
    </row>
    <row r="65" spans="1:28" ht="15.75" x14ac:dyDescent="0.25">
      <c r="A65" s="3"/>
      <c r="B65" s="92"/>
      <c r="C65" s="92"/>
      <c r="D65" s="92"/>
      <c r="E65" s="92"/>
      <c r="F65" s="92"/>
      <c r="G65" s="92"/>
      <c r="H65" s="92"/>
      <c r="I65" s="92"/>
      <c r="J65" s="92"/>
      <c r="K65" s="92"/>
      <c r="L65" s="92"/>
      <c r="M65" s="92"/>
      <c r="N65" s="93" t="s">
        <v>53</v>
      </c>
      <c r="O65" s="93"/>
      <c r="P65" s="93"/>
      <c r="Q65" s="93"/>
      <c r="R65" s="93"/>
      <c r="S65" s="93"/>
      <c r="T65" s="93"/>
      <c r="U65" s="93"/>
      <c r="V65" s="93"/>
      <c r="W65" s="93"/>
      <c r="X65" s="93"/>
      <c r="Y65" s="93"/>
    </row>
    <row r="66" spans="1:28" s="8" customFormat="1" ht="18" customHeight="1" x14ac:dyDescent="0.25">
      <c r="A66" s="3"/>
      <c r="B66" s="92"/>
      <c r="C66" s="92"/>
      <c r="D66" s="92"/>
      <c r="E66" s="92"/>
      <c r="F66" s="92"/>
      <c r="G66" s="92"/>
      <c r="H66" s="92"/>
      <c r="I66" s="92"/>
      <c r="J66" s="92"/>
      <c r="K66" s="92"/>
      <c r="L66" s="92"/>
      <c r="M66" s="92"/>
      <c r="N66" s="93" t="s">
        <v>3</v>
      </c>
      <c r="O66" s="93"/>
      <c r="P66" s="93"/>
      <c r="Q66" s="93"/>
      <c r="R66" s="93"/>
      <c r="S66" s="93"/>
      <c r="T66" s="93"/>
      <c r="U66" s="93"/>
      <c r="V66" s="93"/>
      <c r="W66" s="93"/>
      <c r="X66" s="93"/>
      <c r="Y66" s="93"/>
      <c r="Z66" s="7"/>
    </row>
    <row r="67" spans="1:28" s="8" customFormat="1" ht="17.100000000000001" customHeight="1" x14ac:dyDescent="0.25">
      <c r="A67" s="3"/>
      <c r="B67" s="93" t="s">
        <v>54</v>
      </c>
      <c r="C67" s="93"/>
      <c r="D67" s="93"/>
      <c r="E67" s="93"/>
      <c r="F67" s="93"/>
      <c r="G67" s="93"/>
      <c r="H67" s="93"/>
      <c r="I67" s="93"/>
      <c r="J67" s="93"/>
      <c r="K67" s="93"/>
      <c r="L67" s="93"/>
      <c r="M67" s="93"/>
      <c r="N67" s="93" t="s">
        <v>4</v>
      </c>
      <c r="O67" s="93"/>
      <c r="P67" s="93"/>
      <c r="Q67" s="93" t="s">
        <v>5</v>
      </c>
      <c r="R67" s="93"/>
      <c r="S67" s="93"/>
      <c r="T67" s="93" t="s">
        <v>6</v>
      </c>
      <c r="U67" s="93"/>
      <c r="V67" s="93"/>
      <c r="W67" s="93" t="s">
        <v>7</v>
      </c>
      <c r="X67" s="93"/>
      <c r="Y67" s="93"/>
      <c r="Z67" s="7"/>
    </row>
    <row r="68" spans="1:28" s="8" customFormat="1" ht="15.75" customHeight="1" x14ac:dyDescent="0.25">
      <c r="A68" s="3"/>
      <c r="B68" s="92" t="s">
        <v>55</v>
      </c>
      <c r="C68" s="92"/>
      <c r="D68" s="92"/>
      <c r="E68" s="92"/>
      <c r="F68" s="92"/>
      <c r="G68" s="92"/>
      <c r="H68" s="92"/>
      <c r="I68" s="92"/>
      <c r="J68" s="92"/>
      <c r="K68" s="92"/>
      <c r="L68" s="92"/>
      <c r="M68" s="92"/>
      <c r="N68" s="94">
        <v>1932.9199999999998</v>
      </c>
      <c r="O68" s="94"/>
      <c r="P68" s="94"/>
      <c r="Q68" s="94">
        <f>N68</f>
        <v>1932.9199999999998</v>
      </c>
      <c r="R68" s="94"/>
      <c r="S68" s="94"/>
      <c r="T68" s="94">
        <f>Q68</f>
        <v>1932.9199999999998</v>
      </c>
      <c r="U68" s="94"/>
      <c r="V68" s="94"/>
      <c r="W68" s="94">
        <f>T68</f>
        <v>1932.9199999999998</v>
      </c>
      <c r="X68" s="94"/>
      <c r="Y68" s="94"/>
      <c r="Z68" s="7"/>
      <c r="AB68" s="11"/>
    </row>
    <row r="69" spans="1:28" s="8" customFormat="1" ht="15.75" customHeight="1" x14ac:dyDescent="0.25">
      <c r="A69" s="3"/>
      <c r="B69" s="92" t="s">
        <v>56</v>
      </c>
      <c r="C69" s="92"/>
      <c r="D69" s="92"/>
      <c r="E69" s="92"/>
      <c r="F69" s="92"/>
      <c r="G69" s="92"/>
      <c r="H69" s="92"/>
      <c r="I69" s="92"/>
      <c r="J69" s="92"/>
      <c r="K69" s="92"/>
      <c r="L69" s="92"/>
      <c r="M69" s="92"/>
      <c r="N69" s="94">
        <v>3679.36</v>
      </c>
      <c r="O69" s="94"/>
      <c r="P69" s="94"/>
      <c r="Q69" s="94">
        <f>N69</f>
        <v>3679.36</v>
      </c>
      <c r="R69" s="94"/>
      <c r="S69" s="94"/>
      <c r="T69" s="94">
        <f>Q69</f>
        <v>3679.36</v>
      </c>
      <c r="U69" s="94"/>
      <c r="V69" s="94"/>
      <c r="W69" s="94">
        <f>T69</f>
        <v>3679.36</v>
      </c>
      <c r="X69" s="94"/>
      <c r="Y69" s="94"/>
      <c r="Z69" s="7"/>
      <c r="AB69" s="11"/>
    </row>
    <row r="70" spans="1:28" s="8" customFormat="1" ht="15.75" customHeight="1" x14ac:dyDescent="0.25">
      <c r="A70" s="3"/>
      <c r="B70" s="92" t="s">
        <v>57</v>
      </c>
      <c r="C70" s="92"/>
      <c r="D70" s="92"/>
      <c r="E70" s="92"/>
      <c r="F70" s="92"/>
      <c r="G70" s="92"/>
      <c r="H70" s="92"/>
      <c r="I70" s="92"/>
      <c r="J70" s="92"/>
      <c r="K70" s="92"/>
      <c r="L70" s="92"/>
      <c r="M70" s="92"/>
      <c r="N70" s="94">
        <v>7940.09</v>
      </c>
      <c r="O70" s="94"/>
      <c r="P70" s="94"/>
      <c r="Q70" s="94">
        <f>N70</f>
        <v>7940.09</v>
      </c>
      <c r="R70" s="94"/>
      <c r="S70" s="94"/>
      <c r="T70" s="94">
        <f>Q70</f>
        <v>7940.09</v>
      </c>
      <c r="U70" s="94"/>
      <c r="V70" s="94"/>
      <c r="W70" s="94">
        <f>T70</f>
        <v>7940.09</v>
      </c>
      <c r="X70" s="94"/>
      <c r="Y70" s="94"/>
      <c r="Z70" s="7"/>
      <c r="AB70" s="11"/>
    </row>
    <row r="71" spans="1:28" ht="15.75" x14ac:dyDescent="0.25">
      <c r="B71" s="91" t="s">
        <v>58</v>
      </c>
      <c r="C71" s="91"/>
      <c r="D71" s="91"/>
      <c r="E71" s="91"/>
      <c r="F71" s="91"/>
      <c r="G71" s="91"/>
      <c r="H71" s="91"/>
      <c r="I71" s="91"/>
      <c r="J71" s="91"/>
      <c r="K71" s="91"/>
      <c r="L71" s="91"/>
      <c r="M71" s="91"/>
      <c r="N71" s="91"/>
      <c r="O71" s="91"/>
      <c r="P71" s="91"/>
      <c r="Q71" s="91"/>
      <c r="R71" s="91"/>
      <c r="S71" s="91"/>
      <c r="T71" s="91"/>
      <c r="U71" s="91"/>
      <c r="V71" s="91"/>
      <c r="W71" s="91"/>
      <c r="X71" s="91"/>
      <c r="Y71" s="91"/>
    </row>
    <row r="72" spans="1:28" ht="15.75" x14ac:dyDescent="0.25">
      <c r="A72" s="3"/>
      <c r="B72" s="92"/>
      <c r="C72" s="92"/>
      <c r="D72" s="92"/>
      <c r="E72" s="92"/>
      <c r="F72" s="92"/>
      <c r="G72" s="92"/>
      <c r="H72" s="92"/>
      <c r="I72" s="92"/>
      <c r="J72" s="92"/>
      <c r="K72" s="92"/>
      <c r="L72" s="92"/>
      <c r="M72" s="92"/>
      <c r="N72" s="93" t="s">
        <v>53</v>
      </c>
      <c r="O72" s="93"/>
      <c r="P72" s="93"/>
      <c r="Q72" s="93"/>
      <c r="R72" s="93"/>
      <c r="S72" s="93"/>
      <c r="T72" s="93"/>
      <c r="U72" s="93"/>
      <c r="V72" s="93"/>
      <c r="W72" s="93"/>
      <c r="X72" s="93"/>
      <c r="Y72" s="93"/>
    </row>
    <row r="73" spans="1:28" s="8" customFormat="1" ht="18" customHeight="1" x14ac:dyDescent="0.25">
      <c r="A73" s="3"/>
      <c r="B73" s="92"/>
      <c r="C73" s="92"/>
      <c r="D73" s="92"/>
      <c r="E73" s="92"/>
      <c r="F73" s="92"/>
      <c r="G73" s="92"/>
      <c r="H73" s="92"/>
      <c r="I73" s="92"/>
      <c r="J73" s="92"/>
      <c r="K73" s="92"/>
      <c r="L73" s="92"/>
      <c r="M73" s="92"/>
      <c r="N73" s="93" t="s">
        <v>3</v>
      </c>
      <c r="O73" s="93"/>
      <c r="P73" s="93"/>
      <c r="Q73" s="93"/>
      <c r="R73" s="93"/>
      <c r="S73" s="93"/>
      <c r="T73" s="93"/>
      <c r="U73" s="93"/>
      <c r="V73" s="93"/>
      <c r="W73" s="93"/>
      <c r="X73" s="93"/>
      <c r="Y73" s="93"/>
      <c r="Z73" s="7"/>
    </row>
    <row r="74" spans="1:28" s="8" customFormat="1" ht="17.100000000000001" customHeight="1" x14ac:dyDescent="0.25">
      <c r="A74" s="3"/>
      <c r="B74" s="93" t="s">
        <v>54</v>
      </c>
      <c r="C74" s="93"/>
      <c r="D74" s="93"/>
      <c r="E74" s="93"/>
      <c r="F74" s="93"/>
      <c r="G74" s="93"/>
      <c r="H74" s="93"/>
      <c r="I74" s="93"/>
      <c r="J74" s="93"/>
      <c r="K74" s="93"/>
      <c r="L74" s="93"/>
      <c r="M74" s="93"/>
      <c r="N74" s="93" t="s">
        <v>4</v>
      </c>
      <c r="O74" s="93"/>
      <c r="P74" s="93"/>
      <c r="Q74" s="93" t="s">
        <v>5</v>
      </c>
      <c r="R74" s="93"/>
      <c r="S74" s="93"/>
      <c r="T74" s="93" t="s">
        <v>6</v>
      </c>
      <c r="U74" s="93"/>
      <c r="V74" s="93"/>
      <c r="W74" s="93" t="s">
        <v>7</v>
      </c>
      <c r="X74" s="93"/>
      <c r="Y74" s="93"/>
      <c r="Z74" s="7"/>
    </row>
    <row r="75" spans="1:28" s="8" customFormat="1" ht="15.75" customHeight="1" x14ac:dyDescent="0.25">
      <c r="A75" s="3"/>
      <c r="B75" s="92" t="s">
        <v>59</v>
      </c>
      <c r="C75" s="92"/>
      <c r="D75" s="92"/>
      <c r="E75" s="92"/>
      <c r="F75" s="92"/>
      <c r="G75" s="92"/>
      <c r="H75" s="92"/>
      <c r="I75" s="92"/>
      <c r="J75" s="92"/>
      <c r="K75" s="92"/>
      <c r="L75" s="92"/>
      <c r="M75" s="92"/>
      <c r="N75" s="94">
        <v>1932.9199999999998</v>
      </c>
      <c r="O75" s="94"/>
      <c r="P75" s="94"/>
      <c r="Q75" s="94">
        <f>N75</f>
        <v>1932.9199999999998</v>
      </c>
      <c r="R75" s="94"/>
      <c r="S75" s="94"/>
      <c r="T75" s="94">
        <f>Q75</f>
        <v>1932.9199999999998</v>
      </c>
      <c r="U75" s="94"/>
      <c r="V75" s="94"/>
      <c r="W75" s="94">
        <f>T75</f>
        <v>1932.9199999999998</v>
      </c>
      <c r="X75" s="94"/>
      <c r="Y75" s="94"/>
      <c r="Z75" s="7"/>
      <c r="AB75" s="11"/>
    </row>
    <row r="76" spans="1:28" s="8" customFormat="1" ht="15.75" customHeight="1" x14ac:dyDescent="0.25">
      <c r="A76" s="3"/>
      <c r="B76" s="92" t="s">
        <v>60</v>
      </c>
      <c r="C76" s="92"/>
      <c r="D76" s="92"/>
      <c r="E76" s="92"/>
      <c r="F76" s="92"/>
      <c r="G76" s="92"/>
      <c r="H76" s="92"/>
      <c r="I76" s="92"/>
      <c r="J76" s="92"/>
      <c r="K76" s="92"/>
      <c r="L76" s="92"/>
      <c r="M76" s="92"/>
      <c r="N76" s="94">
        <v>5922.55</v>
      </c>
      <c r="O76" s="94"/>
      <c r="P76" s="94"/>
      <c r="Q76" s="94">
        <f>N76</f>
        <v>5922.55</v>
      </c>
      <c r="R76" s="94"/>
      <c r="S76" s="94"/>
      <c r="T76" s="94">
        <f>Q76</f>
        <v>5922.55</v>
      </c>
      <c r="U76" s="94"/>
      <c r="V76" s="94"/>
      <c r="W76" s="94">
        <f>T76</f>
        <v>5922.55</v>
      </c>
      <c r="X76" s="94"/>
      <c r="Y76" s="94"/>
      <c r="Z76" s="7"/>
      <c r="AB76" s="11"/>
    </row>
    <row r="77" spans="1:28" s="8" customFormat="1" ht="27.95" customHeight="1" x14ac:dyDescent="0.2">
      <c r="A77" s="105" t="s">
        <v>61</v>
      </c>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7"/>
    </row>
    <row r="78" spans="1:28" s="8" customFormat="1" ht="27" customHeight="1" x14ac:dyDescent="0.2">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7"/>
    </row>
    <row r="79" spans="1:28" ht="15.75" x14ac:dyDescent="0.25">
      <c r="B79" s="91" t="s">
        <v>62</v>
      </c>
      <c r="C79" s="91"/>
      <c r="D79" s="91"/>
      <c r="E79" s="91"/>
      <c r="F79" s="91"/>
      <c r="G79" s="91"/>
      <c r="H79" s="91"/>
      <c r="I79" s="91"/>
      <c r="J79" s="91"/>
      <c r="K79" s="91"/>
      <c r="L79" s="91"/>
      <c r="M79" s="91"/>
      <c r="N79" s="91"/>
      <c r="O79" s="91"/>
      <c r="P79" s="91"/>
      <c r="Q79" s="91"/>
      <c r="R79" s="91"/>
      <c r="S79" s="91"/>
      <c r="T79" s="91"/>
      <c r="U79" s="91"/>
      <c r="V79" s="91"/>
      <c r="W79" s="91"/>
      <c r="X79" s="91"/>
      <c r="Y79" s="91"/>
    </row>
    <row r="80" spans="1:28" x14ac:dyDescent="0.2">
      <c r="A80" s="107"/>
      <c r="B80" s="108" t="s">
        <v>63</v>
      </c>
      <c r="C80" s="108"/>
      <c r="D80" s="108"/>
      <c r="E80" s="108"/>
      <c r="F80" s="108"/>
      <c r="G80" s="108"/>
      <c r="H80" s="108"/>
      <c r="I80" s="108"/>
      <c r="J80" s="108"/>
      <c r="K80" s="108"/>
      <c r="L80" s="108"/>
      <c r="M80" s="108"/>
      <c r="N80" s="108"/>
      <c r="O80" s="108"/>
      <c r="P80" s="108"/>
      <c r="Q80" s="108"/>
      <c r="R80" s="108"/>
      <c r="S80" s="108"/>
      <c r="T80" s="108"/>
      <c r="U80" s="108"/>
      <c r="V80" s="108"/>
      <c r="W80" s="108"/>
      <c r="X80" s="108"/>
      <c r="Y80" s="108"/>
    </row>
    <row r="81" spans="1:75" x14ac:dyDescent="0.2">
      <c r="A81" s="107"/>
      <c r="B81" s="108"/>
      <c r="C81" s="108"/>
      <c r="D81" s="108"/>
      <c r="E81" s="108"/>
      <c r="F81" s="108"/>
      <c r="G81" s="108"/>
      <c r="H81" s="108"/>
      <c r="I81" s="108"/>
      <c r="J81" s="108"/>
      <c r="K81" s="108"/>
      <c r="L81" s="108"/>
      <c r="M81" s="108"/>
      <c r="N81" s="108"/>
      <c r="O81" s="108"/>
      <c r="P81" s="108"/>
      <c r="Q81" s="108"/>
      <c r="R81" s="108"/>
      <c r="S81" s="108"/>
      <c r="T81" s="108"/>
      <c r="U81" s="108"/>
      <c r="V81" s="108"/>
      <c r="W81" s="108"/>
      <c r="X81" s="108"/>
      <c r="Y81" s="108"/>
    </row>
    <row r="82" spans="1:75" s="8" customFormat="1" ht="32.65" customHeight="1" x14ac:dyDescent="0.2">
      <c r="A82" s="12" t="s">
        <v>64</v>
      </c>
      <c r="B82" s="13" t="s">
        <v>65</v>
      </c>
      <c r="C82" s="13" t="s">
        <v>66</v>
      </c>
      <c r="D82" s="13" t="s">
        <v>67</v>
      </c>
      <c r="E82" s="13" t="s">
        <v>68</v>
      </c>
      <c r="F82" s="13" t="s">
        <v>69</v>
      </c>
      <c r="G82" s="13" t="s">
        <v>70</v>
      </c>
      <c r="H82" s="13" t="s">
        <v>71</v>
      </c>
      <c r="I82" s="13" t="s">
        <v>72</v>
      </c>
      <c r="J82" s="13" t="s">
        <v>73</v>
      </c>
      <c r="K82" s="13" t="s">
        <v>74</v>
      </c>
      <c r="L82" s="13" t="s">
        <v>75</v>
      </c>
      <c r="M82" s="13" t="s">
        <v>76</v>
      </c>
      <c r="N82" s="13" t="s">
        <v>77</v>
      </c>
      <c r="O82" s="13" t="s">
        <v>78</v>
      </c>
      <c r="P82" s="13" t="s">
        <v>79</v>
      </c>
      <c r="Q82" s="13" t="s">
        <v>80</v>
      </c>
      <c r="R82" s="13" t="s">
        <v>81</v>
      </c>
      <c r="S82" s="13" t="s">
        <v>82</v>
      </c>
      <c r="T82" s="13" t="s">
        <v>83</v>
      </c>
      <c r="U82" s="13" t="s">
        <v>84</v>
      </c>
      <c r="V82" s="13" t="s">
        <v>85</v>
      </c>
      <c r="W82" s="13" t="s">
        <v>86</v>
      </c>
      <c r="X82" s="13" t="s">
        <v>87</v>
      </c>
      <c r="Y82" s="13" t="s">
        <v>88</v>
      </c>
      <c r="Z82" s="7"/>
    </row>
    <row r="83" spans="1:75" ht="12" x14ac:dyDescent="0.2">
      <c r="A83" s="14">
        <v>1</v>
      </c>
      <c r="B83" s="15">
        <v>2245.75</v>
      </c>
      <c r="C83" s="15">
        <v>2122.12</v>
      </c>
      <c r="D83" s="15">
        <v>2035.2300000000002</v>
      </c>
      <c r="E83" s="15">
        <v>1967.34</v>
      </c>
      <c r="F83" s="15">
        <v>1948.6899999999998</v>
      </c>
      <c r="G83" s="15">
        <v>1960.8500000000001</v>
      </c>
      <c r="H83" s="15">
        <v>1990.7300000000002</v>
      </c>
      <c r="I83" s="15">
        <v>2154.64</v>
      </c>
      <c r="J83" s="15">
        <v>2391.1999999999998</v>
      </c>
      <c r="K83" s="15">
        <v>2560.27</v>
      </c>
      <c r="L83" s="15">
        <v>2576.1799999999998</v>
      </c>
      <c r="M83" s="15">
        <v>2569.5099999999998</v>
      </c>
      <c r="N83" s="15">
        <v>2555.81</v>
      </c>
      <c r="O83" s="15">
        <v>2554.7399999999998</v>
      </c>
      <c r="P83" s="15">
        <v>2534.71</v>
      </c>
      <c r="Q83" s="15">
        <v>2482.23</v>
      </c>
      <c r="R83" s="15">
        <v>2424.77</v>
      </c>
      <c r="S83" s="15">
        <v>2432.3799999999997</v>
      </c>
      <c r="T83" s="15">
        <v>2472.0699999999997</v>
      </c>
      <c r="U83" s="15">
        <v>2504.21</v>
      </c>
      <c r="V83" s="15">
        <v>2519.0499999999997</v>
      </c>
      <c r="W83" s="15">
        <v>2619.37</v>
      </c>
      <c r="X83" s="15">
        <v>2483.62</v>
      </c>
      <c r="Y83" s="15">
        <v>2346.9299999999998</v>
      </c>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row>
    <row r="84" spans="1:75" ht="12" x14ac:dyDescent="0.2">
      <c r="A84" s="14">
        <v>2</v>
      </c>
      <c r="B84" s="15">
        <v>2057.58</v>
      </c>
      <c r="C84" s="15">
        <v>1884.6499999999999</v>
      </c>
      <c r="D84" s="15">
        <v>1796.18</v>
      </c>
      <c r="E84" s="15">
        <v>1796.2700000000002</v>
      </c>
      <c r="F84" s="15">
        <v>1823.8700000000001</v>
      </c>
      <c r="G84" s="15">
        <v>1941.66</v>
      </c>
      <c r="H84" s="15">
        <v>2141.6999999999998</v>
      </c>
      <c r="I84" s="15">
        <v>2388.48</v>
      </c>
      <c r="J84" s="15">
        <v>2539.81</v>
      </c>
      <c r="K84" s="15">
        <v>2539.08</v>
      </c>
      <c r="L84" s="15">
        <v>2523.79</v>
      </c>
      <c r="M84" s="15">
        <v>2584.46</v>
      </c>
      <c r="N84" s="15">
        <v>2600.0299999999997</v>
      </c>
      <c r="O84" s="15">
        <v>2607.62</v>
      </c>
      <c r="P84" s="15">
        <v>2583.3199999999997</v>
      </c>
      <c r="Q84" s="15">
        <v>2534.3599999999997</v>
      </c>
      <c r="R84" s="15">
        <v>2504</v>
      </c>
      <c r="S84" s="15">
        <v>2490.6499999999996</v>
      </c>
      <c r="T84" s="15">
        <v>2462.1899999999996</v>
      </c>
      <c r="U84" s="15">
        <v>2432.14</v>
      </c>
      <c r="V84" s="15">
        <v>2456.0699999999997</v>
      </c>
      <c r="W84" s="15">
        <v>2527.6299999999997</v>
      </c>
      <c r="X84" s="15">
        <v>2349.8999999999996</v>
      </c>
      <c r="Y84" s="15">
        <v>2062.3399999999997</v>
      </c>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row>
    <row r="85" spans="1:75" ht="12" x14ac:dyDescent="0.2">
      <c r="A85" s="14">
        <v>3</v>
      </c>
      <c r="B85" s="15">
        <v>1920.9199999999998</v>
      </c>
      <c r="C85" s="15">
        <v>1789.0800000000002</v>
      </c>
      <c r="D85" s="15">
        <v>1770.97</v>
      </c>
      <c r="E85" s="15">
        <v>1773.0000000000002</v>
      </c>
      <c r="F85" s="15">
        <v>1792.11</v>
      </c>
      <c r="G85" s="15">
        <v>1896.0200000000002</v>
      </c>
      <c r="H85" s="15">
        <v>2072.6999999999998</v>
      </c>
      <c r="I85" s="15">
        <v>2293.3999999999996</v>
      </c>
      <c r="J85" s="15">
        <v>2493.0699999999997</v>
      </c>
      <c r="K85" s="15">
        <v>2577.8999999999996</v>
      </c>
      <c r="L85" s="15">
        <v>2584.6899999999996</v>
      </c>
      <c r="M85" s="15">
        <v>2588.3999999999996</v>
      </c>
      <c r="N85" s="15">
        <v>2591.56</v>
      </c>
      <c r="O85" s="15">
        <v>2610.3599999999997</v>
      </c>
      <c r="P85" s="15">
        <v>2591.7599999999998</v>
      </c>
      <c r="Q85" s="15">
        <v>2585.0499999999997</v>
      </c>
      <c r="R85" s="15">
        <v>2579.71</v>
      </c>
      <c r="S85" s="15">
        <v>2571.1299999999997</v>
      </c>
      <c r="T85" s="15">
        <v>2545.77</v>
      </c>
      <c r="U85" s="15">
        <v>2537.23</v>
      </c>
      <c r="V85" s="15">
        <v>2556.2799999999997</v>
      </c>
      <c r="W85" s="15">
        <v>2570.5</v>
      </c>
      <c r="X85" s="15">
        <v>2342.16</v>
      </c>
      <c r="Y85" s="15">
        <v>2119.3599999999997</v>
      </c>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row>
    <row r="86" spans="1:75" ht="12" x14ac:dyDescent="0.2">
      <c r="A86" s="14">
        <v>4</v>
      </c>
      <c r="B86" s="15">
        <v>1890.14</v>
      </c>
      <c r="C86" s="15">
        <v>1788.41</v>
      </c>
      <c r="D86" s="15">
        <v>1718.55</v>
      </c>
      <c r="E86" s="15">
        <v>1702.2900000000002</v>
      </c>
      <c r="F86" s="15">
        <v>1756.9800000000002</v>
      </c>
      <c r="G86" s="15">
        <v>1812.7900000000002</v>
      </c>
      <c r="H86" s="15">
        <v>2016.99</v>
      </c>
      <c r="I86" s="15">
        <v>2298.2199999999998</v>
      </c>
      <c r="J86" s="15">
        <v>2386.4699999999998</v>
      </c>
      <c r="K86" s="15">
        <v>2504.6899999999996</v>
      </c>
      <c r="L86" s="15">
        <v>2486.25</v>
      </c>
      <c r="M86" s="15">
        <v>2607.0099999999998</v>
      </c>
      <c r="N86" s="15">
        <v>2608.46</v>
      </c>
      <c r="O86" s="15">
        <v>2623.99</v>
      </c>
      <c r="P86" s="15">
        <v>2596.5499999999997</v>
      </c>
      <c r="Q86" s="15">
        <v>2559.6299999999997</v>
      </c>
      <c r="R86" s="15">
        <v>2513.48</v>
      </c>
      <c r="S86" s="15">
        <v>2456.85</v>
      </c>
      <c r="T86" s="15">
        <v>2388.35</v>
      </c>
      <c r="U86" s="15">
        <v>2387.9299999999998</v>
      </c>
      <c r="V86" s="15">
        <v>2452.3599999999997</v>
      </c>
      <c r="W86" s="15">
        <v>2557.3799999999997</v>
      </c>
      <c r="X86" s="15">
        <v>2323.54</v>
      </c>
      <c r="Y86" s="15">
        <v>2160.39</v>
      </c>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row>
    <row r="87" spans="1:75" ht="12" x14ac:dyDescent="0.2">
      <c r="A87" s="14">
        <v>5</v>
      </c>
      <c r="B87" s="15">
        <v>2088.23</v>
      </c>
      <c r="C87" s="15">
        <v>1908.05</v>
      </c>
      <c r="D87" s="15">
        <v>1836.5800000000002</v>
      </c>
      <c r="E87" s="15">
        <v>1814.39</v>
      </c>
      <c r="F87" s="15">
        <v>1864.3799999999999</v>
      </c>
      <c r="G87" s="15">
        <v>1980.4800000000002</v>
      </c>
      <c r="H87" s="15">
        <v>2099.21</v>
      </c>
      <c r="I87" s="15">
        <v>2317.9199999999996</v>
      </c>
      <c r="J87" s="15">
        <v>2480.1099999999997</v>
      </c>
      <c r="K87" s="15">
        <v>2538.39</v>
      </c>
      <c r="L87" s="15">
        <v>2563.6899999999996</v>
      </c>
      <c r="M87" s="15">
        <v>2653.4399999999996</v>
      </c>
      <c r="N87" s="15">
        <v>2636.98</v>
      </c>
      <c r="O87" s="15">
        <v>2658.02</v>
      </c>
      <c r="P87" s="15">
        <v>2638.1699999999996</v>
      </c>
      <c r="Q87" s="15">
        <v>2599.2799999999997</v>
      </c>
      <c r="R87" s="15">
        <v>2566.91</v>
      </c>
      <c r="S87" s="15">
        <v>2552.5099999999998</v>
      </c>
      <c r="T87" s="15">
        <v>2552.79</v>
      </c>
      <c r="U87" s="15">
        <v>2507.52</v>
      </c>
      <c r="V87" s="15">
        <v>2544.77</v>
      </c>
      <c r="W87" s="15">
        <v>2621.33</v>
      </c>
      <c r="X87" s="15">
        <v>2424.12</v>
      </c>
      <c r="Y87" s="15">
        <v>2288.56</v>
      </c>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row>
    <row r="88" spans="1:75" ht="12" x14ac:dyDescent="0.2">
      <c r="A88" s="14">
        <v>6</v>
      </c>
      <c r="B88" s="15">
        <v>2200.73</v>
      </c>
      <c r="C88" s="15">
        <v>2132.4499999999998</v>
      </c>
      <c r="D88" s="15">
        <v>2025.01</v>
      </c>
      <c r="E88" s="15">
        <v>1911.6000000000001</v>
      </c>
      <c r="F88" s="15">
        <v>1910.26</v>
      </c>
      <c r="G88" s="15">
        <v>2006.0400000000002</v>
      </c>
      <c r="H88" s="15">
        <v>2055.37</v>
      </c>
      <c r="I88" s="15">
        <v>2168.3199999999997</v>
      </c>
      <c r="J88" s="15">
        <v>2439.7799999999997</v>
      </c>
      <c r="K88" s="15">
        <v>2583.06</v>
      </c>
      <c r="L88" s="15">
        <v>2655</v>
      </c>
      <c r="M88" s="15">
        <v>2634.68</v>
      </c>
      <c r="N88" s="15">
        <v>2583.1799999999998</v>
      </c>
      <c r="O88" s="15">
        <v>2579.81</v>
      </c>
      <c r="P88" s="15">
        <v>2561.3999999999996</v>
      </c>
      <c r="Q88" s="15">
        <v>2552.4499999999998</v>
      </c>
      <c r="R88" s="15">
        <v>2513.4299999999998</v>
      </c>
      <c r="S88" s="15">
        <v>2468.5699999999997</v>
      </c>
      <c r="T88" s="15">
        <v>2465.1999999999998</v>
      </c>
      <c r="U88" s="15">
        <v>2505.27</v>
      </c>
      <c r="V88" s="15">
        <v>2520.83</v>
      </c>
      <c r="W88" s="15">
        <v>2512.6999999999998</v>
      </c>
      <c r="X88" s="15">
        <v>2457.08</v>
      </c>
      <c r="Y88" s="15">
        <v>2305.9899999999998</v>
      </c>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row>
    <row r="89" spans="1:75" ht="12" x14ac:dyDescent="0.2">
      <c r="A89" s="14">
        <v>7</v>
      </c>
      <c r="B89" s="15">
        <v>2142.77</v>
      </c>
      <c r="C89" s="15">
        <v>2006.8500000000001</v>
      </c>
      <c r="D89" s="15">
        <v>1894.47</v>
      </c>
      <c r="E89" s="15">
        <v>1845.6699999999998</v>
      </c>
      <c r="F89" s="15">
        <v>1826.2100000000003</v>
      </c>
      <c r="G89" s="15">
        <v>1791.89</v>
      </c>
      <c r="H89" s="15">
        <v>1896.66</v>
      </c>
      <c r="I89" s="15">
        <v>1990.8500000000001</v>
      </c>
      <c r="J89" s="15">
        <v>2159.7999999999997</v>
      </c>
      <c r="K89" s="15">
        <v>2309.0499999999997</v>
      </c>
      <c r="L89" s="15">
        <v>2341.54</v>
      </c>
      <c r="M89" s="15">
        <v>2350.89</v>
      </c>
      <c r="N89" s="15">
        <v>2344.0899999999997</v>
      </c>
      <c r="O89" s="15">
        <v>2335.5499999999997</v>
      </c>
      <c r="P89" s="15">
        <v>2325.2199999999998</v>
      </c>
      <c r="Q89" s="15">
        <v>2320.7599999999998</v>
      </c>
      <c r="R89" s="15">
        <v>2309.2599999999998</v>
      </c>
      <c r="S89" s="15">
        <v>2276.0699999999997</v>
      </c>
      <c r="T89" s="15">
        <v>2307.39</v>
      </c>
      <c r="U89" s="15">
        <v>2343.71</v>
      </c>
      <c r="V89" s="15">
        <v>2442</v>
      </c>
      <c r="W89" s="15">
        <v>2361.54</v>
      </c>
      <c r="X89" s="15">
        <v>2315.79</v>
      </c>
      <c r="Y89" s="15">
        <v>2167.21</v>
      </c>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row>
    <row r="90" spans="1:75" ht="12" x14ac:dyDescent="0.2">
      <c r="A90" s="14">
        <v>8</v>
      </c>
      <c r="B90" s="15">
        <v>2139.0299999999997</v>
      </c>
      <c r="C90" s="15">
        <v>2049.9899999999998</v>
      </c>
      <c r="D90" s="15">
        <v>1931.3300000000002</v>
      </c>
      <c r="E90" s="15">
        <v>1883.3300000000002</v>
      </c>
      <c r="F90" s="15">
        <v>1865.3700000000001</v>
      </c>
      <c r="G90" s="15">
        <v>1876.1699999999998</v>
      </c>
      <c r="H90" s="15">
        <v>1939.41</v>
      </c>
      <c r="I90" s="15">
        <v>2057.33</v>
      </c>
      <c r="J90" s="15">
        <v>2262.27</v>
      </c>
      <c r="K90" s="15">
        <v>2435</v>
      </c>
      <c r="L90" s="15">
        <v>2482.02</v>
      </c>
      <c r="M90" s="15">
        <v>2488.54</v>
      </c>
      <c r="N90" s="15">
        <v>2473.7799999999997</v>
      </c>
      <c r="O90" s="15">
        <v>2468.73</v>
      </c>
      <c r="P90" s="15">
        <v>2460.7599999999998</v>
      </c>
      <c r="Q90" s="15">
        <v>2452.4499999999998</v>
      </c>
      <c r="R90" s="15">
        <v>2420.02</v>
      </c>
      <c r="S90" s="15">
        <v>2346.37</v>
      </c>
      <c r="T90" s="15">
        <v>2355.48</v>
      </c>
      <c r="U90" s="15">
        <v>2380.08</v>
      </c>
      <c r="V90" s="15">
        <v>2423.98</v>
      </c>
      <c r="W90" s="15">
        <v>2381.0099999999998</v>
      </c>
      <c r="X90" s="15">
        <v>2341.9699999999998</v>
      </c>
      <c r="Y90" s="15">
        <v>2245.9499999999998</v>
      </c>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row>
    <row r="91" spans="1:75" ht="12" x14ac:dyDescent="0.2">
      <c r="A91" s="14">
        <v>9</v>
      </c>
      <c r="B91" s="15">
        <v>2176.16</v>
      </c>
      <c r="C91" s="15">
        <v>2066.2199999999998</v>
      </c>
      <c r="D91" s="15">
        <v>2010.6499999999999</v>
      </c>
      <c r="E91" s="15">
        <v>1967.6699999999998</v>
      </c>
      <c r="F91" s="15">
        <v>1931.5000000000002</v>
      </c>
      <c r="G91" s="15">
        <v>1920.6200000000001</v>
      </c>
      <c r="H91" s="15">
        <v>1945.53</v>
      </c>
      <c r="I91" s="15">
        <v>2036.26</v>
      </c>
      <c r="J91" s="15">
        <v>2268.73</v>
      </c>
      <c r="K91" s="15">
        <v>2380.7599999999998</v>
      </c>
      <c r="L91" s="15">
        <v>2452.2599999999998</v>
      </c>
      <c r="M91" s="15">
        <v>2444.41</v>
      </c>
      <c r="N91" s="15">
        <v>2434.83</v>
      </c>
      <c r="O91" s="15">
        <v>2433.1699999999996</v>
      </c>
      <c r="P91" s="15">
        <v>2425.5</v>
      </c>
      <c r="Q91" s="15">
        <v>2407.66</v>
      </c>
      <c r="R91" s="15">
        <v>2352.3199999999997</v>
      </c>
      <c r="S91" s="15">
        <v>2274.14</v>
      </c>
      <c r="T91" s="15">
        <v>2292.2399999999998</v>
      </c>
      <c r="U91" s="15">
        <v>2320.1899999999996</v>
      </c>
      <c r="V91" s="15">
        <v>2375.7799999999997</v>
      </c>
      <c r="W91" s="15">
        <v>2310.9199999999996</v>
      </c>
      <c r="X91" s="15">
        <v>2419</v>
      </c>
      <c r="Y91" s="15">
        <v>2302.9399999999996</v>
      </c>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row>
    <row r="92" spans="1:75" ht="12" x14ac:dyDescent="0.2">
      <c r="A92" s="14">
        <v>10</v>
      </c>
      <c r="B92" s="15">
        <v>2267.5299999999997</v>
      </c>
      <c r="C92" s="15">
        <v>2081.2599999999998</v>
      </c>
      <c r="D92" s="15">
        <v>2000.26</v>
      </c>
      <c r="E92" s="15">
        <v>1952.8</v>
      </c>
      <c r="F92" s="15">
        <v>1975.59</v>
      </c>
      <c r="G92" s="15">
        <v>2033.5800000000002</v>
      </c>
      <c r="H92" s="15">
        <v>2213.1499999999996</v>
      </c>
      <c r="I92" s="15">
        <v>2343.1299999999997</v>
      </c>
      <c r="J92" s="15">
        <v>2529.89</v>
      </c>
      <c r="K92" s="15">
        <v>2493.2599999999998</v>
      </c>
      <c r="L92" s="15">
        <v>2479.56</v>
      </c>
      <c r="M92" s="15">
        <v>2616.83</v>
      </c>
      <c r="N92" s="15">
        <v>2620.33</v>
      </c>
      <c r="O92" s="15">
        <v>2634.35</v>
      </c>
      <c r="P92" s="15">
        <v>2614.8199999999997</v>
      </c>
      <c r="Q92" s="15">
        <v>2606.35</v>
      </c>
      <c r="R92" s="15">
        <v>2567.2199999999998</v>
      </c>
      <c r="S92" s="15">
        <v>2533.6699999999996</v>
      </c>
      <c r="T92" s="15">
        <v>2521.23</v>
      </c>
      <c r="U92" s="15">
        <v>2450.89</v>
      </c>
      <c r="V92" s="15">
        <v>2475.4399999999996</v>
      </c>
      <c r="W92" s="15">
        <v>2561.3199999999997</v>
      </c>
      <c r="X92" s="15">
        <v>2360.6699999999996</v>
      </c>
      <c r="Y92" s="15">
        <v>2284.3199999999997</v>
      </c>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row>
    <row r="93" spans="1:75" ht="12" x14ac:dyDescent="0.2">
      <c r="A93" s="14">
        <v>11</v>
      </c>
      <c r="B93" s="15">
        <v>1901.3100000000002</v>
      </c>
      <c r="C93" s="15">
        <v>1771.2900000000002</v>
      </c>
      <c r="D93" s="15">
        <v>1727.73</v>
      </c>
      <c r="E93" s="15">
        <v>1686.32</v>
      </c>
      <c r="F93" s="15">
        <v>1705.99</v>
      </c>
      <c r="G93" s="15">
        <v>1782.7300000000002</v>
      </c>
      <c r="H93" s="15">
        <v>1943.0000000000002</v>
      </c>
      <c r="I93" s="15">
        <v>2144.25</v>
      </c>
      <c r="J93" s="15">
        <v>2369.79</v>
      </c>
      <c r="K93" s="15">
        <v>2453.66</v>
      </c>
      <c r="L93" s="15">
        <v>2467.8599999999997</v>
      </c>
      <c r="M93" s="15">
        <v>2521.52</v>
      </c>
      <c r="N93" s="15">
        <v>2536.4199999999996</v>
      </c>
      <c r="O93" s="15">
        <v>2539.4699999999998</v>
      </c>
      <c r="P93" s="15">
        <v>2515.1</v>
      </c>
      <c r="Q93" s="15">
        <v>2422.73</v>
      </c>
      <c r="R93" s="15">
        <v>2373.5699999999997</v>
      </c>
      <c r="S93" s="15">
        <v>2357.7799999999997</v>
      </c>
      <c r="T93" s="15">
        <v>2340.56</v>
      </c>
      <c r="U93" s="15">
        <v>2320.9699999999998</v>
      </c>
      <c r="V93" s="15">
        <v>2362.1499999999996</v>
      </c>
      <c r="W93" s="15">
        <v>2420.1299999999997</v>
      </c>
      <c r="X93" s="15">
        <v>2295.46</v>
      </c>
      <c r="Y93" s="15">
        <v>2023.64</v>
      </c>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row>
    <row r="94" spans="1:75" ht="12" x14ac:dyDescent="0.2">
      <c r="A94" s="14">
        <v>12</v>
      </c>
      <c r="B94" s="15">
        <v>1886.41</v>
      </c>
      <c r="C94" s="15">
        <v>1763.7500000000002</v>
      </c>
      <c r="D94" s="15">
        <v>1699.2</v>
      </c>
      <c r="E94" s="15">
        <v>1648.55</v>
      </c>
      <c r="F94" s="15">
        <v>1730.8</v>
      </c>
      <c r="G94" s="15">
        <v>1787.6299999999999</v>
      </c>
      <c r="H94" s="15">
        <v>1983.41</v>
      </c>
      <c r="I94" s="15">
        <v>2208.87</v>
      </c>
      <c r="J94" s="15">
        <v>2398.91</v>
      </c>
      <c r="K94" s="15">
        <v>2522.96</v>
      </c>
      <c r="L94" s="15">
        <v>2527.4299999999998</v>
      </c>
      <c r="M94" s="15">
        <v>2549.0099999999998</v>
      </c>
      <c r="N94" s="15">
        <v>2544.6299999999997</v>
      </c>
      <c r="O94" s="15">
        <v>2561.56</v>
      </c>
      <c r="P94" s="15">
        <v>2557.5299999999997</v>
      </c>
      <c r="Q94" s="15">
        <v>2546.85</v>
      </c>
      <c r="R94" s="15">
        <v>2539.6799999999998</v>
      </c>
      <c r="S94" s="15">
        <v>2527.1999999999998</v>
      </c>
      <c r="T94" s="15">
        <v>2499.3999999999996</v>
      </c>
      <c r="U94" s="15">
        <v>2391.9899999999998</v>
      </c>
      <c r="V94" s="15">
        <v>2478.1</v>
      </c>
      <c r="W94" s="15">
        <v>2560.2599999999998</v>
      </c>
      <c r="X94" s="15">
        <v>2405.3999999999996</v>
      </c>
      <c r="Y94" s="15">
        <v>2279.2599999999998</v>
      </c>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row>
    <row r="95" spans="1:75" ht="12" x14ac:dyDescent="0.2">
      <c r="A95" s="14">
        <v>13</v>
      </c>
      <c r="B95" s="15">
        <v>2214.21</v>
      </c>
      <c r="C95" s="15">
        <v>1958.57</v>
      </c>
      <c r="D95" s="15">
        <v>1821.53</v>
      </c>
      <c r="E95" s="15">
        <v>1787.82</v>
      </c>
      <c r="F95" s="15">
        <v>1784.14</v>
      </c>
      <c r="G95" s="15">
        <v>1788.86</v>
      </c>
      <c r="H95" s="15">
        <v>1921.53</v>
      </c>
      <c r="I95" s="15">
        <v>2102.9899999999998</v>
      </c>
      <c r="J95" s="15">
        <v>2291.27</v>
      </c>
      <c r="K95" s="15">
        <v>2551.23</v>
      </c>
      <c r="L95" s="15">
        <v>2584.9399999999996</v>
      </c>
      <c r="M95" s="15">
        <v>2586.85</v>
      </c>
      <c r="N95" s="15">
        <v>2569.5099999999998</v>
      </c>
      <c r="O95" s="15">
        <v>2564.87</v>
      </c>
      <c r="P95" s="15">
        <v>2559.52</v>
      </c>
      <c r="Q95" s="15">
        <v>2540.4899999999998</v>
      </c>
      <c r="R95" s="15">
        <v>2463</v>
      </c>
      <c r="S95" s="15">
        <v>2361.8999999999996</v>
      </c>
      <c r="T95" s="15">
        <v>2355.6299999999997</v>
      </c>
      <c r="U95" s="15">
        <v>2382.08</v>
      </c>
      <c r="V95" s="15">
        <v>2402.9299999999998</v>
      </c>
      <c r="W95" s="15">
        <v>2397.87</v>
      </c>
      <c r="X95" s="15">
        <v>2425.7599999999998</v>
      </c>
      <c r="Y95" s="15">
        <v>2283.33</v>
      </c>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row>
    <row r="96" spans="1:75" ht="12" x14ac:dyDescent="0.2">
      <c r="A96" s="14">
        <v>14</v>
      </c>
      <c r="B96" s="15">
        <v>2064.75</v>
      </c>
      <c r="C96" s="15">
        <v>1864.59</v>
      </c>
      <c r="D96" s="15">
        <v>1787.84</v>
      </c>
      <c r="E96" s="15">
        <v>1776.2900000000002</v>
      </c>
      <c r="F96" s="15">
        <v>1759.49</v>
      </c>
      <c r="G96" s="15">
        <v>1673.65</v>
      </c>
      <c r="H96" s="15">
        <v>1650.5400000000002</v>
      </c>
      <c r="I96" s="15">
        <v>1849.9800000000002</v>
      </c>
      <c r="J96" s="15">
        <v>2122.5499999999997</v>
      </c>
      <c r="K96" s="15">
        <v>2279.5099999999998</v>
      </c>
      <c r="L96" s="15">
        <v>2313.6099999999997</v>
      </c>
      <c r="M96" s="15">
        <v>2320.87</v>
      </c>
      <c r="N96" s="15">
        <v>2314.5299999999997</v>
      </c>
      <c r="O96" s="15">
        <v>2313.9399999999996</v>
      </c>
      <c r="P96" s="15">
        <v>2312.0699999999997</v>
      </c>
      <c r="Q96" s="15">
        <v>2310.1</v>
      </c>
      <c r="R96" s="15">
        <v>2295.9399999999996</v>
      </c>
      <c r="S96" s="15">
        <v>2251.8999999999996</v>
      </c>
      <c r="T96" s="15">
        <v>2287.46</v>
      </c>
      <c r="U96" s="15">
        <v>2331.6499999999996</v>
      </c>
      <c r="V96" s="15">
        <v>2370.39</v>
      </c>
      <c r="W96" s="15">
        <v>2371.0699999999997</v>
      </c>
      <c r="X96" s="15">
        <v>2326.8799999999997</v>
      </c>
      <c r="Y96" s="15">
        <v>2213.7199999999998</v>
      </c>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row>
    <row r="97" spans="1:75" ht="12" x14ac:dyDescent="0.2">
      <c r="A97" s="14">
        <v>15</v>
      </c>
      <c r="B97" s="15">
        <v>2009.68</v>
      </c>
      <c r="C97" s="15">
        <v>1826.03</v>
      </c>
      <c r="D97" s="15">
        <v>1775.3500000000001</v>
      </c>
      <c r="E97" s="15">
        <v>1749.39</v>
      </c>
      <c r="F97" s="15">
        <v>1775.9600000000003</v>
      </c>
      <c r="G97" s="15">
        <v>1841.4800000000002</v>
      </c>
      <c r="H97" s="15">
        <v>2051.7999999999997</v>
      </c>
      <c r="I97" s="15">
        <v>2279.1699999999996</v>
      </c>
      <c r="J97" s="15">
        <v>2564.5299999999997</v>
      </c>
      <c r="K97" s="15">
        <v>2609.75</v>
      </c>
      <c r="L97" s="15">
        <v>2596.6099999999997</v>
      </c>
      <c r="M97" s="15">
        <v>2625.8799999999997</v>
      </c>
      <c r="N97" s="15">
        <v>2618.21</v>
      </c>
      <c r="O97" s="15">
        <v>2651.2599999999998</v>
      </c>
      <c r="P97" s="15">
        <v>2615.7599999999998</v>
      </c>
      <c r="Q97" s="15">
        <v>2598.6899999999996</v>
      </c>
      <c r="R97" s="15">
        <v>2565.21</v>
      </c>
      <c r="S97" s="15">
        <v>2538.6799999999998</v>
      </c>
      <c r="T97" s="15">
        <v>2482.4299999999998</v>
      </c>
      <c r="U97" s="15">
        <v>2440.81</v>
      </c>
      <c r="V97" s="15">
        <v>2482.4899999999998</v>
      </c>
      <c r="W97" s="15">
        <v>2577.6499999999996</v>
      </c>
      <c r="X97" s="15">
        <v>2324.66</v>
      </c>
      <c r="Y97" s="15">
        <v>2203.8799999999997</v>
      </c>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row>
    <row r="98" spans="1:75" ht="12" x14ac:dyDescent="0.2">
      <c r="A98" s="14">
        <v>16</v>
      </c>
      <c r="B98" s="15">
        <v>1956.1200000000001</v>
      </c>
      <c r="C98" s="15">
        <v>1862.8100000000002</v>
      </c>
      <c r="D98" s="15">
        <v>1782.8</v>
      </c>
      <c r="E98" s="15">
        <v>1770.9800000000002</v>
      </c>
      <c r="F98" s="15">
        <v>1783.2900000000002</v>
      </c>
      <c r="G98" s="15">
        <v>1916.49</v>
      </c>
      <c r="H98" s="15">
        <v>2102.8599999999997</v>
      </c>
      <c r="I98" s="15">
        <v>2283.4199999999996</v>
      </c>
      <c r="J98" s="15">
        <v>2460.66</v>
      </c>
      <c r="K98" s="15">
        <v>2506.3999999999996</v>
      </c>
      <c r="L98" s="15">
        <v>2488.91</v>
      </c>
      <c r="M98" s="15">
        <v>2542.29</v>
      </c>
      <c r="N98" s="15">
        <v>2553.6999999999998</v>
      </c>
      <c r="O98" s="15">
        <v>2587.56</v>
      </c>
      <c r="P98" s="15">
        <v>2579.27</v>
      </c>
      <c r="Q98" s="15">
        <v>2539.4199999999996</v>
      </c>
      <c r="R98" s="15">
        <v>2445.4199999999996</v>
      </c>
      <c r="S98" s="15">
        <v>2403.3599999999997</v>
      </c>
      <c r="T98" s="15">
        <v>2363.0299999999997</v>
      </c>
      <c r="U98" s="15">
        <v>2350.1299999999997</v>
      </c>
      <c r="V98" s="15">
        <v>2399.98</v>
      </c>
      <c r="W98" s="15">
        <v>2567.89</v>
      </c>
      <c r="X98" s="15">
        <v>2346.71</v>
      </c>
      <c r="Y98" s="15">
        <v>2142.1499999999996</v>
      </c>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row>
    <row r="99" spans="1:75" ht="12" x14ac:dyDescent="0.2">
      <c r="A99" s="14">
        <v>17</v>
      </c>
      <c r="B99" s="15">
        <v>1865.95</v>
      </c>
      <c r="C99" s="15">
        <v>1776.86</v>
      </c>
      <c r="D99" s="15">
        <v>1706.49</v>
      </c>
      <c r="E99" s="15">
        <v>1651.22</v>
      </c>
      <c r="F99" s="15">
        <v>1684.2</v>
      </c>
      <c r="G99" s="15">
        <v>1786.7</v>
      </c>
      <c r="H99" s="15">
        <v>2042.05</v>
      </c>
      <c r="I99" s="15">
        <v>2253.8199999999997</v>
      </c>
      <c r="J99" s="15">
        <v>2377.5099999999998</v>
      </c>
      <c r="K99" s="15">
        <v>2482.37</v>
      </c>
      <c r="L99" s="15">
        <v>2437.0499999999997</v>
      </c>
      <c r="M99" s="15">
        <v>2540.8199999999997</v>
      </c>
      <c r="N99" s="15">
        <v>2545.0099999999998</v>
      </c>
      <c r="O99" s="15">
        <v>2566.4299999999998</v>
      </c>
      <c r="P99" s="15">
        <v>2563.06</v>
      </c>
      <c r="Q99" s="15">
        <v>2481.2199999999998</v>
      </c>
      <c r="R99" s="15">
        <v>2406.64</v>
      </c>
      <c r="S99" s="15">
        <v>2368.66</v>
      </c>
      <c r="T99" s="15">
        <v>2348.1999999999998</v>
      </c>
      <c r="U99" s="15">
        <v>2325.9499999999998</v>
      </c>
      <c r="V99" s="15">
        <v>2368.8599999999997</v>
      </c>
      <c r="W99" s="15">
        <v>2521.62</v>
      </c>
      <c r="X99" s="15">
        <v>2305.1899999999996</v>
      </c>
      <c r="Y99" s="15">
        <v>2075.25</v>
      </c>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row>
    <row r="100" spans="1:75" ht="12" x14ac:dyDescent="0.2">
      <c r="A100" s="14">
        <v>18</v>
      </c>
      <c r="B100" s="15">
        <v>1930.6299999999999</v>
      </c>
      <c r="C100" s="15">
        <v>1827.45</v>
      </c>
      <c r="D100" s="15">
        <v>1732.93</v>
      </c>
      <c r="E100" s="15">
        <v>1709.11</v>
      </c>
      <c r="F100" s="15">
        <v>1771.1200000000001</v>
      </c>
      <c r="G100" s="15">
        <v>1851.3700000000001</v>
      </c>
      <c r="H100" s="15">
        <v>2050.3599999999997</v>
      </c>
      <c r="I100" s="15">
        <v>2280.4199999999996</v>
      </c>
      <c r="J100" s="15">
        <v>2539.06</v>
      </c>
      <c r="K100" s="15">
        <v>2605.91</v>
      </c>
      <c r="L100" s="15">
        <v>2592.56</v>
      </c>
      <c r="M100" s="15">
        <v>2619.4499999999998</v>
      </c>
      <c r="N100" s="15">
        <v>2619.2999999999997</v>
      </c>
      <c r="O100" s="15">
        <v>2667.24</v>
      </c>
      <c r="P100" s="15">
        <v>2645.1299999999997</v>
      </c>
      <c r="Q100" s="15">
        <v>2625.0899999999997</v>
      </c>
      <c r="R100" s="15">
        <v>2616.0499999999997</v>
      </c>
      <c r="S100" s="15">
        <v>2597.5699999999997</v>
      </c>
      <c r="T100" s="15">
        <v>2571.48</v>
      </c>
      <c r="U100" s="15">
        <v>2563.64</v>
      </c>
      <c r="V100" s="15">
        <v>2576.1099999999997</v>
      </c>
      <c r="W100" s="15">
        <v>2644.68</v>
      </c>
      <c r="X100" s="15">
        <v>2442.6799999999998</v>
      </c>
      <c r="Y100" s="15">
        <v>2223.7799999999997</v>
      </c>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row>
    <row r="101" spans="1:75" ht="12" x14ac:dyDescent="0.2">
      <c r="A101" s="14">
        <v>19</v>
      </c>
      <c r="B101" s="15">
        <v>1920.1200000000001</v>
      </c>
      <c r="C101" s="15">
        <v>1778.3300000000002</v>
      </c>
      <c r="D101" s="15">
        <v>1680.64</v>
      </c>
      <c r="E101" s="15">
        <v>1633.8500000000001</v>
      </c>
      <c r="F101" s="15">
        <v>1653.01</v>
      </c>
      <c r="G101" s="15">
        <v>1892.5800000000002</v>
      </c>
      <c r="H101" s="15">
        <v>2055.2799999999997</v>
      </c>
      <c r="I101" s="15">
        <v>2351.3799999999997</v>
      </c>
      <c r="J101" s="15">
        <v>2607.2799999999997</v>
      </c>
      <c r="K101" s="15">
        <v>2683.77</v>
      </c>
      <c r="L101" s="15">
        <v>2687.98</v>
      </c>
      <c r="M101" s="15">
        <v>2714.87</v>
      </c>
      <c r="N101" s="15">
        <v>2713.66</v>
      </c>
      <c r="O101" s="15">
        <v>2728.97</v>
      </c>
      <c r="P101" s="15">
        <v>2724.71</v>
      </c>
      <c r="Q101" s="15">
        <v>2707.1299999999997</v>
      </c>
      <c r="R101" s="15">
        <v>2670.25</v>
      </c>
      <c r="S101" s="15">
        <v>2632.0499999999997</v>
      </c>
      <c r="T101" s="15">
        <v>2594.81</v>
      </c>
      <c r="U101" s="15">
        <v>2575.4899999999998</v>
      </c>
      <c r="V101" s="15">
        <v>2584.6499999999996</v>
      </c>
      <c r="W101" s="15">
        <v>2635.3599999999997</v>
      </c>
      <c r="X101" s="15">
        <v>2484.29</v>
      </c>
      <c r="Y101" s="15">
        <v>2228.5499999999997</v>
      </c>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row>
    <row r="102" spans="1:75" ht="12" x14ac:dyDescent="0.2">
      <c r="A102" s="14">
        <v>20</v>
      </c>
      <c r="B102" s="15">
        <v>2177.4899999999998</v>
      </c>
      <c r="C102" s="15">
        <v>2036.9800000000002</v>
      </c>
      <c r="D102" s="15">
        <v>1954.39</v>
      </c>
      <c r="E102" s="15">
        <v>1854.34</v>
      </c>
      <c r="F102" s="15">
        <v>1836.8999999999999</v>
      </c>
      <c r="G102" s="15">
        <v>1885.1299999999999</v>
      </c>
      <c r="H102" s="15">
        <v>1975.3500000000001</v>
      </c>
      <c r="I102" s="15">
        <v>2143.1499999999996</v>
      </c>
      <c r="J102" s="15">
        <v>2367.5899999999997</v>
      </c>
      <c r="K102" s="15">
        <v>2542.21</v>
      </c>
      <c r="L102" s="15">
        <v>2606.71</v>
      </c>
      <c r="M102" s="15">
        <v>2598.6299999999997</v>
      </c>
      <c r="N102" s="15">
        <v>2504.0099999999998</v>
      </c>
      <c r="O102" s="15">
        <v>2483.2799999999997</v>
      </c>
      <c r="P102" s="15">
        <v>2467.89</v>
      </c>
      <c r="Q102" s="15">
        <v>2432.2999999999997</v>
      </c>
      <c r="R102" s="15">
        <v>2403.7199999999998</v>
      </c>
      <c r="S102" s="15">
        <v>2364.4399999999996</v>
      </c>
      <c r="T102" s="15">
        <v>2368.4499999999998</v>
      </c>
      <c r="U102" s="15">
        <v>2395.77</v>
      </c>
      <c r="V102" s="15">
        <v>2438.02</v>
      </c>
      <c r="W102" s="15">
        <v>2442.9199999999996</v>
      </c>
      <c r="X102" s="15">
        <v>2327.1699999999996</v>
      </c>
      <c r="Y102" s="15">
        <v>2148.9699999999998</v>
      </c>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row>
    <row r="103" spans="1:75" ht="12" x14ac:dyDescent="0.2">
      <c r="A103" s="14">
        <v>21</v>
      </c>
      <c r="B103" s="15">
        <v>2190.7999999999997</v>
      </c>
      <c r="C103" s="15">
        <v>1988.9399999999998</v>
      </c>
      <c r="D103" s="15">
        <v>1875.61</v>
      </c>
      <c r="E103" s="15">
        <v>1794.2100000000003</v>
      </c>
      <c r="F103" s="15">
        <v>1781.5800000000002</v>
      </c>
      <c r="G103" s="15">
        <v>1770.55</v>
      </c>
      <c r="H103" s="15">
        <v>1802.3500000000001</v>
      </c>
      <c r="I103" s="15">
        <v>2026.49</v>
      </c>
      <c r="J103" s="15">
        <v>2240.4199999999996</v>
      </c>
      <c r="K103" s="15">
        <v>2467.7799999999997</v>
      </c>
      <c r="L103" s="15">
        <v>2550.3199999999997</v>
      </c>
      <c r="M103" s="15">
        <v>2561.98</v>
      </c>
      <c r="N103" s="15">
        <v>2557.5299999999997</v>
      </c>
      <c r="O103" s="15">
        <v>2558.58</v>
      </c>
      <c r="P103" s="15">
        <v>2558.9199999999996</v>
      </c>
      <c r="Q103" s="15">
        <v>2551.4499999999998</v>
      </c>
      <c r="R103" s="15">
        <v>2506.73</v>
      </c>
      <c r="S103" s="15">
        <v>2438.87</v>
      </c>
      <c r="T103" s="15">
        <v>2452.8599999999997</v>
      </c>
      <c r="U103" s="15">
        <v>2538.1</v>
      </c>
      <c r="V103" s="15">
        <v>2584.91</v>
      </c>
      <c r="W103" s="15">
        <v>2554.4199999999996</v>
      </c>
      <c r="X103" s="15">
        <v>2492.7799999999997</v>
      </c>
      <c r="Y103" s="15">
        <v>2269.91</v>
      </c>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row>
    <row r="104" spans="1:75" ht="12" x14ac:dyDescent="0.2">
      <c r="A104" s="14">
        <v>22</v>
      </c>
      <c r="B104" s="15">
        <v>1985.1899999999998</v>
      </c>
      <c r="C104" s="15">
        <v>1841.97</v>
      </c>
      <c r="D104" s="15">
        <v>1772.5000000000002</v>
      </c>
      <c r="E104" s="15">
        <v>1750.3300000000002</v>
      </c>
      <c r="F104" s="15">
        <v>1736.8700000000001</v>
      </c>
      <c r="G104" s="15">
        <v>1789.89</v>
      </c>
      <c r="H104" s="15">
        <v>2032.2300000000002</v>
      </c>
      <c r="I104" s="15">
        <v>2251.89</v>
      </c>
      <c r="J104" s="15">
        <v>2538.91</v>
      </c>
      <c r="K104" s="15">
        <v>2619.71</v>
      </c>
      <c r="L104" s="15">
        <v>2617.7799999999997</v>
      </c>
      <c r="M104" s="15">
        <v>2623.8999999999996</v>
      </c>
      <c r="N104" s="15">
        <v>2640.1299999999997</v>
      </c>
      <c r="O104" s="15">
        <v>2708.49</v>
      </c>
      <c r="P104" s="15">
        <v>2681.79</v>
      </c>
      <c r="Q104" s="15">
        <v>2640.2799999999997</v>
      </c>
      <c r="R104" s="15">
        <v>2608.2999999999997</v>
      </c>
      <c r="S104" s="15">
        <v>2600.14</v>
      </c>
      <c r="T104" s="15">
        <v>2563.96</v>
      </c>
      <c r="U104" s="15">
        <v>2432.7999999999997</v>
      </c>
      <c r="V104" s="15">
        <v>2514.89</v>
      </c>
      <c r="W104" s="15">
        <v>2603.1</v>
      </c>
      <c r="X104" s="15">
        <v>2336</v>
      </c>
      <c r="Y104" s="15">
        <v>2143.35</v>
      </c>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row>
    <row r="105" spans="1:75" ht="12" x14ac:dyDescent="0.2">
      <c r="A105" s="14">
        <v>23</v>
      </c>
      <c r="B105" s="15">
        <v>1981.09</v>
      </c>
      <c r="C105" s="15">
        <v>1815.43</v>
      </c>
      <c r="D105" s="15">
        <v>1733.8799999999999</v>
      </c>
      <c r="E105" s="15">
        <v>1697.36</v>
      </c>
      <c r="F105" s="15">
        <v>1750.0600000000002</v>
      </c>
      <c r="G105" s="15">
        <v>1894.1699999999998</v>
      </c>
      <c r="H105" s="15">
        <v>2012.8500000000001</v>
      </c>
      <c r="I105" s="15">
        <v>2243.35</v>
      </c>
      <c r="J105" s="15">
        <v>2463.5899999999997</v>
      </c>
      <c r="K105" s="15">
        <v>2558.5899999999997</v>
      </c>
      <c r="L105" s="15">
        <v>2520.89</v>
      </c>
      <c r="M105" s="15">
        <v>2591.8399999999997</v>
      </c>
      <c r="N105" s="15">
        <v>2592.66</v>
      </c>
      <c r="O105" s="15">
        <v>2622.7999999999997</v>
      </c>
      <c r="P105" s="15">
        <v>2616.6</v>
      </c>
      <c r="Q105" s="15">
        <v>2598.02</v>
      </c>
      <c r="R105" s="15">
        <v>2582.62</v>
      </c>
      <c r="S105" s="15">
        <v>2528.75</v>
      </c>
      <c r="T105" s="15">
        <v>2475.2399999999998</v>
      </c>
      <c r="U105" s="15">
        <v>2426.0099999999998</v>
      </c>
      <c r="V105" s="15">
        <v>2450.0899999999997</v>
      </c>
      <c r="W105" s="15">
        <v>2535.3399999999997</v>
      </c>
      <c r="X105" s="15">
        <v>2337.6</v>
      </c>
      <c r="Y105" s="15">
        <v>2089.0699999999997</v>
      </c>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row>
    <row r="106" spans="1:75" ht="12" x14ac:dyDescent="0.2">
      <c r="A106" s="14">
        <v>24</v>
      </c>
      <c r="B106" s="15">
        <v>1997.47</v>
      </c>
      <c r="C106" s="15">
        <v>1790.9199999999998</v>
      </c>
      <c r="D106" s="15">
        <v>1760.51</v>
      </c>
      <c r="E106" s="15">
        <v>1718.2900000000002</v>
      </c>
      <c r="F106" s="15">
        <v>1725.09</v>
      </c>
      <c r="G106" s="15">
        <v>1883.39</v>
      </c>
      <c r="H106" s="15">
        <v>2149.6999999999998</v>
      </c>
      <c r="I106" s="15">
        <v>2395.56</v>
      </c>
      <c r="J106" s="15">
        <v>2567.6099999999997</v>
      </c>
      <c r="K106" s="15">
        <v>2617.8199999999997</v>
      </c>
      <c r="L106" s="15">
        <v>2621.31</v>
      </c>
      <c r="M106" s="15">
        <v>2622.6499999999996</v>
      </c>
      <c r="N106" s="15">
        <v>2605.89</v>
      </c>
      <c r="O106" s="15">
        <v>2617.25</v>
      </c>
      <c r="P106" s="15">
        <v>2629.2599999999998</v>
      </c>
      <c r="Q106" s="15">
        <v>2639.14</v>
      </c>
      <c r="R106" s="15">
        <v>2620.73</v>
      </c>
      <c r="S106" s="15">
        <v>2602.5499999999997</v>
      </c>
      <c r="T106" s="15">
        <v>2595.0299999999997</v>
      </c>
      <c r="U106" s="15">
        <v>2586.04</v>
      </c>
      <c r="V106" s="15">
        <v>2588.0899999999997</v>
      </c>
      <c r="W106" s="15">
        <v>2590.14</v>
      </c>
      <c r="X106" s="15">
        <v>2435.98</v>
      </c>
      <c r="Y106" s="15">
        <v>2122.7799999999997</v>
      </c>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row>
    <row r="107" spans="1:75" ht="12" x14ac:dyDescent="0.2">
      <c r="A107" s="14">
        <v>25</v>
      </c>
      <c r="B107" s="15">
        <v>1818.1499999999999</v>
      </c>
      <c r="C107" s="15">
        <v>1716.92</v>
      </c>
      <c r="D107" s="15">
        <v>1654.64</v>
      </c>
      <c r="E107" s="15">
        <v>1606.76</v>
      </c>
      <c r="F107" s="15">
        <v>1606.96</v>
      </c>
      <c r="G107" s="15">
        <v>1769.9399999999998</v>
      </c>
      <c r="H107" s="15">
        <v>2154.5099999999998</v>
      </c>
      <c r="I107" s="15">
        <v>2317.14</v>
      </c>
      <c r="J107" s="15">
        <v>2528.39</v>
      </c>
      <c r="K107" s="15">
        <v>2583.4299999999998</v>
      </c>
      <c r="L107" s="15">
        <v>2595.35</v>
      </c>
      <c r="M107" s="15">
        <v>2604.3999999999996</v>
      </c>
      <c r="N107" s="15">
        <v>2586.5699999999997</v>
      </c>
      <c r="O107" s="15">
        <v>2593.6699999999996</v>
      </c>
      <c r="P107" s="15">
        <v>2615.31</v>
      </c>
      <c r="Q107" s="15">
        <v>2625.08</v>
      </c>
      <c r="R107" s="15">
        <v>2609.81</v>
      </c>
      <c r="S107" s="15">
        <v>2598.35</v>
      </c>
      <c r="T107" s="15">
        <v>2589.52</v>
      </c>
      <c r="U107" s="15">
        <v>2582.71</v>
      </c>
      <c r="V107" s="15">
        <v>2587.2399999999998</v>
      </c>
      <c r="W107" s="15">
        <v>2584.37</v>
      </c>
      <c r="X107" s="15">
        <v>2402.64</v>
      </c>
      <c r="Y107" s="15">
        <v>2034.6499999999999</v>
      </c>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row>
    <row r="108" spans="1:75" ht="12" x14ac:dyDescent="0.2">
      <c r="A108" s="14">
        <v>26</v>
      </c>
      <c r="B108" s="15">
        <v>1928.6699999999998</v>
      </c>
      <c r="C108" s="15">
        <v>1789.2900000000002</v>
      </c>
      <c r="D108" s="15">
        <v>1733.01</v>
      </c>
      <c r="E108" s="15">
        <v>1689</v>
      </c>
      <c r="F108" s="15">
        <v>1711.6200000000001</v>
      </c>
      <c r="G108" s="15">
        <v>1800.0400000000002</v>
      </c>
      <c r="H108" s="15">
        <v>2201.35</v>
      </c>
      <c r="I108" s="15">
        <v>2377.06</v>
      </c>
      <c r="J108" s="15">
        <v>2621.6499999999996</v>
      </c>
      <c r="K108" s="15">
        <v>2684.71</v>
      </c>
      <c r="L108" s="15">
        <v>2691.04</v>
      </c>
      <c r="M108" s="15">
        <v>2682.5</v>
      </c>
      <c r="N108" s="15">
        <v>2673</v>
      </c>
      <c r="O108" s="15">
        <v>2691.1</v>
      </c>
      <c r="P108" s="15">
        <v>2687.75</v>
      </c>
      <c r="Q108" s="15">
        <v>2677.21</v>
      </c>
      <c r="R108" s="15">
        <v>2661.0899999999997</v>
      </c>
      <c r="S108" s="15">
        <v>2670.0499999999997</v>
      </c>
      <c r="T108" s="15">
        <v>2664.25</v>
      </c>
      <c r="U108" s="15">
        <v>2640.1699999999996</v>
      </c>
      <c r="V108" s="15">
        <v>2647.6299999999997</v>
      </c>
      <c r="W108" s="15">
        <v>2666.1699999999996</v>
      </c>
      <c r="X108" s="15">
        <v>2607.4199999999996</v>
      </c>
      <c r="Y108" s="15">
        <v>2285.6</v>
      </c>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row>
    <row r="109" spans="1:75" ht="12" x14ac:dyDescent="0.2">
      <c r="A109" s="14">
        <v>27</v>
      </c>
      <c r="B109" s="15">
        <v>2226.2999999999997</v>
      </c>
      <c r="C109" s="15">
        <v>1988.86</v>
      </c>
      <c r="D109" s="15">
        <v>1847.99</v>
      </c>
      <c r="E109" s="15">
        <v>1797.1699999999998</v>
      </c>
      <c r="F109" s="15">
        <v>1780.91</v>
      </c>
      <c r="G109" s="15">
        <v>1753.9800000000002</v>
      </c>
      <c r="H109" s="15">
        <v>2068.5699999999997</v>
      </c>
      <c r="I109" s="15">
        <v>2220.85</v>
      </c>
      <c r="J109" s="15">
        <v>2484.04</v>
      </c>
      <c r="K109" s="15">
        <v>2591.8999999999996</v>
      </c>
      <c r="L109" s="15">
        <v>2620.6799999999998</v>
      </c>
      <c r="M109" s="15">
        <v>2619.29</v>
      </c>
      <c r="N109" s="15">
        <v>2610.5699999999997</v>
      </c>
      <c r="O109" s="15">
        <v>2613.23</v>
      </c>
      <c r="P109" s="15">
        <v>2610.23</v>
      </c>
      <c r="Q109" s="15">
        <v>2592.9899999999998</v>
      </c>
      <c r="R109" s="15">
        <v>2574.2399999999998</v>
      </c>
      <c r="S109" s="15">
        <v>2517.14</v>
      </c>
      <c r="T109" s="15">
        <v>2513.7599999999998</v>
      </c>
      <c r="U109" s="15">
        <v>2518</v>
      </c>
      <c r="V109" s="15">
        <v>2568.6499999999996</v>
      </c>
      <c r="W109" s="15">
        <v>2583.5499999999997</v>
      </c>
      <c r="X109" s="15">
        <v>2488.96</v>
      </c>
      <c r="Y109" s="15">
        <v>2198.02</v>
      </c>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row>
    <row r="110" spans="1:75" ht="12" x14ac:dyDescent="0.2">
      <c r="A110" s="14">
        <v>28</v>
      </c>
      <c r="B110" s="15">
        <v>2083.9299999999998</v>
      </c>
      <c r="C110" s="15">
        <v>1922.1699999999998</v>
      </c>
      <c r="D110" s="15">
        <v>1799.47</v>
      </c>
      <c r="E110" s="15">
        <v>1774.47</v>
      </c>
      <c r="F110" s="15">
        <v>1748.8799999999999</v>
      </c>
      <c r="G110" s="15">
        <v>1725.3300000000002</v>
      </c>
      <c r="H110" s="15">
        <v>1924.51</v>
      </c>
      <c r="I110" s="15">
        <v>2060.0299999999997</v>
      </c>
      <c r="J110" s="15">
        <v>2316.1</v>
      </c>
      <c r="K110" s="15">
        <v>2483.48</v>
      </c>
      <c r="L110" s="15">
        <v>2522.4899999999998</v>
      </c>
      <c r="M110" s="15">
        <v>2530.7599999999998</v>
      </c>
      <c r="N110" s="15">
        <v>2524.2799999999997</v>
      </c>
      <c r="O110" s="15">
        <v>2530.2799999999997</v>
      </c>
      <c r="P110" s="15">
        <v>2530.5899999999997</v>
      </c>
      <c r="Q110" s="15">
        <v>2528.41</v>
      </c>
      <c r="R110" s="15">
        <v>2517.23</v>
      </c>
      <c r="S110" s="15">
        <v>2497.7399999999998</v>
      </c>
      <c r="T110" s="15">
        <v>2506.1099999999997</v>
      </c>
      <c r="U110" s="15">
        <v>2504.4299999999998</v>
      </c>
      <c r="V110" s="15">
        <v>2538.77</v>
      </c>
      <c r="W110" s="15">
        <v>2552.33</v>
      </c>
      <c r="X110" s="15">
        <v>2461.8799999999997</v>
      </c>
      <c r="Y110" s="15">
        <v>2149.96</v>
      </c>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row>
    <row r="111" spans="1:75" ht="21" customHeight="1" x14ac:dyDescent="0.2">
      <c r="A111" s="14">
        <v>29</v>
      </c>
      <c r="B111" s="15">
        <v>2019.6899999999998</v>
      </c>
      <c r="C111" s="15">
        <v>1850.0000000000002</v>
      </c>
      <c r="D111" s="15">
        <v>1767.93</v>
      </c>
      <c r="E111" s="15">
        <v>1728.94</v>
      </c>
      <c r="F111" s="15">
        <v>1735.39</v>
      </c>
      <c r="G111" s="15">
        <v>1795.5000000000002</v>
      </c>
      <c r="H111" s="15">
        <v>2218.33</v>
      </c>
      <c r="I111" s="15">
        <v>2453.81</v>
      </c>
      <c r="J111" s="15">
        <v>2643.39</v>
      </c>
      <c r="K111" s="15">
        <v>2663.85</v>
      </c>
      <c r="L111" s="15">
        <v>2674.12</v>
      </c>
      <c r="M111" s="15">
        <v>2703</v>
      </c>
      <c r="N111" s="15">
        <v>2680.31</v>
      </c>
      <c r="O111" s="15">
        <v>2679.0699999999997</v>
      </c>
      <c r="P111" s="15">
        <v>2714.85</v>
      </c>
      <c r="Q111" s="15">
        <v>2699.89</v>
      </c>
      <c r="R111" s="15">
        <v>2679.54</v>
      </c>
      <c r="S111" s="15">
        <v>2658.3199999999997</v>
      </c>
      <c r="T111" s="15">
        <v>2646.7799999999997</v>
      </c>
      <c r="U111" s="15">
        <v>2635.6299999999997</v>
      </c>
      <c r="V111" s="15">
        <v>2630.72</v>
      </c>
      <c r="W111" s="15">
        <v>2622.81</v>
      </c>
      <c r="X111" s="15">
        <v>2516.25</v>
      </c>
      <c r="Y111" s="15">
        <v>2147.62</v>
      </c>
      <c r="Z111" s="5">
        <f>IFERROR(Y111,"скрыть")</f>
        <v>2147.62</v>
      </c>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row>
    <row r="112" spans="1:75" ht="21" customHeight="1" x14ac:dyDescent="0.2">
      <c r="A112" s="14">
        <v>30</v>
      </c>
      <c r="B112" s="15">
        <v>1944.6299999999999</v>
      </c>
      <c r="C112" s="15">
        <v>1798.4800000000002</v>
      </c>
      <c r="D112" s="15">
        <v>1770.9600000000003</v>
      </c>
      <c r="E112" s="15">
        <v>1741.32</v>
      </c>
      <c r="F112" s="15">
        <v>1748.1899999999998</v>
      </c>
      <c r="G112" s="15">
        <v>1881.91</v>
      </c>
      <c r="H112" s="15">
        <v>2220.8999999999996</v>
      </c>
      <c r="I112" s="15">
        <v>2475.66</v>
      </c>
      <c r="J112" s="15">
        <v>2637.25</v>
      </c>
      <c r="K112" s="15">
        <v>2696.4399999999996</v>
      </c>
      <c r="L112" s="15">
        <v>2710.0499999999997</v>
      </c>
      <c r="M112" s="15">
        <v>2687.8199999999997</v>
      </c>
      <c r="N112" s="15">
        <v>2679.3199999999997</v>
      </c>
      <c r="O112" s="15">
        <v>2703.7</v>
      </c>
      <c r="P112" s="15">
        <v>2703.3599999999997</v>
      </c>
      <c r="Q112" s="15">
        <v>2687.98</v>
      </c>
      <c r="R112" s="15">
        <v>2673.79</v>
      </c>
      <c r="S112" s="15">
        <v>2660.06</v>
      </c>
      <c r="T112" s="15">
        <v>2649.43</v>
      </c>
      <c r="U112" s="15">
        <v>2646.45</v>
      </c>
      <c r="V112" s="15">
        <v>2639.31</v>
      </c>
      <c r="W112" s="15">
        <v>2639.81</v>
      </c>
      <c r="X112" s="15">
        <v>2492.41</v>
      </c>
      <c r="Y112" s="15">
        <v>2155.8199999999997</v>
      </c>
      <c r="Z112" s="5">
        <f>IFERROR(Y112,"скрыть")</f>
        <v>2155.8199999999997</v>
      </c>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row>
    <row r="113" spans="1:75" ht="21" customHeight="1" x14ac:dyDescent="0.2">
      <c r="A113" s="14">
        <v>31</v>
      </c>
      <c r="B113" s="15">
        <v>1897.26</v>
      </c>
      <c r="C113" s="15">
        <v>1769.9800000000002</v>
      </c>
      <c r="D113" s="15">
        <v>1700.8700000000001</v>
      </c>
      <c r="E113" s="15">
        <v>1654.05</v>
      </c>
      <c r="F113" s="15">
        <v>1636.67</v>
      </c>
      <c r="G113" s="15">
        <v>1785.4800000000002</v>
      </c>
      <c r="H113" s="15">
        <v>2174.16</v>
      </c>
      <c r="I113" s="15">
        <v>2413.33</v>
      </c>
      <c r="J113" s="15">
        <v>2663.8199999999997</v>
      </c>
      <c r="K113" s="15">
        <v>2704.79</v>
      </c>
      <c r="L113" s="15">
        <v>2720.6899999999996</v>
      </c>
      <c r="M113" s="15">
        <v>2711.49</v>
      </c>
      <c r="N113" s="15">
        <v>2697.21</v>
      </c>
      <c r="O113" s="15">
        <v>2720.1299999999997</v>
      </c>
      <c r="P113" s="15">
        <v>2728.1299999999997</v>
      </c>
      <c r="Q113" s="15">
        <v>2747.81</v>
      </c>
      <c r="R113" s="15">
        <v>2735.43</v>
      </c>
      <c r="S113" s="15">
        <v>2716.0099999999998</v>
      </c>
      <c r="T113" s="15">
        <v>2700.6</v>
      </c>
      <c r="U113" s="15">
        <v>2681.33</v>
      </c>
      <c r="V113" s="15">
        <v>2675.3999999999996</v>
      </c>
      <c r="W113" s="15">
        <v>2669.93</v>
      </c>
      <c r="X113" s="15">
        <v>2519.46</v>
      </c>
      <c r="Y113" s="15">
        <v>2211.4899999999998</v>
      </c>
      <c r="Z113" s="5">
        <f>IFERROR(Y113,"скрыть")</f>
        <v>2211.4899999999998</v>
      </c>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row>
    <row r="114" spans="1:75" x14ac:dyDescent="0.2">
      <c r="A114" s="107"/>
      <c r="B114" s="108" t="s">
        <v>89</v>
      </c>
      <c r="C114" s="108"/>
      <c r="D114" s="108"/>
      <c r="E114" s="108"/>
      <c r="F114" s="108"/>
      <c r="G114" s="108"/>
      <c r="H114" s="108"/>
      <c r="I114" s="108"/>
      <c r="J114" s="108"/>
      <c r="K114" s="108"/>
      <c r="L114" s="108"/>
      <c r="M114" s="108"/>
      <c r="N114" s="108"/>
      <c r="O114" s="108"/>
      <c r="P114" s="108"/>
      <c r="Q114" s="108"/>
      <c r="R114" s="108"/>
      <c r="S114" s="108"/>
      <c r="T114" s="108"/>
      <c r="U114" s="108"/>
      <c r="V114" s="108"/>
      <c r="W114" s="108"/>
      <c r="X114" s="108"/>
      <c r="Y114" s="108"/>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row>
    <row r="115" spans="1:75" x14ac:dyDescent="0.2">
      <c r="A115" s="107"/>
      <c r="B115" s="108"/>
      <c r="C115" s="108"/>
      <c r="D115" s="108"/>
      <c r="E115" s="108"/>
      <c r="F115" s="108"/>
      <c r="G115" s="108"/>
      <c r="H115" s="108"/>
      <c r="I115" s="108"/>
      <c r="J115" s="108"/>
      <c r="K115" s="108"/>
      <c r="L115" s="108"/>
      <c r="M115" s="108"/>
      <c r="N115" s="108"/>
      <c r="O115" s="108"/>
      <c r="P115" s="108"/>
      <c r="Q115" s="108"/>
      <c r="R115" s="108"/>
      <c r="S115" s="108"/>
      <c r="T115" s="108"/>
      <c r="U115" s="108"/>
      <c r="V115" s="108"/>
      <c r="W115" s="108"/>
      <c r="X115" s="108"/>
      <c r="Y115" s="108"/>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row>
    <row r="116" spans="1:75" s="8" customFormat="1" ht="32.65" customHeight="1" x14ac:dyDescent="0.2">
      <c r="A116" s="12" t="s">
        <v>64</v>
      </c>
      <c r="B116" s="13" t="s">
        <v>65</v>
      </c>
      <c r="C116" s="13" t="s">
        <v>66</v>
      </c>
      <c r="D116" s="13" t="s">
        <v>67</v>
      </c>
      <c r="E116" s="13" t="s">
        <v>68</v>
      </c>
      <c r="F116" s="13" t="s">
        <v>69</v>
      </c>
      <c r="G116" s="13" t="s">
        <v>70</v>
      </c>
      <c r="H116" s="13" t="s">
        <v>71</v>
      </c>
      <c r="I116" s="13" t="s">
        <v>72</v>
      </c>
      <c r="J116" s="13" t="s">
        <v>73</v>
      </c>
      <c r="K116" s="13" t="s">
        <v>74</v>
      </c>
      <c r="L116" s="13" t="s">
        <v>75</v>
      </c>
      <c r="M116" s="13" t="s">
        <v>76</v>
      </c>
      <c r="N116" s="13" t="s">
        <v>77</v>
      </c>
      <c r="O116" s="13" t="s">
        <v>78</v>
      </c>
      <c r="P116" s="13" t="s">
        <v>79</v>
      </c>
      <c r="Q116" s="13" t="s">
        <v>80</v>
      </c>
      <c r="R116" s="13" t="s">
        <v>81</v>
      </c>
      <c r="S116" s="13" t="s">
        <v>82</v>
      </c>
      <c r="T116" s="13" t="s">
        <v>83</v>
      </c>
      <c r="U116" s="13" t="s">
        <v>84</v>
      </c>
      <c r="V116" s="13" t="s">
        <v>85</v>
      </c>
      <c r="W116" s="13" t="s">
        <v>86</v>
      </c>
      <c r="X116" s="13" t="s">
        <v>87</v>
      </c>
      <c r="Y116" s="13" t="s">
        <v>88</v>
      </c>
      <c r="Z116" s="7"/>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row>
    <row r="117" spans="1:75" ht="12" x14ac:dyDescent="0.2">
      <c r="A117" s="14">
        <v>1</v>
      </c>
      <c r="B117" s="15">
        <f>B83</f>
        <v>2245.75</v>
      </c>
      <c r="C117" s="15">
        <f t="shared" ref="C117:Y117" si="0">C83</f>
        <v>2122.12</v>
      </c>
      <c r="D117" s="15">
        <f t="shared" si="0"/>
        <v>2035.2300000000002</v>
      </c>
      <c r="E117" s="15">
        <f t="shared" si="0"/>
        <v>1967.34</v>
      </c>
      <c r="F117" s="15">
        <f t="shared" si="0"/>
        <v>1948.6899999999998</v>
      </c>
      <c r="G117" s="15">
        <f t="shared" si="0"/>
        <v>1960.8500000000001</v>
      </c>
      <c r="H117" s="15">
        <f t="shared" si="0"/>
        <v>1990.7300000000002</v>
      </c>
      <c r="I117" s="15">
        <f t="shared" si="0"/>
        <v>2154.64</v>
      </c>
      <c r="J117" s="15">
        <f t="shared" si="0"/>
        <v>2391.1999999999998</v>
      </c>
      <c r="K117" s="15">
        <f t="shared" si="0"/>
        <v>2560.27</v>
      </c>
      <c r="L117" s="15">
        <f t="shared" si="0"/>
        <v>2576.1799999999998</v>
      </c>
      <c r="M117" s="15">
        <f t="shared" si="0"/>
        <v>2569.5099999999998</v>
      </c>
      <c r="N117" s="15">
        <f t="shared" si="0"/>
        <v>2555.81</v>
      </c>
      <c r="O117" s="15">
        <f t="shared" si="0"/>
        <v>2554.7399999999998</v>
      </c>
      <c r="P117" s="15">
        <f t="shared" si="0"/>
        <v>2534.71</v>
      </c>
      <c r="Q117" s="15">
        <f t="shared" si="0"/>
        <v>2482.23</v>
      </c>
      <c r="R117" s="15">
        <f t="shared" si="0"/>
        <v>2424.77</v>
      </c>
      <c r="S117" s="15">
        <f t="shared" si="0"/>
        <v>2432.3799999999997</v>
      </c>
      <c r="T117" s="15">
        <f t="shared" si="0"/>
        <v>2472.0699999999997</v>
      </c>
      <c r="U117" s="15">
        <f t="shared" si="0"/>
        <v>2504.21</v>
      </c>
      <c r="V117" s="15">
        <f t="shared" si="0"/>
        <v>2519.0499999999997</v>
      </c>
      <c r="W117" s="15">
        <f t="shared" si="0"/>
        <v>2619.37</v>
      </c>
      <c r="X117" s="15">
        <f t="shared" si="0"/>
        <v>2483.62</v>
      </c>
      <c r="Y117" s="15">
        <f t="shared" si="0"/>
        <v>2346.9299999999998</v>
      </c>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row>
    <row r="118" spans="1:75" ht="12" x14ac:dyDescent="0.2">
      <c r="A118" s="14">
        <v>2</v>
      </c>
      <c r="B118" s="15">
        <f t="shared" ref="B118:Y128" si="1">B84</f>
        <v>2057.58</v>
      </c>
      <c r="C118" s="15">
        <f t="shared" si="1"/>
        <v>1884.6499999999999</v>
      </c>
      <c r="D118" s="15">
        <f t="shared" si="1"/>
        <v>1796.18</v>
      </c>
      <c r="E118" s="15">
        <f t="shared" si="1"/>
        <v>1796.2700000000002</v>
      </c>
      <c r="F118" s="15">
        <f t="shared" si="1"/>
        <v>1823.8700000000001</v>
      </c>
      <c r="G118" s="15">
        <f t="shared" si="1"/>
        <v>1941.66</v>
      </c>
      <c r="H118" s="15">
        <f t="shared" si="1"/>
        <v>2141.6999999999998</v>
      </c>
      <c r="I118" s="15">
        <f t="shared" si="1"/>
        <v>2388.48</v>
      </c>
      <c r="J118" s="15">
        <f t="shared" si="1"/>
        <v>2539.81</v>
      </c>
      <c r="K118" s="15">
        <f t="shared" si="1"/>
        <v>2539.08</v>
      </c>
      <c r="L118" s="15">
        <f t="shared" si="1"/>
        <v>2523.79</v>
      </c>
      <c r="M118" s="15">
        <f t="shared" si="1"/>
        <v>2584.46</v>
      </c>
      <c r="N118" s="15">
        <f t="shared" si="1"/>
        <v>2600.0299999999997</v>
      </c>
      <c r="O118" s="15">
        <f t="shared" si="1"/>
        <v>2607.62</v>
      </c>
      <c r="P118" s="15">
        <f t="shared" si="1"/>
        <v>2583.3199999999997</v>
      </c>
      <c r="Q118" s="15">
        <f t="shared" si="1"/>
        <v>2534.3599999999997</v>
      </c>
      <c r="R118" s="15">
        <f t="shared" si="1"/>
        <v>2504</v>
      </c>
      <c r="S118" s="15">
        <f t="shared" si="1"/>
        <v>2490.6499999999996</v>
      </c>
      <c r="T118" s="15">
        <f t="shared" si="1"/>
        <v>2462.1899999999996</v>
      </c>
      <c r="U118" s="15">
        <f t="shared" si="1"/>
        <v>2432.14</v>
      </c>
      <c r="V118" s="15">
        <f t="shared" si="1"/>
        <v>2456.0699999999997</v>
      </c>
      <c r="W118" s="15">
        <f t="shared" si="1"/>
        <v>2527.6299999999997</v>
      </c>
      <c r="X118" s="15">
        <f t="shared" si="1"/>
        <v>2349.8999999999996</v>
      </c>
      <c r="Y118" s="15">
        <f t="shared" si="1"/>
        <v>2062.3399999999997</v>
      </c>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row>
    <row r="119" spans="1:75" ht="12" x14ac:dyDescent="0.2">
      <c r="A119" s="14">
        <v>3</v>
      </c>
      <c r="B119" s="15">
        <f t="shared" si="1"/>
        <v>1920.9199999999998</v>
      </c>
      <c r="C119" s="15">
        <f t="shared" si="1"/>
        <v>1789.0800000000002</v>
      </c>
      <c r="D119" s="15">
        <f t="shared" si="1"/>
        <v>1770.97</v>
      </c>
      <c r="E119" s="15">
        <f t="shared" si="1"/>
        <v>1773.0000000000002</v>
      </c>
      <c r="F119" s="15">
        <f t="shared" si="1"/>
        <v>1792.11</v>
      </c>
      <c r="G119" s="15">
        <f t="shared" si="1"/>
        <v>1896.0200000000002</v>
      </c>
      <c r="H119" s="15">
        <f t="shared" si="1"/>
        <v>2072.6999999999998</v>
      </c>
      <c r="I119" s="15">
        <f t="shared" si="1"/>
        <v>2293.3999999999996</v>
      </c>
      <c r="J119" s="15">
        <f t="shared" si="1"/>
        <v>2493.0699999999997</v>
      </c>
      <c r="K119" s="15">
        <f t="shared" si="1"/>
        <v>2577.8999999999996</v>
      </c>
      <c r="L119" s="15">
        <f t="shared" si="1"/>
        <v>2584.6899999999996</v>
      </c>
      <c r="M119" s="15">
        <f t="shared" si="1"/>
        <v>2588.3999999999996</v>
      </c>
      <c r="N119" s="15">
        <f t="shared" si="1"/>
        <v>2591.56</v>
      </c>
      <c r="O119" s="15">
        <f t="shared" si="1"/>
        <v>2610.3599999999997</v>
      </c>
      <c r="P119" s="15">
        <f t="shared" si="1"/>
        <v>2591.7599999999998</v>
      </c>
      <c r="Q119" s="15">
        <f t="shared" si="1"/>
        <v>2585.0499999999997</v>
      </c>
      <c r="R119" s="15">
        <f t="shared" si="1"/>
        <v>2579.71</v>
      </c>
      <c r="S119" s="15">
        <f t="shared" si="1"/>
        <v>2571.1299999999997</v>
      </c>
      <c r="T119" s="15">
        <f t="shared" si="1"/>
        <v>2545.77</v>
      </c>
      <c r="U119" s="15">
        <f t="shared" si="1"/>
        <v>2537.23</v>
      </c>
      <c r="V119" s="15">
        <f t="shared" si="1"/>
        <v>2556.2799999999997</v>
      </c>
      <c r="W119" s="15">
        <f t="shared" si="1"/>
        <v>2570.5</v>
      </c>
      <c r="X119" s="15">
        <f t="shared" si="1"/>
        <v>2342.16</v>
      </c>
      <c r="Y119" s="15">
        <f t="shared" si="1"/>
        <v>2119.3599999999997</v>
      </c>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row>
    <row r="120" spans="1:75" ht="12" x14ac:dyDescent="0.2">
      <c r="A120" s="14">
        <v>4</v>
      </c>
      <c r="B120" s="15">
        <f t="shared" si="1"/>
        <v>1890.14</v>
      </c>
      <c r="C120" s="15">
        <f t="shared" si="1"/>
        <v>1788.41</v>
      </c>
      <c r="D120" s="15">
        <f t="shared" si="1"/>
        <v>1718.55</v>
      </c>
      <c r="E120" s="15">
        <f t="shared" si="1"/>
        <v>1702.2900000000002</v>
      </c>
      <c r="F120" s="15">
        <f t="shared" si="1"/>
        <v>1756.9800000000002</v>
      </c>
      <c r="G120" s="15">
        <f t="shared" si="1"/>
        <v>1812.7900000000002</v>
      </c>
      <c r="H120" s="15">
        <f t="shared" si="1"/>
        <v>2016.99</v>
      </c>
      <c r="I120" s="15">
        <f t="shared" si="1"/>
        <v>2298.2199999999998</v>
      </c>
      <c r="J120" s="15">
        <f t="shared" si="1"/>
        <v>2386.4699999999998</v>
      </c>
      <c r="K120" s="15">
        <f t="shared" si="1"/>
        <v>2504.6899999999996</v>
      </c>
      <c r="L120" s="15">
        <f t="shared" si="1"/>
        <v>2486.25</v>
      </c>
      <c r="M120" s="15">
        <f t="shared" si="1"/>
        <v>2607.0099999999998</v>
      </c>
      <c r="N120" s="15">
        <f t="shared" si="1"/>
        <v>2608.46</v>
      </c>
      <c r="O120" s="15">
        <f t="shared" si="1"/>
        <v>2623.99</v>
      </c>
      <c r="P120" s="15">
        <f t="shared" si="1"/>
        <v>2596.5499999999997</v>
      </c>
      <c r="Q120" s="15">
        <f t="shared" si="1"/>
        <v>2559.6299999999997</v>
      </c>
      <c r="R120" s="15">
        <f t="shared" si="1"/>
        <v>2513.48</v>
      </c>
      <c r="S120" s="15">
        <f t="shared" si="1"/>
        <v>2456.85</v>
      </c>
      <c r="T120" s="15">
        <f t="shared" si="1"/>
        <v>2388.35</v>
      </c>
      <c r="U120" s="15">
        <f t="shared" si="1"/>
        <v>2387.9299999999998</v>
      </c>
      <c r="V120" s="15">
        <f t="shared" si="1"/>
        <v>2452.3599999999997</v>
      </c>
      <c r="W120" s="15">
        <f t="shared" si="1"/>
        <v>2557.3799999999997</v>
      </c>
      <c r="X120" s="15">
        <f t="shared" si="1"/>
        <v>2323.54</v>
      </c>
      <c r="Y120" s="15">
        <f t="shared" si="1"/>
        <v>2160.39</v>
      </c>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row>
    <row r="121" spans="1:75" ht="12" x14ac:dyDescent="0.2">
      <c r="A121" s="14">
        <v>5</v>
      </c>
      <c r="B121" s="15">
        <f t="shared" si="1"/>
        <v>2088.23</v>
      </c>
      <c r="C121" s="15">
        <f t="shared" si="1"/>
        <v>1908.05</v>
      </c>
      <c r="D121" s="15">
        <f t="shared" si="1"/>
        <v>1836.5800000000002</v>
      </c>
      <c r="E121" s="15">
        <f t="shared" si="1"/>
        <v>1814.39</v>
      </c>
      <c r="F121" s="15">
        <f t="shared" si="1"/>
        <v>1864.3799999999999</v>
      </c>
      <c r="G121" s="15">
        <f t="shared" si="1"/>
        <v>1980.4800000000002</v>
      </c>
      <c r="H121" s="15">
        <f t="shared" si="1"/>
        <v>2099.21</v>
      </c>
      <c r="I121" s="15">
        <f t="shared" si="1"/>
        <v>2317.9199999999996</v>
      </c>
      <c r="J121" s="15">
        <f t="shared" si="1"/>
        <v>2480.1099999999997</v>
      </c>
      <c r="K121" s="15">
        <f t="shared" si="1"/>
        <v>2538.39</v>
      </c>
      <c r="L121" s="15">
        <f t="shared" si="1"/>
        <v>2563.6899999999996</v>
      </c>
      <c r="M121" s="15">
        <f t="shared" si="1"/>
        <v>2653.4399999999996</v>
      </c>
      <c r="N121" s="15">
        <f t="shared" si="1"/>
        <v>2636.98</v>
      </c>
      <c r="O121" s="15">
        <f t="shared" si="1"/>
        <v>2658.02</v>
      </c>
      <c r="P121" s="15">
        <f t="shared" si="1"/>
        <v>2638.1699999999996</v>
      </c>
      <c r="Q121" s="15">
        <f t="shared" si="1"/>
        <v>2599.2799999999997</v>
      </c>
      <c r="R121" s="15">
        <f t="shared" si="1"/>
        <v>2566.91</v>
      </c>
      <c r="S121" s="15">
        <f t="shared" si="1"/>
        <v>2552.5099999999998</v>
      </c>
      <c r="T121" s="15">
        <f t="shared" si="1"/>
        <v>2552.79</v>
      </c>
      <c r="U121" s="15">
        <f t="shared" si="1"/>
        <v>2507.52</v>
      </c>
      <c r="V121" s="15">
        <f t="shared" si="1"/>
        <v>2544.77</v>
      </c>
      <c r="W121" s="15">
        <f t="shared" si="1"/>
        <v>2621.33</v>
      </c>
      <c r="X121" s="15">
        <f t="shared" si="1"/>
        <v>2424.12</v>
      </c>
      <c r="Y121" s="15">
        <f t="shared" si="1"/>
        <v>2288.56</v>
      </c>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row>
    <row r="122" spans="1:75" ht="12" x14ac:dyDescent="0.2">
      <c r="A122" s="14">
        <v>6</v>
      </c>
      <c r="B122" s="15">
        <f t="shared" si="1"/>
        <v>2200.73</v>
      </c>
      <c r="C122" s="15">
        <f t="shared" si="1"/>
        <v>2132.4499999999998</v>
      </c>
      <c r="D122" s="15">
        <f t="shared" si="1"/>
        <v>2025.01</v>
      </c>
      <c r="E122" s="15">
        <f t="shared" si="1"/>
        <v>1911.6000000000001</v>
      </c>
      <c r="F122" s="15">
        <f t="shared" si="1"/>
        <v>1910.26</v>
      </c>
      <c r="G122" s="15">
        <f t="shared" si="1"/>
        <v>2006.0400000000002</v>
      </c>
      <c r="H122" s="15">
        <f t="shared" si="1"/>
        <v>2055.37</v>
      </c>
      <c r="I122" s="15">
        <f t="shared" si="1"/>
        <v>2168.3199999999997</v>
      </c>
      <c r="J122" s="15">
        <f t="shared" si="1"/>
        <v>2439.7799999999997</v>
      </c>
      <c r="K122" s="15">
        <f t="shared" si="1"/>
        <v>2583.06</v>
      </c>
      <c r="L122" s="15">
        <f t="shared" si="1"/>
        <v>2655</v>
      </c>
      <c r="M122" s="15">
        <f t="shared" si="1"/>
        <v>2634.68</v>
      </c>
      <c r="N122" s="15">
        <f t="shared" si="1"/>
        <v>2583.1799999999998</v>
      </c>
      <c r="O122" s="15">
        <f t="shared" si="1"/>
        <v>2579.81</v>
      </c>
      <c r="P122" s="15">
        <f t="shared" si="1"/>
        <v>2561.3999999999996</v>
      </c>
      <c r="Q122" s="15">
        <f t="shared" si="1"/>
        <v>2552.4499999999998</v>
      </c>
      <c r="R122" s="15">
        <f t="shared" si="1"/>
        <v>2513.4299999999998</v>
      </c>
      <c r="S122" s="15">
        <f t="shared" si="1"/>
        <v>2468.5699999999997</v>
      </c>
      <c r="T122" s="15">
        <f t="shared" si="1"/>
        <v>2465.1999999999998</v>
      </c>
      <c r="U122" s="15">
        <f t="shared" si="1"/>
        <v>2505.27</v>
      </c>
      <c r="V122" s="15">
        <f t="shared" si="1"/>
        <v>2520.83</v>
      </c>
      <c r="W122" s="15">
        <f t="shared" si="1"/>
        <v>2512.6999999999998</v>
      </c>
      <c r="X122" s="15">
        <f t="shared" si="1"/>
        <v>2457.08</v>
      </c>
      <c r="Y122" s="15">
        <f t="shared" si="1"/>
        <v>2305.9899999999998</v>
      </c>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row>
    <row r="123" spans="1:75" ht="12" x14ac:dyDescent="0.2">
      <c r="A123" s="14">
        <v>7</v>
      </c>
      <c r="B123" s="15">
        <f t="shared" si="1"/>
        <v>2142.77</v>
      </c>
      <c r="C123" s="15">
        <f t="shared" si="1"/>
        <v>2006.8500000000001</v>
      </c>
      <c r="D123" s="15">
        <f t="shared" si="1"/>
        <v>1894.47</v>
      </c>
      <c r="E123" s="15">
        <f t="shared" si="1"/>
        <v>1845.6699999999998</v>
      </c>
      <c r="F123" s="15">
        <f t="shared" si="1"/>
        <v>1826.2100000000003</v>
      </c>
      <c r="G123" s="15">
        <f t="shared" si="1"/>
        <v>1791.89</v>
      </c>
      <c r="H123" s="15">
        <f t="shared" si="1"/>
        <v>1896.66</v>
      </c>
      <c r="I123" s="15">
        <f t="shared" si="1"/>
        <v>1990.8500000000001</v>
      </c>
      <c r="J123" s="15">
        <f t="shared" si="1"/>
        <v>2159.7999999999997</v>
      </c>
      <c r="K123" s="15">
        <f t="shared" si="1"/>
        <v>2309.0499999999997</v>
      </c>
      <c r="L123" s="15">
        <f t="shared" si="1"/>
        <v>2341.54</v>
      </c>
      <c r="M123" s="15">
        <f t="shared" si="1"/>
        <v>2350.89</v>
      </c>
      <c r="N123" s="15">
        <f t="shared" si="1"/>
        <v>2344.0899999999997</v>
      </c>
      <c r="O123" s="15">
        <f t="shared" si="1"/>
        <v>2335.5499999999997</v>
      </c>
      <c r="P123" s="15">
        <f t="shared" si="1"/>
        <v>2325.2199999999998</v>
      </c>
      <c r="Q123" s="15">
        <f t="shared" si="1"/>
        <v>2320.7599999999998</v>
      </c>
      <c r="R123" s="15">
        <f t="shared" si="1"/>
        <v>2309.2599999999998</v>
      </c>
      <c r="S123" s="15">
        <f t="shared" si="1"/>
        <v>2276.0699999999997</v>
      </c>
      <c r="T123" s="15">
        <f t="shared" si="1"/>
        <v>2307.39</v>
      </c>
      <c r="U123" s="15">
        <f t="shared" si="1"/>
        <v>2343.71</v>
      </c>
      <c r="V123" s="15">
        <f t="shared" si="1"/>
        <v>2442</v>
      </c>
      <c r="W123" s="15">
        <f t="shared" si="1"/>
        <v>2361.54</v>
      </c>
      <c r="X123" s="15">
        <f t="shared" si="1"/>
        <v>2315.79</v>
      </c>
      <c r="Y123" s="15">
        <f t="shared" si="1"/>
        <v>2167.21</v>
      </c>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row>
    <row r="124" spans="1:75" ht="12" x14ac:dyDescent="0.2">
      <c r="A124" s="14">
        <v>8</v>
      </c>
      <c r="B124" s="15">
        <f t="shared" si="1"/>
        <v>2139.0299999999997</v>
      </c>
      <c r="C124" s="15">
        <f t="shared" si="1"/>
        <v>2049.9899999999998</v>
      </c>
      <c r="D124" s="15">
        <f t="shared" si="1"/>
        <v>1931.3300000000002</v>
      </c>
      <c r="E124" s="15">
        <f t="shared" si="1"/>
        <v>1883.3300000000002</v>
      </c>
      <c r="F124" s="15">
        <f t="shared" si="1"/>
        <v>1865.3700000000001</v>
      </c>
      <c r="G124" s="15">
        <f t="shared" si="1"/>
        <v>1876.1699999999998</v>
      </c>
      <c r="H124" s="15">
        <f t="shared" si="1"/>
        <v>1939.41</v>
      </c>
      <c r="I124" s="15">
        <f t="shared" si="1"/>
        <v>2057.33</v>
      </c>
      <c r="J124" s="15">
        <f t="shared" si="1"/>
        <v>2262.27</v>
      </c>
      <c r="K124" s="15">
        <f t="shared" si="1"/>
        <v>2435</v>
      </c>
      <c r="L124" s="15">
        <f t="shared" si="1"/>
        <v>2482.02</v>
      </c>
      <c r="M124" s="15">
        <f t="shared" si="1"/>
        <v>2488.54</v>
      </c>
      <c r="N124" s="15">
        <f t="shared" si="1"/>
        <v>2473.7799999999997</v>
      </c>
      <c r="O124" s="15">
        <f t="shared" si="1"/>
        <v>2468.73</v>
      </c>
      <c r="P124" s="15">
        <f t="shared" si="1"/>
        <v>2460.7599999999998</v>
      </c>
      <c r="Q124" s="15">
        <f t="shared" si="1"/>
        <v>2452.4499999999998</v>
      </c>
      <c r="R124" s="15">
        <f t="shared" si="1"/>
        <v>2420.02</v>
      </c>
      <c r="S124" s="15">
        <f t="shared" si="1"/>
        <v>2346.37</v>
      </c>
      <c r="T124" s="15">
        <f t="shared" si="1"/>
        <v>2355.48</v>
      </c>
      <c r="U124" s="15">
        <f t="shared" si="1"/>
        <v>2380.08</v>
      </c>
      <c r="V124" s="15">
        <f t="shared" si="1"/>
        <v>2423.98</v>
      </c>
      <c r="W124" s="15">
        <f t="shared" si="1"/>
        <v>2381.0099999999998</v>
      </c>
      <c r="X124" s="15">
        <f t="shared" si="1"/>
        <v>2341.9699999999998</v>
      </c>
      <c r="Y124" s="15">
        <f t="shared" si="1"/>
        <v>2245.9499999999998</v>
      </c>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row>
    <row r="125" spans="1:75" ht="12" x14ac:dyDescent="0.2">
      <c r="A125" s="14">
        <v>9</v>
      </c>
      <c r="B125" s="15">
        <f t="shared" si="1"/>
        <v>2176.16</v>
      </c>
      <c r="C125" s="15">
        <f t="shared" si="1"/>
        <v>2066.2199999999998</v>
      </c>
      <c r="D125" s="15">
        <f t="shared" si="1"/>
        <v>2010.6499999999999</v>
      </c>
      <c r="E125" s="15">
        <f t="shared" si="1"/>
        <v>1967.6699999999998</v>
      </c>
      <c r="F125" s="15">
        <f t="shared" si="1"/>
        <v>1931.5000000000002</v>
      </c>
      <c r="G125" s="15">
        <f t="shared" si="1"/>
        <v>1920.6200000000001</v>
      </c>
      <c r="H125" s="15">
        <f t="shared" si="1"/>
        <v>1945.53</v>
      </c>
      <c r="I125" s="15">
        <f t="shared" si="1"/>
        <v>2036.26</v>
      </c>
      <c r="J125" s="15">
        <f t="shared" si="1"/>
        <v>2268.73</v>
      </c>
      <c r="K125" s="15">
        <f t="shared" si="1"/>
        <v>2380.7599999999998</v>
      </c>
      <c r="L125" s="15">
        <f t="shared" si="1"/>
        <v>2452.2599999999998</v>
      </c>
      <c r="M125" s="15">
        <f t="shared" si="1"/>
        <v>2444.41</v>
      </c>
      <c r="N125" s="15">
        <f t="shared" si="1"/>
        <v>2434.83</v>
      </c>
      <c r="O125" s="15">
        <f t="shared" si="1"/>
        <v>2433.1699999999996</v>
      </c>
      <c r="P125" s="15">
        <f t="shared" si="1"/>
        <v>2425.5</v>
      </c>
      <c r="Q125" s="15">
        <f t="shared" si="1"/>
        <v>2407.66</v>
      </c>
      <c r="R125" s="15">
        <f t="shared" si="1"/>
        <v>2352.3199999999997</v>
      </c>
      <c r="S125" s="15">
        <f t="shared" si="1"/>
        <v>2274.14</v>
      </c>
      <c r="T125" s="15">
        <f t="shared" si="1"/>
        <v>2292.2399999999998</v>
      </c>
      <c r="U125" s="15">
        <f t="shared" si="1"/>
        <v>2320.1899999999996</v>
      </c>
      <c r="V125" s="15">
        <f t="shared" si="1"/>
        <v>2375.7799999999997</v>
      </c>
      <c r="W125" s="15">
        <f t="shared" si="1"/>
        <v>2310.9199999999996</v>
      </c>
      <c r="X125" s="15">
        <f t="shared" si="1"/>
        <v>2419</v>
      </c>
      <c r="Y125" s="15">
        <f t="shared" si="1"/>
        <v>2302.9399999999996</v>
      </c>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row>
    <row r="126" spans="1:75" ht="12" x14ac:dyDescent="0.2">
      <c r="A126" s="14">
        <v>10</v>
      </c>
      <c r="B126" s="15">
        <f t="shared" si="1"/>
        <v>2267.5299999999997</v>
      </c>
      <c r="C126" s="15">
        <f t="shared" si="1"/>
        <v>2081.2599999999998</v>
      </c>
      <c r="D126" s="15">
        <f t="shared" si="1"/>
        <v>2000.26</v>
      </c>
      <c r="E126" s="15">
        <f t="shared" si="1"/>
        <v>1952.8</v>
      </c>
      <c r="F126" s="15">
        <f t="shared" si="1"/>
        <v>1975.59</v>
      </c>
      <c r="G126" s="15">
        <f t="shared" si="1"/>
        <v>2033.5800000000002</v>
      </c>
      <c r="H126" s="15">
        <f t="shared" si="1"/>
        <v>2213.1499999999996</v>
      </c>
      <c r="I126" s="15">
        <f t="shared" si="1"/>
        <v>2343.1299999999997</v>
      </c>
      <c r="J126" s="15">
        <f t="shared" si="1"/>
        <v>2529.89</v>
      </c>
      <c r="K126" s="15">
        <f t="shared" si="1"/>
        <v>2493.2599999999998</v>
      </c>
      <c r="L126" s="15">
        <f t="shared" si="1"/>
        <v>2479.56</v>
      </c>
      <c r="M126" s="15">
        <f t="shared" si="1"/>
        <v>2616.83</v>
      </c>
      <c r="N126" s="15">
        <f t="shared" si="1"/>
        <v>2620.33</v>
      </c>
      <c r="O126" s="15">
        <f t="shared" si="1"/>
        <v>2634.35</v>
      </c>
      <c r="P126" s="15">
        <f t="shared" si="1"/>
        <v>2614.8199999999997</v>
      </c>
      <c r="Q126" s="15">
        <f t="shared" si="1"/>
        <v>2606.35</v>
      </c>
      <c r="R126" s="15">
        <f t="shared" si="1"/>
        <v>2567.2199999999998</v>
      </c>
      <c r="S126" s="15">
        <f t="shared" si="1"/>
        <v>2533.6699999999996</v>
      </c>
      <c r="T126" s="15">
        <f t="shared" si="1"/>
        <v>2521.23</v>
      </c>
      <c r="U126" s="15">
        <f t="shared" si="1"/>
        <v>2450.89</v>
      </c>
      <c r="V126" s="15">
        <f t="shared" si="1"/>
        <v>2475.4399999999996</v>
      </c>
      <c r="W126" s="15">
        <f t="shared" si="1"/>
        <v>2561.3199999999997</v>
      </c>
      <c r="X126" s="15">
        <f t="shared" si="1"/>
        <v>2360.6699999999996</v>
      </c>
      <c r="Y126" s="15">
        <f t="shared" si="1"/>
        <v>2284.3199999999997</v>
      </c>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row>
    <row r="127" spans="1:75" ht="12" x14ac:dyDescent="0.2">
      <c r="A127" s="14">
        <v>11</v>
      </c>
      <c r="B127" s="15">
        <f t="shared" si="1"/>
        <v>1901.3100000000002</v>
      </c>
      <c r="C127" s="15">
        <f t="shared" si="1"/>
        <v>1771.2900000000002</v>
      </c>
      <c r="D127" s="15">
        <f t="shared" si="1"/>
        <v>1727.73</v>
      </c>
      <c r="E127" s="15">
        <f t="shared" si="1"/>
        <v>1686.32</v>
      </c>
      <c r="F127" s="15">
        <f t="shared" si="1"/>
        <v>1705.99</v>
      </c>
      <c r="G127" s="15">
        <f t="shared" si="1"/>
        <v>1782.7300000000002</v>
      </c>
      <c r="H127" s="15">
        <f t="shared" si="1"/>
        <v>1943.0000000000002</v>
      </c>
      <c r="I127" s="15">
        <f t="shared" si="1"/>
        <v>2144.25</v>
      </c>
      <c r="J127" s="15">
        <f t="shared" si="1"/>
        <v>2369.79</v>
      </c>
      <c r="K127" s="15">
        <f t="shared" si="1"/>
        <v>2453.66</v>
      </c>
      <c r="L127" s="15">
        <f t="shared" si="1"/>
        <v>2467.8599999999997</v>
      </c>
      <c r="M127" s="15">
        <f t="shared" si="1"/>
        <v>2521.52</v>
      </c>
      <c r="N127" s="15">
        <f t="shared" si="1"/>
        <v>2536.4199999999996</v>
      </c>
      <c r="O127" s="15">
        <f t="shared" si="1"/>
        <v>2539.4699999999998</v>
      </c>
      <c r="P127" s="15">
        <f t="shared" si="1"/>
        <v>2515.1</v>
      </c>
      <c r="Q127" s="15">
        <f t="shared" si="1"/>
        <v>2422.73</v>
      </c>
      <c r="R127" s="15">
        <f t="shared" si="1"/>
        <v>2373.5699999999997</v>
      </c>
      <c r="S127" s="15">
        <f t="shared" si="1"/>
        <v>2357.7799999999997</v>
      </c>
      <c r="T127" s="15">
        <f t="shared" si="1"/>
        <v>2340.56</v>
      </c>
      <c r="U127" s="15">
        <f t="shared" si="1"/>
        <v>2320.9699999999998</v>
      </c>
      <c r="V127" s="15">
        <f t="shared" si="1"/>
        <v>2362.1499999999996</v>
      </c>
      <c r="W127" s="15">
        <f t="shared" si="1"/>
        <v>2420.1299999999997</v>
      </c>
      <c r="X127" s="15">
        <f t="shared" si="1"/>
        <v>2295.46</v>
      </c>
      <c r="Y127" s="15">
        <f t="shared" si="1"/>
        <v>2023.64</v>
      </c>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row>
    <row r="128" spans="1:75" ht="12" x14ac:dyDescent="0.2">
      <c r="A128" s="14">
        <v>12</v>
      </c>
      <c r="B128" s="15">
        <f t="shared" si="1"/>
        <v>1886.41</v>
      </c>
      <c r="C128" s="15">
        <f t="shared" si="1"/>
        <v>1763.7500000000002</v>
      </c>
      <c r="D128" s="15">
        <f t="shared" si="1"/>
        <v>1699.2</v>
      </c>
      <c r="E128" s="15">
        <f t="shared" si="1"/>
        <v>1648.55</v>
      </c>
      <c r="F128" s="15">
        <f t="shared" si="1"/>
        <v>1730.8</v>
      </c>
      <c r="G128" s="15">
        <f t="shared" si="1"/>
        <v>1787.6299999999999</v>
      </c>
      <c r="H128" s="15">
        <f t="shared" si="1"/>
        <v>1983.41</v>
      </c>
      <c r="I128" s="15">
        <f t="shared" si="1"/>
        <v>2208.87</v>
      </c>
      <c r="J128" s="15">
        <f t="shared" si="1"/>
        <v>2398.91</v>
      </c>
      <c r="K128" s="15">
        <f t="shared" si="1"/>
        <v>2522.96</v>
      </c>
      <c r="L128" s="15">
        <f t="shared" si="1"/>
        <v>2527.4299999999998</v>
      </c>
      <c r="M128" s="15">
        <f t="shared" si="1"/>
        <v>2549.0099999999998</v>
      </c>
      <c r="N128" s="15">
        <f t="shared" si="1"/>
        <v>2544.6299999999997</v>
      </c>
      <c r="O128" s="15">
        <f t="shared" si="1"/>
        <v>2561.56</v>
      </c>
      <c r="P128" s="15">
        <f t="shared" si="1"/>
        <v>2557.5299999999997</v>
      </c>
      <c r="Q128" s="15">
        <f t="shared" ref="Q128:Y128" si="2">Q94</f>
        <v>2546.85</v>
      </c>
      <c r="R128" s="15">
        <f t="shared" si="2"/>
        <v>2539.6799999999998</v>
      </c>
      <c r="S128" s="15">
        <f t="shared" si="2"/>
        <v>2527.1999999999998</v>
      </c>
      <c r="T128" s="15">
        <f t="shared" si="2"/>
        <v>2499.3999999999996</v>
      </c>
      <c r="U128" s="15">
        <f t="shared" si="2"/>
        <v>2391.9899999999998</v>
      </c>
      <c r="V128" s="15">
        <f t="shared" si="2"/>
        <v>2478.1</v>
      </c>
      <c r="W128" s="15">
        <f t="shared" si="2"/>
        <v>2560.2599999999998</v>
      </c>
      <c r="X128" s="15">
        <f t="shared" si="2"/>
        <v>2405.3999999999996</v>
      </c>
      <c r="Y128" s="15">
        <f t="shared" si="2"/>
        <v>2279.2599999999998</v>
      </c>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row>
    <row r="129" spans="1:75" ht="12" x14ac:dyDescent="0.2">
      <c r="A129" s="14">
        <v>13</v>
      </c>
      <c r="B129" s="15">
        <f t="shared" ref="B129:Y139" si="3">B95</f>
        <v>2214.21</v>
      </c>
      <c r="C129" s="15">
        <f t="shared" si="3"/>
        <v>1958.57</v>
      </c>
      <c r="D129" s="15">
        <f t="shared" si="3"/>
        <v>1821.53</v>
      </c>
      <c r="E129" s="15">
        <f t="shared" si="3"/>
        <v>1787.82</v>
      </c>
      <c r="F129" s="15">
        <f t="shared" si="3"/>
        <v>1784.14</v>
      </c>
      <c r="G129" s="15">
        <f t="shared" si="3"/>
        <v>1788.86</v>
      </c>
      <c r="H129" s="15">
        <f t="shared" si="3"/>
        <v>1921.53</v>
      </c>
      <c r="I129" s="15">
        <f t="shared" si="3"/>
        <v>2102.9899999999998</v>
      </c>
      <c r="J129" s="15">
        <f t="shared" si="3"/>
        <v>2291.27</v>
      </c>
      <c r="K129" s="15">
        <f t="shared" si="3"/>
        <v>2551.23</v>
      </c>
      <c r="L129" s="15">
        <f t="shared" si="3"/>
        <v>2584.9399999999996</v>
      </c>
      <c r="M129" s="15">
        <f t="shared" si="3"/>
        <v>2586.85</v>
      </c>
      <c r="N129" s="15">
        <f t="shared" si="3"/>
        <v>2569.5099999999998</v>
      </c>
      <c r="O129" s="15">
        <f t="shared" si="3"/>
        <v>2564.87</v>
      </c>
      <c r="P129" s="15">
        <f t="shared" si="3"/>
        <v>2559.52</v>
      </c>
      <c r="Q129" s="15">
        <f t="shared" si="3"/>
        <v>2540.4899999999998</v>
      </c>
      <c r="R129" s="15">
        <f t="shared" si="3"/>
        <v>2463</v>
      </c>
      <c r="S129" s="15">
        <f t="shared" si="3"/>
        <v>2361.8999999999996</v>
      </c>
      <c r="T129" s="15">
        <f t="shared" si="3"/>
        <v>2355.6299999999997</v>
      </c>
      <c r="U129" s="15">
        <f t="shared" si="3"/>
        <v>2382.08</v>
      </c>
      <c r="V129" s="15">
        <f t="shared" si="3"/>
        <v>2402.9299999999998</v>
      </c>
      <c r="W129" s="15">
        <f t="shared" si="3"/>
        <v>2397.87</v>
      </c>
      <c r="X129" s="15">
        <f t="shared" si="3"/>
        <v>2425.7599999999998</v>
      </c>
      <c r="Y129" s="15">
        <f t="shared" si="3"/>
        <v>2283.33</v>
      </c>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row>
    <row r="130" spans="1:75" ht="12" x14ac:dyDescent="0.2">
      <c r="A130" s="14">
        <v>14</v>
      </c>
      <c r="B130" s="15">
        <f t="shared" si="3"/>
        <v>2064.75</v>
      </c>
      <c r="C130" s="15">
        <f t="shared" si="3"/>
        <v>1864.59</v>
      </c>
      <c r="D130" s="15">
        <f t="shared" si="3"/>
        <v>1787.84</v>
      </c>
      <c r="E130" s="15">
        <f t="shared" si="3"/>
        <v>1776.2900000000002</v>
      </c>
      <c r="F130" s="15">
        <f t="shared" si="3"/>
        <v>1759.49</v>
      </c>
      <c r="G130" s="15">
        <f t="shared" si="3"/>
        <v>1673.65</v>
      </c>
      <c r="H130" s="15">
        <f t="shared" si="3"/>
        <v>1650.5400000000002</v>
      </c>
      <c r="I130" s="15">
        <f t="shared" si="3"/>
        <v>1849.9800000000002</v>
      </c>
      <c r="J130" s="15">
        <f t="shared" si="3"/>
        <v>2122.5499999999997</v>
      </c>
      <c r="K130" s="15">
        <f t="shared" si="3"/>
        <v>2279.5099999999998</v>
      </c>
      <c r="L130" s="15">
        <f t="shared" si="3"/>
        <v>2313.6099999999997</v>
      </c>
      <c r="M130" s="15">
        <f t="shared" si="3"/>
        <v>2320.87</v>
      </c>
      <c r="N130" s="15">
        <f t="shared" si="3"/>
        <v>2314.5299999999997</v>
      </c>
      <c r="O130" s="15">
        <f t="shared" si="3"/>
        <v>2313.9399999999996</v>
      </c>
      <c r="P130" s="15">
        <f t="shared" si="3"/>
        <v>2312.0699999999997</v>
      </c>
      <c r="Q130" s="15">
        <f t="shared" si="3"/>
        <v>2310.1</v>
      </c>
      <c r="R130" s="15">
        <f t="shared" si="3"/>
        <v>2295.9399999999996</v>
      </c>
      <c r="S130" s="15">
        <f t="shared" si="3"/>
        <v>2251.8999999999996</v>
      </c>
      <c r="T130" s="15">
        <f t="shared" si="3"/>
        <v>2287.46</v>
      </c>
      <c r="U130" s="15">
        <f t="shared" si="3"/>
        <v>2331.6499999999996</v>
      </c>
      <c r="V130" s="15">
        <f t="shared" si="3"/>
        <v>2370.39</v>
      </c>
      <c r="W130" s="15">
        <f t="shared" si="3"/>
        <v>2371.0699999999997</v>
      </c>
      <c r="X130" s="15">
        <f t="shared" si="3"/>
        <v>2326.8799999999997</v>
      </c>
      <c r="Y130" s="15">
        <f t="shared" si="3"/>
        <v>2213.7199999999998</v>
      </c>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row>
    <row r="131" spans="1:75" ht="12" x14ac:dyDescent="0.2">
      <c r="A131" s="14">
        <v>15</v>
      </c>
      <c r="B131" s="15">
        <f t="shared" si="3"/>
        <v>2009.68</v>
      </c>
      <c r="C131" s="15">
        <f t="shared" si="3"/>
        <v>1826.03</v>
      </c>
      <c r="D131" s="15">
        <f t="shared" si="3"/>
        <v>1775.3500000000001</v>
      </c>
      <c r="E131" s="15">
        <f t="shared" si="3"/>
        <v>1749.39</v>
      </c>
      <c r="F131" s="15">
        <f t="shared" si="3"/>
        <v>1775.9600000000003</v>
      </c>
      <c r="G131" s="15">
        <f t="shared" si="3"/>
        <v>1841.4800000000002</v>
      </c>
      <c r="H131" s="15">
        <f t="shared" si="3"/>
        <v>2051.7999999999997</v>
      </c>
      <c r="I131" s="15">
        <f t="shared" si="3"/>
        <v>2279.1699999999996</v>
      </c>
      <c r="J131" s="15">
        <f t="shared" si="3"/>
        <v>2564.5299999999997</v>
      </c>
      <c r="K131" s="15">
        <f t="shared" si="3"/>
        <v>2609.75</v>
      </c>
      <c r="L131" s="15">
        <f t="shared" si="3"/>
        <v>2596.6099999999997</v>
      </c>
      <c r="M131" s="15">
        <f t="shared" si="3"/>
        <v>2625.8799999999997</v>
      </c>
      <c r="N131" s="15">
        <f t="shared" si="3"/>
        <v>2618.21</v>
      </c>
      <c r="O131" s="15">
        <f t="shared" si="3"/>
        <v>2651.2599999999998</v>
      </c>
      <c r="P131" s="15">
        <f t="shared" si="3"/>
        <v>2615.7599999999998</v>
      </c>
      <c r="Q131" s="15">
        <f t="shared" si="3"/>
        <v>2598.6899999999996</v>
      </c>
      <c r="R131" s="15">
        <f t="shared" si="3"/>
        <v>2565.21</v>
      </c>
      <c r="S131" s="15">
        <f t="shared" si="3"/>
        <v>2538.6799999999998</v>
      </c>
      <c r="T131" s="15">
        <f t="shared" si="3"/>
        <v>2482.4299999999998</v>
      </c>
      <c r="U131" s="15">
        <f t="shared" si="3"/>
        <v>2440.81</v>
      </c>
      <c r="V131" s="15">
        <f t="shared" si="3"/>
        <v>2482.4899999999998</v>
      </c>
      <c r="W131" s="15">
        <f t="shared" si="3"/>
        <v>2577.6499999999996</v>
      </c>
      <c r="X131" s="15">
        <f t="shared" si="3"/>
        <v>2324.66</v>
      </c>
      <c r="Y131" s="15">
        <f t="shared" si="3"/>
        <v>2203.8799999999997</v>
      </c>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row>
    <row r="132" spans="1:75" ht="12" x14ac:dyDescent="0.2">
      <c r="A132" s="14">
        <v>16</v>
      </c>
      <c r="B132" s="15">
        <f t="shared" si="3"/>
        <v>1956.1200000000001</v>
      </c>
      <c r="C132" s="15">
        <f t="shared" si="3"/>
        <v>1862.8100000000002</v>
      </c>
      <c r="D132" s="15">
        <f t="shared" si="3"/>
        <v>1782.8</v>
      </c>
      <c r="E132" s="15">
        <f t="shared" si="3"/>
        <v>1770.9800000000002</v>
      </c>
      <c r="F132" s="15">
        <f t="shared" si="3"/>
        <v>1783.2900000000002</v>
      </c>
      <c r="G132" s="15">
        <f t="shared" si="3"/>
        <v>1916.49</v>
      </c>
      <c r="H132" s="15">
        <f t="shared" si="3"/>
        <v>2102.8599999999997</v>
      </c>
      <c r="I132" s="15">
        <f t="shared" si="3"/>
        <v>2283.4199999999996</v>
      </c>
      <c r="J132" s="15">
        <f t="shared" si="3"/>
        <v>2460.66</v>
      </c>
      <c r="K132" s="15">
        <f t="shared" si="3"/>
        <v>2506.3999999999996</v>
      </c>
      <c r="L132" s="15">
        <f t="shared" si="3"/>
        <v>2488.91</v>
      </c>
      <c r="M132" s="15">
        <f t="shared" si="3"/>
        <v>2542.29</v>
      </c>
      <c r="N132" s="15">
        <f t="shared" si="3"/>
        <v>2553.6999999999998</v>
      </c>
      <c r="O132" s="15">
        <f t="shared" si="3"/>
        <v>2587.56</v>
      </c>
      <c r="P132" s="15">
        <f t="shared" si="3"/>
        <v>2579.27</v>
      </c>
      <c r="Q132" s="15">
        <f t="shared" si="3"/>
        <v>2539.4199999999996</v>
      </c>
      <c r="R132" s="15">
        <f t="shared" si="3"/>
        <v>2445.4199999999996</v>
      </c>
      <c r="S132" s="15">
        <f t="shared" si="3"/>
        <v>2403.3599999999997</v>
      </c>
      <c r="T132" s="15">
        <f t="shared" si="3"/>
        <v>2363.0299999999997</v>
      </c>
      <c r="U132" s="15">
        <f t="shared" si="3"/>
        <v>2350.1299999999997</v>
      </c>
      <c r="V132" s="15">
        <f t="shared" si="3"/>
        <v>2399.98</v>
      </c>
      <c r="W132" s="15">
        <f t="shared" si="3"/>
        <v>2567.89</v>
      </c>
      <c r="X132" s="15">
        <f t="shared" si="3"/>
        <v>2346.71</v>
      </c>
      <c r="Y132" s="15">
        <f t="shared" si="3"/>
        <v>2142.1499999999996</v>
      </c>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row>
    <row r="133" spans="1:75" ht="12" x14ac:dyDescent="0.2">
      <c r="A133" s="14">
        <v>17</v>
      </c>
      <c r="B133" s="15">
        <f t="shared" si="3"/>
        <v>1865.95</v>
      </c>
      <c r="C133" s="15">
        <f t="shared" si="3"/>
        <v>1776.86</v>
      </c>
      <c r="D133" s="15">
        <f t="shared" si="3"/>
        <v>1706.49</v>
      </c>
      <c r="E133" s="15">
        <f t="shared" si="3"/>
        <v>1651.22</v>
      </c>
      <c r="F133" s="15">
        <f t="shared" si="3"/>
        <v>1684.2</v>
      </c>
      <c r="G133" s="15">
        <f t="shared" si="3"/>
        <v>1786.7</v>
      </c>
      <c r="H133" s="15">
        <f t="shared" si="3"/>
        <v>2042.05</v>
      </c>
      <c r="I133" s="15">
        <f t="shared" si="3"/>
        <v>2253.8199999999997</v>
      </c>
      <c r="J133" s="15">
        <f t="shared" si="3"/>
        <v>2377.5099999999998</v>
      </c>
      <c r="K133" s="15">
        <f t="shared" si="3"/>
        <v>2482.37</v>
      </c>
      <c r="L133" s="15">
        <f t="shared" si="3"/>
        <v>2437.0499999999997</v>
      </c>
      <c r="M133" s="15">
        <f t="shared" si="3"/>
        <v>2540.8199999999997</v>
      </c>
      <c r="N133" s="15">
        <f t="shared" si="3"/>
        <v>2545.0099999999998</v>
      </c>
      <c r="O133" s="15">
        <f t="shared" si="3"/>
        <v>2566.4299999999998</v>
      </c>
      <c r="P133" s="15">
        <f t="shared" si="3"/>
        <v>2563.06</v>
      </c>
      <c r="Q133" s="15">
        <f t="shared" si="3"/>
        <v>2481.2199999999998</v>
      </c>
      <c r="R133" s="15">
        <f t="shared" si="3"/>
        <v>2406.64</v>
      </c>
      <c r="S133" s="15">
        <f t="shared" si="3"/>
        <v>2368.66</v>
      </c>
      <c r="T133" s="15">
        <f t="shared" si="3"/>
        <v>2348.1999999999998</v>
      </c>
      <c r="U133" s="15">
        <f t="shared" si="3"/>
        <v>2325.9499999999998</v>
      </c>
      <c r="V133" s="15">
        <f t="shared" si="3"/>
        <v>2368.8599999999997</v>
      </c>
      <c r="W133" s="15">
        <f t="shared" si="3"/>
        <v>2521.62</v>
      </c>
      <c r="X133" s="15">
        <f t="shared" si="3"/>
        <v>2305.1899999999996</v>
      </c>
      <c r="Y133" s="15">
        <f t="shared" si="3"/>
        <v>2075.25</v>
      </c>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row>
    <row r="134" spans="1:75" ht="12" x14ac:dyDescent="0.2">
      <c r="A134" s="14">
        <v>18</v>
      </c>
      <c r="B134" s="15">
        <f t="shared" si="3"/>
        <v>1930.6299999999999</v>
      </c>
      <c r="C134" s="15">
        <f t="shared" si="3"/>
        <v>1827.45</v>
      </c>
      <c r="D134" s="15">
        <f t="shared" si="3"/>
        <v>1732.93</v>
      </c>
      <c r="E134" s="15">
        <f t="shared" si="3"/>
        <v>1709.11</v>
      </c>
      <c r="F134" s="15">
        <f t="shared" si="3"/>
        <v>1771.1200000000001</v>
      </c>
      <c r="G134" s="15">
        <f t="shared" si="3"/>
        <v>1851.3700000000001</v>
      </c>
      <c r="H134" s="15">
        <f t="shared" si="3"/>
        <v>2050.3599999999997</v>
      </c>
      <c r="I134" s="15">
        <f t="shared" si="3"/>
        <v>2280.4199999999996</v>
      </c>
      <c r="J134" s="15">
        <f t="shared" si="3"/>
        <v>2539.06</v>
      </c>
      <c r="K134" s="15">
        <f t="shared" si="3"/>
        <v>2605.91</v>
      </c>
      <c r="L134" s="15">
        <f t="shared" si="3"/>
        <v>2592.56</v>
      </c>
      <c r="M134" s="15">
        <f t="shared" si="3"/>
        <v>2619.4499999999998</v>
      </c>
      <c r="N134" s="15">
        <f t="shared" si="3"/>
        <v>2619.2999999999997</v>
      </c>
      <c r="O134" s="15">
        <f t="shared" si="3"/>
        <v>2667.24</v>
      </c>
      <c r="P134" s="15">
        <f t="shared" si="3"/>
        <v>2645.1299999999997</v>
      </c>
      <c r="Q134" s="15">
        <f t="shared" si="3"/>
        <v>2625.0899999999997</v>
      </c>
      <c r="R134" s="15">
        <f t="shared" si="3"/>
        <v>2616.0499999999997</v>
      </c>
      <c r="S134" s="15">
        <f t="shared" si="3"/>
        <v>2597.5699999999997</v>
      </c>
      <c r="T134" s="15">
        <f t="shared" si="3"/>
        <v>2571.48</v>
      </c>
      <c r="U134" s="15">
        <f t="shared" si="3"/>
        <v>2563.64</v>
      </c>
      <c r="V134" s="15">
        <f t="shared" si="3"/>
        <v>2576.1099999999997</v>
      </c>
      <c r="W134" s="15">
        <f t="shared" si="3"/>
        <v>2644.68</v>
      </c>
      <c r="X134" s="15">
        <f t="shared" si="3"/>
        <v>2442.6799999999998</v>
      </c>
      <c r="Y134" s="15">
        <f t="shared" si="3"/>
        <v>2223.7799999999997</v>
      </c>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row>
    <row r="135" spans="1:75" ht="12" x14ac:dyDescent="0.2">
      <c r="A135" s="14">
        <v>19</v>
      </c>
      <c r="B135" s="15">
        <f t="shared" si="3"/>
        <v>1920.1200000000001</v>
      </c>
      <c r="C135" s="15">
        <f t="shared" si="3"/>
        <v>1778.3300000000002</v>
      </c>
      <c r="D135" s="15">
        <f t="shared" si="3"/>
        <v>1680.64</v>
      </c>
      <c r="E135" s="15">
        <f t="shared" si="3"/>
        <v>1633.8500000000001</v>
      </c>
      <c r="F135" s="15">
        <f t="shared" si="3"/>
        <v>1653.01</v>
      </c>
      <c r="G135" s="15">
        <f t="shared" si="3"/>
        <v>1892.5800000000002</v>
      </c>
      <c r="H135" s="15">
        <f t="shared" si="3"/>
        <v>2055.2799999999997</v>
      </c>
      <c r="I135" s="15">
        <f t="shared" si="3"/>
        <v>2351.3799999999997</v>
      </c>
      <c r="J135" s="15">
        <f t="shared" si="3"/>
        <v>2607.2799999999997</v>
      </c>
      <c r="K135" s="15">
        <f t="shared" si="3"/>
        <v>2683.77</v>
      </c>
      <c r="L135" s="15">
        <f t="shared" si="3"/>
        <v>2687.98</v>
      </c>
      <c r="M135" s="15">
        <f t="shared" si="3"/>
        <v>2714.87</v>
      </c>
      <c r="N135" s="15">
        <f t="shared" si="3"/>
        <v>2713.66</v>
      </c>
      <c r="O135" s="15">
        <f t="shared" si="3"/>
        <v>2728.97</v>
      </c>
      <c r="P135" s="15">
        <f t="shared" si="3"/>
        <v>2724.71</v>
      </c>
      <c r="Q135" s="15">
        <f t="shared" si="3"/>
        <v>2707.1299999999997</v>
      </c>
      <c r="R135" s="15">
        <f t="shared" si="3"/>
        <v>2670.25</v>
      </c>
      <c r="S135" s="15">
        <f t="shared" si="3"/>
        <v>2632.0499999999997</v>
      </c>
      <c r="T135" s="15">
        <f t="shared" si="3"/>
        <v>2594.81</v>
      </c>
      <c r="U135" s="15">
        <f t="shared" si="3"/>
        <v>2575.4899999999998</v>
      </c>
      <c r="V135" s="15">
        <f t="shared" si="3"/>
        <v>2584.6499999999996</v>
      </c>
      <c r="W135" s="15">
        <f t="shared" si="3"/>
        <v>2635.3599999999997</v>
      </c>
      <c r="X135" s="15">
        <f t="shared" si="3"/>
        <v>2484.29</v>
      </c>
      <c r="Y135" s="15">
        <f t="shared" si="3"/>
        <v>2228.5499999999997</v>
      </c>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row>
    <row r="136" spans="1:75" ht="12" x14ac:dyDescent="0.2">
      <c r="A136" s="14">
        <v>20</v>
      </c>
      <c r="B136" s="15">
        <f t="shared" si="3"/>
        <v>2177.4899999999998</v>
      </c>
      <c r="C136" s="15">
        <f t="shared" si="3"/>
        <v>2036.9800000000002</v>
      </c>
      <c r="D136" s="15">
        <f t="shared" si="3"/>
        <v>1954.39</v>
      </c>
      <c r="E136" s="15">
        <f t="shared" si="3"/>
        <v>1854.34</v>
      </c>
      <c r="F136" s="15">
        <f t="shared" si="3"/>
        <v>1836.8999999999999</v>
      </c>
      <c r="G136" s="15">
        <f t="shared" si="3"/>
        <v>1885.1299999999999</v>
      </c>
      <c r="H136" s="15">
        <f t="shared" si="3"/>
        <v>1975.3500000000001</v>
      </c>
      <c r="I136" s="15">
        <f t="shared" si="3"/>
        <v>2143.1499999999996</v>
      </c>
      <c r="J136" s="15">
        <f t="shared" si="3"/>
        <v>2367.5899999999997</v>
      </c>
      <c r="K136" s="15">
        <f t="shared" si="3"/>
        <v>2542.21</v>
      </c>
      <c r="L136" s="15">
        <f t="shared" si="3"/>
        <v>2606.71</v>
      </c>
      <c r="M136" s="15">
        <f t="shared" si="3"/>
        <v>2598.6299999999997</v>
      </c>
      <c r="N136" s="15">
        <f t="shared" si="3"/>
        <v>2504.0099999999998</v>
      </c>
      <c r="O136" s="15">
        <f t="shared" si="3"/>
        <v>2483.2799999999997</v>
      </c>
      <c r="P136" s="15">
        <f t="shared" si="3"/>
        <v>2467.89</v>
      </c>
      <c r="Q136" s="15">
        <f t="shared" si="3"/>
        <v>2432.2999999999997</v>
      </c>
      <c r="R136" s="15">
        <f t="shared" si="3"/>
        <v>2403.7199999999998</v>
      </c>
      <c r="S136" s="15">
        <f t="shared" si="3"/>
        <v>2364.4399999999996</v>
      </c>
      <c r="T136" s="15">
        <f t="shared" si="3"/>
        <v>2368.4499999999998</v>
      </c>
      <c r="U136" s="15">
        <f t="shared" si="3"/>
        <v>2395.77</v>
      </c>
      <c r="V136" s="15">
        <f t="shared" si="3"/>
        <v>2438.02</v>
      </c>
      <c r="W136" s="15">
        <f t="shared" si="3"/>
        <v>2442.9199999999996</v>
      </c>
      <c r="X136" s="15">
        <f t="shared" si="3"/>
        <v>2327.1699999999996</v>
      </c>
      <c r="Y136" s="15">
        <f t="shared" si="3"/>
        <v>2148.9699999999998</v>
      </c>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row>
    <row r="137" spans="1:75" ht="12" x14ac:dyDescent="0.2">
      <c r="A137" s="14">
        <v>21</v>
      </c>
      <c r="B137" s="15">
        <f t="shared" si="3"/>
        <v>2190.7999999999997</v>
      </c>
      <c r="C137" s="15">
        <f t="shared" si="3"/>
        <v>1988.9399999999998</v>
      </c>
      <c r="D137" s="15">
        <f t="shared" si="3"/>
        <v>1875.61</v>
      </c>
      <c r="E137" s="15">
        <f t="shared" si="3"/>
        <v>1794.2100000000003</v>
      </c>
      <c r="F137" s="15">
        <f t="shared" si="3"/>
        <v>1781.5800000000002</v>
      </c>
      <c r="G137" s="15">
        <f t="shared" si="3"/>
        <v>1770.55</v>
      </c>
      <c r="H137" s="15">
        <f t="shared" si="3"/>
        <v>1802.3500000000001</v>
      </c>
      <c r="I137" s="15">
        <f t="shared" si="3"/>
        <v>2026.49</v>
      </c>
      <c r="J137" s="15">
        <f t="shared" si="3"/>
        <v>2240.4199999999996</v>
      </c>
      <c r="K137" s="15">
        <f t="shared" si="3"/>
        <v>2467.7799999999997</v>
      </c>
      <c r="L137" s="15">
        <f t="shared" si="3"/>
        <v>2550.3199999999997</v>
      </c>
      <c r="M137" s="15">
        <f t="shared" si="3"/>
        <v>2561.98</v>
      </c>
      <c r="N137" s="15">
        <f t="shared" si="3"/>
        <v>2557.5299999999997</v>
      </c>
      <c r="O137" s="15">
        <f t="shared" si="3"/>
        <v>2558.58</v>
      </c>
      <c r="P137" s="15">
        <f t="shared" si="3"/>
        <v>2558.9199999999996</v>
      </c>
      <c r="Q137" s="15">
        <f t="shared" si="3"/>
        <v>2551.4499999999998</v>
      </c>
      <c r="R137" s="15">
        <f t="shared" si="3"/>
        <v>2506.73</v>
      </c>
      <c r="S137" s="15">
        <f t="shared" si="3"/>
        <v>2438.87</v>
      </c>
      <c r="T137" s="15">
        <f t="shared" si="3"/>
        <v>2452.8599999999997</v>
      </c>
      <c r="U137" s="15">
        <f t="shared" si="3"/>
        <v>2538.1</v>
      </c>
      <c r="V137" s="15">
        <f t="shared" si="3"/>
        <v>2584.91</v>
      </c>
      <c r="W137" s="15">
        <f t="shared" si="3"/>
        <v>2554.4199999999996</v>
      </c>
      <c r="X137" s="15">
        <f t="shared" si="3"/>
        <v>2492.7799999999997</v>
      </c>
      <c r="Y137" s="15">
        <f t="shared" si="3"/>
        <v>2269.91</v>
      </c>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row>
    <row r="138" spans="1:75" ht="12" x14ac:dyDescent="0.2">
      <c r="A138" s="14">
        <v>22</v>
      </c>
      <c r="B138" s="15">
        <f t="shared" si="3"/>
        <v>1985.1899999999998</v>
      </c>
      <c r="C138" s="15">
        <f t="shared" si="3"/>
        <v>1841.97</v>
      </c>
      <c r="D138" s="15">
        <f t="shared" si="3"/>
        <v>1772.5000000000002</v>
      </c>
      <c r="E138" s="15">
        <f t="shared" si="3"/>
        <v>1750.3300000000002</v>
      </c>
      <c r="F138" s="15">
        <f t="shared" si="3"/>
        <v>1736.8700000000001</v>
      </c>
      <c r="G138" s="15">
        <f t="shared" si="3"/>
        <v>1789.89</v>
      </c>
      <c r="H138" s="15">
        <f t="shared" si="3"/>
        <v>2032.2300000000002</v>
      </c>
      <c r="I138" s="15">
        <f t="shared" si="3"/>
        <v>2251.89</v>
      </c>
      <c r="J138" s="15">
        <f t="shared" si="3"/>
        <v>2538.91</v>
      </c>
      <c r="K138" s="15">
        <f t="shared" si="3"/>
        <v>2619.71</v>
      </c>
      <c r="L138" s="15">
        <f t="shared" si="3"/>
        <v>2617.7799999999997</v>
      </c>
      <c r="M138" s="15">
        <f t="shared" si="3"/>
        <v>2623.8999999999996</v>
      </c>
      <c r="N138" s="15">
        <f t="shared" si="3"/>
        <v>2640.1299999999997</v>
      </c>
      <c r="O138" s="15">
        <f t="shared" si="3"/>
        <v>2708.49</v>
      </c>
      <c r="P138" s="15">
        <f t="shared" si="3"/>
        <v>2681.79</v>
      </c>
      <c r="Q138" s="15">
        <f t="shared" si="3"/>
        <v>2640.2799999999997</v>
      </c>
      <c r="R138" s="15">
        <f t="shared" si="3"/>
        <v>2608.2999999999997</v>
      </c>
      <c r="S138" s="15">
        <f t="shared" si="3"/>
        <v>2600.14</v>
      </c>
      <c r="T138" s="15">
        <f t="shared" si="3"/>
        <v>2563.96</v>
      </c>
      <c r="U138" s="15">
        <f t="shared" si="3"/>
        <v>2432.7999999999997</v>
      </c>
      <c r="V138" s="15">
        <f t="shared" si="3"/>
        <v>2514.89</v>
      </c>
      <c r="W138" s="15">
        <f t="shared" si="3"/>
        <v>2603.1</v>
      </c>
      <c r="X138" s="15">
        <f t="shared" si="3"/>
        <v>2336</v>
      </c>
      <c r="Y138" s="15">
        <f t="shared" si="3"/>
        <v>2143.35</v>
      </c>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row>
    <row r="139" spans="1:75" ht="12" x14ac:dyDescent="0.2">
      <c r="A139" s="14">
        <v>23</v>
      </c>
      <c r="B139" s="15">
        <f t="shared" si="3"/>
        <v>1981.09</v>
      </c>
      <c r="C139" s="15">
        <f t="shared" si="3"/>
        <v>1815.43</v>
      </c>
      <c r="D139" s="15">
        <f t="shared" si="3"/>
        <v>1733.8799999999999</v>
      </c>
      <c r="E139" s="15">
        <f t="shared" si="3"/>
        <v>1697.36</v>
      </c>
      <c r="F139" s="15">
        <f t="shared" si="3"/>
        <v>1750.0600000000002</v>
      </c>
      <c r="G139" s="15">
        <f t="shared" si="3"/>
        <v>1894.1699999999998</v>
      </c>
      <c r="H139" s="15">
        <f t="shared" si="3"/>
        <v>2012.8500000000001</v>
      </c>
      <c r="I139" s="15">
        <f t="shared" si="3"/>
        <v>2243.35</v>
      </c>
      <c r="J139" s="15">
        <f t="shared" si="3"/>
        <v>2463.5899999999997</v>
      </c>
      <c r="K139" s="15">
        <f t="shared" si="3"/>
        <v>2558.5899999999997</v>
      </c>
      <c r="L139" s="15">
        <f t="shared" si="3"/>
        <v>2520.89</v>
      </c>
      <c r="M139" s="15">
        <f t="shared" si="3"/>
        <v>2591.8399999999997</v>
      </c>
      <c r="N139" s="15">
        <f t="shared" si="3"/>
        <v>2592.66</v>
      </c>
      <c r="O139" s="15">
        <f t="shared" si="3"/>
        <v>2622.7999999999997</v>
      </c>
      <c r="P139" s="15">
        <f t="shared" si="3"/>
        <v>2616.6</v>
      </c>
      <c r="Q139" s="15">
        <f t="shared" ref="Q139:Y139" si="4">Q105</f>
        <v>2598.02</v>
      </c>
      <c r="R139" s="15">
        <f t="shared" si="4"/>
        <v>2582.62</v>
      </c>
      <c r="S139" s="15">
        <f t="shared" si="4"/>
        <v>2528.75</v>
      </c>
      <c r="T139" s="15">
        <f t="shared" si="4"/>
        <v>2475.2399999999998</v>
      </c>
      <c r="U139" s="15">
        <f t="shared" si="4"/>
        <v>2426.0099999999998</v>
      </c>
      <c r="V139" s="15">
        <f t="shared" si="4"/>
        <v>2450.0899999999997</v>
      </c>
      <c r="W139" s="15">
        <f t="shared" si="4"/>
        <v>2535.3399999999997</v>
      </c>
      <c r="X139" s="15">
        <f t="shared" si="4"/>
        <v>2337.6</v>
      </c>
      <c r="Y139" s="15">
        <f t="shared" si="4"/>
        <v>2089.0699999999997</v>
      </c>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row>
    <row r="140" spans="1:75" ht="12" x14ac:dyDescent="0.2">
      <c r="A140" s="14">
        <v>24</v>
      </c>
      <c r="B140" s="15">
        <f t="shared" ref="B140:Y147" si="5">B106</f>
        <v>1997.47</v>
      </c>
      <c r="C140" s="15">
        <f t="shared" si="5"/>
        <v>1790.9199999999998</v>
      </c>
      <c r="D140" s="15">
        <f t="shared" si="5"/>
        <v>1760.51</v>
      </c>
      <c r="E140" s="15">
        <f t="shared" si="5"/>
        <v>1718.2900000000002</v>
      </c>
      <c r="F140" s="15">
        <f t="shared" si="5"/>
        <v>1725.09</v>
      </c>
      <c r="G140" s="15">
        <f t="shared" si="5"/>
        <v>1883.39</v>
      </c>
      <c r="H140" s="15">
        <f t="shared" si="5"/>
        <v>2149.6999999999998</v>
      </c>
      <c r="I140" s="15">
        <f t="shared" si="5"/>
        <v>2395.56</v>
      </c>
      <c r="J140" s="15">
        <f t="shared" si="5"/>
        <v>2567.6099999999997</v>
      </c>
      <c r="K140" s="15">
        <f t="shared" si="5"/>
        <v>2617.8199999999997</v>
      </c>
      <c r="L140" s="15">
        <f t="shared" si="5"/>
        <v>2621.31</v>
      </c>
      <c r="M140" s="15">
        <f t="shared" si="5"/>
        <v>2622.6499999999996</v>
      </c>
      <c r="N140" s="15">
        <f t="shared" si="5"/>
        <v>2605.89</v>
      </c>
      <c r="O140" s="15">
        <f t="shared" si="5"/>
        <v>2617.25</v>
      </c>
      <c r="P140" s="15">
        <f t="shared" si="5"/>
        <v>2629.2599999999998</v>
      </c>
      <c r="Q140" s="15">
        <f t="shared" si="5"/>
        <v>2639.14</v>
      </c>
      <c r="R140" s="15">
        <f t="shared" si="5"/>
        <v>2620.73</v>
      </c>
      <c r="S140" s="15">
        <f t="shared" si="5"/>
        <v>2602.5499999999997</v>
      </c>
      <c r="T140" s="15">
        <f t="shared" si="5"/>
        <v>2595.0299999999997</v>
      </c>
      <c r="U140" s="15">
        <f t="shared" si="5"/>
        <v>2586.04</v>
      </c>
      <c r="V140" s="15">
        <f t="shared" si="5"/>
        <v>2588.0899999999997</v>
      </c>
      <c r="W140" s="15">
        <f t="shared" si="5"/>
        <v>2590.14</v>
      </c>
      <c r="X140" s="15">
        <f t="shared" si="5"/>
        <v>2435.98</v>
      </c>
      <c r="Y140" s="15">
        <f t="shared" si="5"/>
        <v>2122.7799999999997</v>
      </c>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row>
    <row r="141" spans="1:75" ht="12" x14ac:dyDescent="0.2">
      <c r="A141" s="14">
        <v>25</v>
      </c>
      <c r="B141" s="15">
        <f t="shared" si="5"/>
        <v>1818.1499999999999</v>
      </c>
      <c r="C141" s="15">
        <f t="shared" si="5"/>
        <v>1716.92</v>
      </c>
      <c r="D141" s="15">
        <f t="shared" si="5"/>
        <v>1654.64</v>
      </c>
      <c r="E141" s="15">
        <f t="shared" si="5"/>
        <v>1606.76</v>
      </c>
      <c r="F141" s="15">
        <f t="shared" si="5"/>
        <v>1606.96</v>
      </c>
      <c r="G141" s="15">
        <f t="shared" si="5"/>
        <v>1769.9399999999998</v>
      </c>
      <c r="H141" s="15">
        <f t="shared" si="5"/>
        <v>2154.5099999999998</v>
      </c>
      <c r="I141" s="15">
        <f t="shared" si="5"/>
        <v>2317.14</v>
      </c>
      <c r="J141" s="15">
        <f t="shared" si="5"/>
        <v>2528.39</v>
      </c>
      <c r="K141" s="15">
        <f t="shared" si="5"/>
        <v>2583.4299999999998</v>
      </c>
      <c r="L141" s="15">
        <f t="shared" si="5"/>
        <v>2595.35</v>
      </c>
      <c r="M141" s="15">
        <f t="shared" si="5"/>
        <v>2604.3999999999996</v>
      </c>
      <c r="N141" s="15">
        <f t="shared" si="5"/>
        <v>2586.5699999999997</v>
      </c>
      <c r="O141" s="15">
        <f t="shared" si="5"/>
        <v>2593.6699999999996</v>
      </c>
      <c r="P141" s="15">
        <f t="shared" si="5"/>
        <v>2615.31</v>
      </c>
      <c r="Q141" s="15">
        <f t="shared" si="5"/>
        <v>2625.08</v>
      </c>
      <c r="R141" s="15">
        <f t="shared" si="5"/>
        <v>2609.81</v>
      </c>
      <c r="S141" s="15">
        <f t="shared" si="5"/>
        <v>2598.35</v>
      </c>
      <c r="T141" s="15">
        <f t="shared" si="5"/>
        <v>2589.52</v>
      </c>
      <c r="U141" s="15">
        <f t="shared" si="5"/>
        <v>2582.71</v>
      </c>
      <c r="V141" s="15">
        <f t="shared" si="5"/>
        <v>2587.2399999999998</v>
      </c>
      <c r="W141" s="15">
        <f t="shared" si="5"/>
        <v>2584.37</v>
      </c>
      <c r="X141" s="15">
        <f t="shared" si="5"/>
        <v>2402.64</v>
      </c>
      <c r="Y141" s="15">
        <f t="shared" si="5"/>
        <v>2034.6499999999999</v>
      </c>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row>
    <row r="142" spans="1:75" ht="12" x14ac:dyDescent="0.2">
      <c r="A142" s="14">
        <v>26</v>
      </c>
      <c r="B142" s="15">
        <f t="shared" si="5"/>
        <v>1928.6699999999998</v>
      </c>
      <c r="C142" s="15">
        <f t="shared" si="5"/>
        <v>1789.2900000000002</v>
      </c>
      <c r="D142" s="15">
        <f t="shared" si="5"/>
        <v>1733.01</v>
      </c>
      <c r="E142" s="15">
        <f t="shared" si="5"/>
        <v>1689</v>
      </c>
      <c r="F142" s="15">
        <f t="shared" si="5"/>
        <v>1711.6200000000001</v>
      </c>
      <c r="G142" s="15">
        <f t="shared" si="5"/>
        <v>1800.0400000000002</v>
      </c>
      <c r="H142" s="15">
        <f t="shared" si="5"/>
        <v>2201.35</v>
      </c>
      <c r="I142" s="15">
        <f t="shared" si="5"/>
        <v>2377.06</v>
      </c>
      <c r="J142" s="15">
        <f t="shared" si="5"/>
        <v>2621.6499999999996</v>
      </c>
      <c r="K142" s="15">
        <f t="shared" si="5"/>
        <v>2684.71</v>
      </c>
      <c r="L142" s="15">
        <f t="shared" si="5"/>
        <v>2691.04</v>
      </c>
      <c r="M142" s="15">
        <f t="shared" si="5"/>
        <v>2682.5</v>
      </c>
      <c r="N142" s="15">
        <f t="shared" si="5"/>
        <v>2673</v>
      </c>
      <c r="O142" s="15">
        <f t="shared" si="5"/>
        <v>2691.1</v>
      </c>
      <c r="P142" s="15">
        <f t="shared" si="5"/>
        <v>2687.75</v>
      </c>
      <c r="Q142" s="15">
        <f t="shared" si="5"/>
        <v>2677.21</v>
      </c>
      <c r="R142" s="15">
        <f t="shared" si="5"/>
        <v>2661.0899999999997</v>
      </c>
      <c r="S142" s="15">
        <f t="shared" si="5"/>
        <v>2670.0499999999997</v>
      </c>
      <c r="T142" s="15">
        <f t="shared" si="5"/>
        <v>2664.25</v>
      </c>
      <c r="U142" s="15">
        <f t="shared" si="5"/>
        <v>2640.1699999999996</v>
      </c>
      <c r="V142" s="15">
        <f t="shared" si="5"/>
        <v>2647.6299999999997</v>
      </c>
      <c r="W142" s="15">
        <f t="shared" si="5"/>
        <v>2666.1699999999996</v>
      </c>
      <c r="X142" s="15">
        <f t="shared" si="5"/>
        <v>2607.4199999999996</v>
      </c>
      <c r="Y142" s="15">
        <f t="shared" si="5"/>
        <v>2285.6</v>
      </c>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row>
    <row r="143" spans="1:75" ht="12" x14ac:dyDescent="0.2">
      <c r="A143" s="14">
        <v>27</v>
      </c>
      <c r="B143" s="15">
        <f t="shared" si="5"/>
        <v>2226.2999999999997</v>
      </c>
      <c r="C143" s="15">
        <f t="shared" si="5"/>
        <v>1988.86</v>
      </c>
      <c r="D143" s="15">
        <f t="shared" si="5"/>
        <v>1847.99</v>
      </c>
      <c r="E143" s="15">
        <f t="shared" si="5"/>
        <v>1797.1699999999998</v>
      </c>
      <c r="F143" s="15">
        <f t="shared" si="5"/>
        <v>1780.91</v>
      </c>
      <c r="G143" s="15">
        <f t="shared" si="5"/>
        <v>1753.9800000000002</v>
      </c>
      <c r="H143" s="15">
        <f t="shared" si="5"/>
        <v>2068.5699999999997</v>
      </c>
      <c r="I143" s="15">
        <f t="shared" si="5"/>
        <v>2220.85</v>
      </c>
      <c r="J143" s="15">
        <f t="shared" si="5"/>
        <v>2484.04</v>
      </c>
      <c r="K143" s="15">
        <f t="shared" si="5"/>
        <v>2591.8999999999996</v>
      </c>
      <c r="L143" s="15">
        <f t="shared" si="5"/>
        <v>2620.6799999999998</v>
      </c>
      <c r="M143" s="15">
        <f t="shared" si="5"/>
        <v>2619.29</v>
      </c>
      <c r="N143" s="15">
        <f t="shared" si="5"/>
        <v>2610.5699999999997</v>
      </c>
      <c r="O143" s="15">
        <f t="shared" si="5"/>
        <v>2613.23</v>
      </c>
      <c r="P143" s="15">
        <f t="shared" si="5"/>
        <v>2610.23</v>
      </c>
      <c r="Q143" s="15">
        <f t="shared" si="5"/>
        <v>2592.9899999999998</v>
      </c>
      <c r="R143" s="15">
        <f t="shared" si="5"/>
        <v>2574.2399999999998</v>
      </c>
      <c r="S143" s="15">
        <f t="shared" si="5"/>
        <v>2517.14</v>
      </c>
      <c r="T143" s="15">
        <f t="shared" si="5"/>
        <v>2513.7599999999998</v>
      </c>
      <c r="U143" s="15">
        <f t="shared" si="5"/>
        <v>2518</v>
      </c>
      <c r="V143" s="15">
        <f t="shared" si="5"/>
        <v>2568.6499999999996</v>
      </c>
      <c r="W143" s="15">
        <f t="shared" si="5"/>
        <v>2583.5499999999997</v>
      </c>
      <c r="X143" s="15">
        <f t="shared" si="5"/>
        <v>2488.96</v>
      </c>
      <c r="Y143" s="15">
        <f t="shared" si="5"/>
        <v>2198.02</v>
      </c>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row>
    <row r="144" spans="1:75" ht="12" x14ac:dyDescent="0.2">
      <c r="A144" s="14">
        <v>28</v>
      </c>
      <c r="B144" s="15">
        <f t="shared" si="5"/>
        <v>2083.9299999999998</v>
      </c>
      <c r="C144" s="15">
        <f t="shared" si="5"/>
        <v>1922.1699999999998</v>
      </c>
      <c r="D144" s="15">
        <f t="shared" si="5"/>
        <v>1799.47</v>
      </c>
      <c r="E144" s="15">
        <f t="shared" si="5"/>
        <v>1774.47</v>
      </c>
      <c r="F144" s="15">
        <f t="shared" si="5"/>
        <v>1748.8799999999999</v>
      </c>
      <c r="G144" s="15">
        <f t="shared" si="5"/>
        <v>1725.3300000000002</v>
      </c>
      <c r="H144" s="15">
        <f t="shared" si="5"/>
        <v>1924.51</v>
      </c>
      <c r="I144" s="15">
        <f t="shared" si="5"/>
        <v>2060.0299999999997</v>
      </c>
      <c r="J144" s="15">
        <f t="shared" si="5"/>
        <v>2316.1</v>
      </c>
      <c r="K144" s="15">
        <f t="shared" si="5"/>
        <v>2483.48</v>
      </c>
      <c r="L144" s="15">
        <f t="shared" si="5"/>
        <v>2522.4899999999998</v>
      </c>
      <c r="M144" s="15">
        <f t="shared" si="5"/>
        <v>2530.7599999999998</v>
      </c>
      <c r="N144" s="15">
        <f t="shared" si="5"/>
        <v>2524.2799999999997</v>
      </c>
      <c r="O144" s="15">
        <f t="shared" si="5"/>
        <v>2530.2799999999997</v>
      </c>
      <c r="P144" s="15">
        <f t="shared" si="5"/>
        <v>2530.5899999999997</v>
      </c>
      <c r="Q144" s="15">
        <f t="shared" si="5"/>
        <v>2528.41</v>
      </c>
      <c r="R144" s="15">
        <f t="shared" si="5"/>
        <v>2517.23</v>
      </c>
      <c r="S144" s="15">
        <f t="shared" si="5"/>
        <v>2497.7399999999998</v>
      </c>
      <c r="T144" s="15">
        <f t="shared" si="5"/>
        <v>2506.1099999999997</v>
      </c>
      <c r="U144" s="15">
        <f t="shared" si="5"/>
        <v>2504.4299999999998</v>
      </c>
      <c r="V144" s="15">
        <f t="shared" si="5"/>
        <v>2538.77</v>
      </c>
      <c r="W144" s="15">
        <f t="shared" si="5"/>
        <v>2552.33</v>
      </c>
      <c r="X144" s="15">
        <f t="shared" si="5"/>
        <v>2461.8799999999997</v>
      </c>
      <c r="Y144" s="15">
        <f t="shared" si="5"/>
        <v>2149.96</v>
      </c>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row>
    <row r="145" spans="1:75" ht="21" customHeight="1" x14ac:dyDescent="0.2">
      <c r="A145" s="14">
        <v>29</v>
      </c>
      <c r="B145" s="15">
        <f t="shared" si="5"/>
        <v>2019.6899999999998</v>
      </c>
      <c r="C145" s="15">
        <f t="shared" si="5"/>
        <v>1850.0000000000002</v>
      </c>
      <c r="D145" s="15">
        <f t="shared" si="5"/>
        <v>1767.93</v>
      </c>
      <c r="E145" s="15">
        <f t="shared" si="5"/>
        <v>1728.94</v>
      </c>
      <c r="F145" s="15">
        <f t="shared" si="5"/>
        <v>1735.39</v>
      </c>
      <c r="G145" s="15">
        <f t="shared" si="5"/>
        <v>1795.5000000000002</v>
      </c>
      <c r="H145" s="15">
        <f t="shared" si="5"/>
        <v>2218.33</v>
      </c>
      <c r="I145" s="15">
        <f t="shared" si="5"/>
        <v>2453.81</v>
      </c>
      <c r="J145" s="15">
        <f t="shared" si="5"/>
        <v>2643.39</v>
      </c>
      <c r="K145" s="15">
        <f t="shared" si="5"/>
        <v>2663.85</v>
      </c>
      <c r="L145" s="15">
        <f t="shared" si="5"/>
        <v>2674.12</v>
      </c>
      <c r="M145" s="15">
        <f t="shared" si="5"/>
        <v>2703</v>
      </c>
      <c r="N145" s="15">
        <f t="shared" si="5"/>
        <v>2680.31</v>
      </c>
      <c r="O145" s="15">
        <f t="shared" si="5"/>
        <v>2679.0699999999997</v>
      </c>
      <c r="P145" s="15">
        <f t="shared" si="5"/>
        <v>2714.85</v>
      </c>
      <c r="Q145" s="15">
        <f t="shared" si="5"/>
        <v>2699.89</v>
      </c>
      <c r="R145" s="15">
        <f t="shared" si="5"/>
        <v>2679.54</v>
      </c>
      <c r="S145" s="15">
        <f t="shared" si="5"/>
        <v>2658.3199999999997</v>
      </c>
      <c r="T145" s="15">
        <f t="shared" si="5"/>
        <v>2646.7799999999997</v>
      </c>
      <c r="U145" s="15">
        <f t="shared" si="5"/>
        <v>2635.6299999999997</v>
      </c>
      <c r="V145" s="15">
        <f t="shared" si="5"/>
        <v>2630.72</v>
      </c>
      <c r="W145" s="15">
        <f t="shared" si="5"/>
        <v>2622.81</v>
      </c>
      <c r="X145" s="15">
        <f t="shared" si="5"/>
        <v>2516.25</v>
      </c>
      <c r="Y145" s="15">
        <f t="shared" si="5"/>
        <v>2147.62</v>
      </c>
      <c r="Z145" s="5">
        <f>IFERROR(Y145,"скрыть")</f>
        <v>2147.62</v>
      </c>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row>
    <row r="146" spans="1:75" ht="21" customHeight="1" x14ac:dyDescent="0.2">
      <c r="A146" s="14">
        <v>30</v>
      </c>
      <c r="B146" s="15">
        <f t="shared" si="5"/>
        <v>1944.6299999999999</v>
      </c>
      <c r="C146" s="15">
        <f t="shared" si="5"/>
        <v>1798.4800000000002</v>
      </c>
      <c r="D146" s="15">
        <f t="shared" si="5"/>
        <v>1770.9600000000003</v>
      </c>
      <c r="E146" s="15">
        <f t="shared" si="5"/>
        <v>1741.32</v>
      </c>
      <c r="F146" s="15">
        <f t="shared" si="5"/>
        <v>1748.1899999999998</v>
      </c>
      <c r="G146" s="15">
        <f t="shared" si="5"/>
        <v>1881.91</v>
      </c>
      <c r="H146" s="15">
        <f t="shared" si="5"/>
        <v>2220.8999999999996</v>
      </c>
      <c r="I146" s="15">
        <f t="shared" si="5"/>
        <v>2475.66</v>
      </c>
      <c r="J146" s="15">
        <f t="shared" si="5"/>
        <v>2637.25</v>
      </c>
      <c r="K146" s="15">
        <f t="shared" si="5"/>
        <v>2696.4399999999996</v>
      </c>
      <c r="L146" s="15">
        <f t="shared" si="5"/>
        <v>2710.0499999999997</v>
      </c>
      <c r="M146" s="15">
        <f t="shared" si="5"/>
        <v>2687.8199999999997</v>
      </c>
      <c r="N146" s="15">
        <f t="shared" si="5"/>
        <v>2679.3199999999997</v>
      </c>
      <c r="O146" s="15">
        <f t="shared" si="5"/>
        <v>2703.7</v>
      </c>
      <c r="P146" s="15">
        <f t="shared" si="5"/>
        <v>2703.3599999999997</v>
      </c>
      <c r="Q146" s="15">
        <f t="shared" si="5"/>
        <v>2687.98</v>
      </c>
      <c r="R146" s="15">
        <f t="shared" si="5"/>
        <v>2673.79</v>
      </c>
      <c r="S146" s="15">
        <f t="shared" si="5"/>
        <v>2660.06</v>
      </c>
      <c r="T146" s="15">
        <f t="shared" si="5"/>
        <v>2649.43</v>
      </c>
      <c r="U146" s="15">
        <f t="shared" si="5"/>
        <v>2646.45</v>
      </c>
      <c r="V146" s="15">
        <f t="shared" si="5"/>
        <v>2639.31</v>
      </c>
      <c r="W146" s="15">
        <f t="shared" si="5"/>
        <v>2639.81</v>
      </c>
      <c r="X146" s="15">
        <f t="shared" si="5"/>
        <v>2492.41</v>
      </c>
      <c r="Y146" s="15">
        <f t="shared" si="5"/>
        <v>2155.8199999999997</v>
      </c>
      <c r="Z146" s="5">
        <f>IFERROR(Y146,"скрыть")</f>
        <v>2155.8199999999997</v>
      </c>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row>
    <row r="147" spans="1:75" ht="21" customHeight="1" x14ac:dyDescent="0.2">
      <c r="A147" s="14">
        <v>31</v>
      </c>
      <c r="B147" s="15">
        <f t="shared" si="5"/>
        <v>1897.26</v>
      </c>
      <c r="C147" s="15">
        <f t="shared" si="5"/>
        <v>1769.9800000000002</v>
      </c>
      <c r="D147" s="15">
        <f t="shared" si="5"/>
        <v>1700.8700000000001</v>
      </c>
      <c r="E147" s="15">
        <f t="shared" si="5"/>
        <v>1654.05</v>
      </c>
      <c r="F147" s="15">
        <f t="shared" si="5"/>
        <v>1636.67</v>
      </c>
      <c r="G147" s="15">
        <f t="shared" si="5"/>
        <v>1785.4800000000002</v>
      </c>
      <c r="H147" s="15">
        <f t="shared" si="5"/>
        <v>2174.16</v>
      </c>
      <c r="I147" s="15">
        <f t="shared" si="5"/>
        <v>2413.33</v>
      </c>
      <c r="J147" s="15">
        <f t="shared" si="5"/>
        <v>2663.8199999999997</v>
      </c>
      <c r="K147" s="15">
        <f t="shared" si="5"/>
        <v>2704.79</v>
      </c>
      <c r="L147" s="15">
        <f t="shared" si="5"/>
        <v>2720.6899999999996</v>
      </c>
      <c r="M147" s="15">
        <f t="shared" si="5"/>
        <v>2711.49</v>
      </c>
      <c r="N147" s="15">
        <f t="shared" si="5"/>
        <v>2697.21</v>
      </c>
      <c r="O147" s="15">
        <f t="shared" si="5"/>
        <v>2720.1299999999997</v>
      </c>
      <c r="P147" s="15">
        <f t="shared" si="5"/>
        <v>2728.1299999999997</v>
      </c>
      <c r="Q147" s="15">
        <f t="shared" si="5"/>
        <v>2747.81</v>
      </c>
      <c r="R147" s="15">
        <f t="shared" si="5"/>
        <v>2735.43</v>
      </c>
      <c r="S147" s="15">
        <f t="shared" si="5"/>
        <v>2716.0099999999998</v>
      </c>
      <c r="T147" s="15">
        <f t="shared" si="5"/>
        <v>2700.6</v>
      </c>
      <c r="U147" s="15">
        <f t="shared" si="5"/>
        <v>2681.33</v>
      </c>
      <c r="V147" s="15">
        <f t="shared" si="5"/>
        <v>2675.3999999999996</v>
      </c>
      <c r="W147" s="15">
        <f t="shared" si="5"/>
        <v>2669.93</v>
      </c>
      <c r="X147" s="15">
        <f t="shared" si="5"/>
        <v>2519.46</v>
      </c>
      <c r="Y147" s="15">
        <f t="shared" si="5"/>
        <v>2211.4899999999998</v>
      </c>
      <c r="Z147" s="5">
        <f>IFERROR(Y147,"скрыть")</f>
        <v>2211.4899999999998</v>
      </c>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row>
    <row r="148" spans="1:75" x14ac:dyDescent="0.2">
      <c r="A148" s="107"/>
      <c r="B148" s="108" t="s">
        <v>90</v>
      </c>
      <c r="C148" s="108"/>
      <c r="D148" s="108"/>
      <c r="E148" s="108"/>
      <c r="F148" s="108"/>
      <c r="G148" s="108"/>
      <c r="H148" s="108"/>
      <c r="I148" s="108"/>
      <c r="J148" s="108"/>
      <c r="K148" s="108"/>
      <c r="L148" s="108"/>
      <c r="M148" s="108"/>
      <c r="N148" s="108"/>
      <c r="O148" s="108"/>
      <c r="P148" s="108"/>
      <c r="Q148" s="108"/>
      <c r="R148" s="108"/>
      <c r="S148" s="108"/>
      <c r="T148" s="108"/>
      <c r="U148" s="108"/>
      <c r="V148" s="108"/>
      <c r="W148" s="108"/>
      <c r="X148" s="108"/>
      <c r="Y148" s="108"/>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row>
    <row r="149" spans="1:75" x14ac:dyDescent="0.2">
      <c r="A149" s="107"/>
      <c r="B149" s="108"/>
      <c r="C149" s="108"/>
      <c r="D149" s="108"/>
      <c r="E149" s="108"/>
      <c r="F149" s="108"/>
      <c r="G149" s="108"/>
      <c r="H149" s="108"/>
      <c r="I149" s="108"/>
      <c r="J149" s="108"/>
      <c r="K149" s="108"/>
      <c r="L149" s="108"/>
      <c r="M149" s="108"/>
      <c r="N149" s="108"/>
      <c r="O149" s="108"/>
      <c r="P149" s="108"/>
      <c r="Q149" s="108"/>
      <c r="R149" s="108"/>
      <c r="S149" s="108"/>
      <c r="T149" s="108"/>
      <c r="U149" s="108"/>
      <c r="V149" s="108"/>
      <c r="W149" s="108"/>
      <c r="X149" s="108"/>
      <c r="Y149" s="108"/>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row>
    <row r="150" spans="1:75" s="8" customFormat="1" ht="32.65" customHeight="1" x14ac:dyDescent="0.2">
      <c r="A150" s="12" t="s">
        <v>64</v>
      </c>
      <c r="B150" s="13" t="s">
        <v>65</v>
      </c>
      <c r="C150" s="13" t="s">
        <v>66</v>
      </c>
      <c r="D150" s="13" t="s">
        <v>67</v>
      </c>
      <c r="E150" s="13" t="s">
        <v>68</v>
      </c>
      <c r="F150" s="13" t="s">
        <v>69</v>
      </c>
      <c r="G150" s="13" t="s">
        <v>70</v>
      </c>
      <c r="H150" s="13" t="s">
        <v>71</v>
      </c>
      <c r="I150" s="13" t="s">
        <v>72</v>
      </c>
      <c r="J150" s="13" t="s">
        <v>73</v>
      </c>
      <c r="K150" s="13" t="s">
        <v>74</v>
      </c>
      <c r="L150" s="13" t="s">
        <v>75</v>
      </c>
      <c r="M150" s="13" t="s">
        <v>76</v>
      </c>
      <c r="N150" s="13" t="s">
        <v>77</v>
      </c>
      <c r="O150" s="13" t="s">
        <v>78</v>
      </c>
      <c r="P150" s="13" t="s">
        <v>79</v>
      </c>
      <c r="Q150" s="13" t="s">
        <v>80</v>
      </c>
      <c r="R150" s="13" t="s">
        <v>81</v>
      </c>
      <c r="S150" s="13" t="s">
        <v>82</v>
      </c>
      <c r="T150" s="13" t="s">
        <v>83</v>
      </c>
      <c r="U150" s="13" t="s">
        <v>84</v>
      </c>
      <c r="V150" s="13" t="s">
        <v>85</v>
      </c>
      <c r="W150" s="13" t="s">
        <v>86</v>
      </c>
      <c r="X150" s="13" t="s">
        <v>87</v>
      </c>
      <c r="Y150" s="13" t="s">
        <v>88</v>
      </c>
      <c r="Z150" s="7"/>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row>
    <row r="151" spans="1:75" ht="12" x14ac:dyDescent="0.2">
      <c r="A151" s="14">
        <v>1</v>
      </c>
      <c r="B151" s="15">
        <f>B83</f>
        <v>2245.75</v>
      </c>
      <c r="C151" s="15">
        <f t="shared" ref="C151:Y151" si="6">C83</f>
        <v>2122.12</v>
      </c>
      <c r="D151" s="15">
        <f t="shared" si="6"/>
        <v>2035.2300000000002</v>
      </c>
      <c r="E151" s="15">
        <f t="shared" si="6"/>
        <v>1967.34</v>
      </c>
      <c r="F151" s="15">
        <f t="shared" si="6"/>
        <v>1948.6899999999998</v>
      </c>
      <c r="G151" s="15">
        <f t="shared" si="6"/>
        <v>1960.8500000000001</v>
      </c>
      <c r="H151" s="15">
        <f t="shared" si="6"/>
        <v>1990.7300000000002</v>
      </c>
      <c r="I151" s="15">
        <f t="shared" si="6"/>
        <v>2154.64</v>
      </c>
      <c r="J151" s="15">
        <f t="shared" si="6"/>
        <v>2391.1999999999998</v>
      </c>
      <c r="K151" s="15">
        <f t="shared" si="6"/>
        <v>2560.27</v>
      </c>
      <c r="L151" s="15">
        <f t="shared" si="6"/>
        <v>2576.1799999999998</v>
      </c>
      <c r="M151" s="15">
        <f t="shared" si="6"/>
        <v>2569.5099999999998</v>
      </c>
      <c r="N151" s="15">
        <f t="shared" si="6"/>
        <v>2555.81</v>
      </c>
      <c r="O151" s="15">
        <f t="shared" si="6"/>
        <v>2554.7399999999998</v>
      </c>
      <c r="P151" s="15">
        <f t="shared" si="6"/>
        <v>2534.71</v>
      </c>
      <c r="Q151" s="15">
        <f t="shared" si="6"/>
        <v>2482.23</v>
      </c>
      <c r="R151" s="15">
        <f t="shared" si="6"/>
        <v>2424.77</v>
      </c>
      <c r="S151" s="15">
        <f t="shared" si="6"/>
        <v>2432.3799999999997</v>
      </c>
      <c r="T151" s="15">
        <f t="shared" si="6"/>
        <v>2472.0699999999997</v>
      </c>
      <c r="U151" s="15">
        <f t="shared" si="6"/>
        <v>2504.21</v>
      </c>
      <c r="V151" s="15">
        <f t="shared" si="6"/>
        <v>2519.0499999999997</v>
      </c>
      <c r="W151" s="15">
        <f t="shared" si="6"/>
        <v>2619.37</v>
      </c>
      <c r="X151" s="15">
        <f t="shared" si="6"/>
        <v>2483.62</v>
      </c>
      <c r="Y151" s="15">
        <f t="shared" si="6"/>
        <v>2346.9299999999998</v>
      </c>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row>
    <row r="152" spans="1:75" ht="12" x14ac:dyDescent="0.2">
      <c r="A152" s="14">
        <v>2</v>
      </c>
      <c r="B152" s="15">
        <f t="shared" ref="B152:Y162" si="7">B84</f>
        <v>2057.58</v>
      </c>
      <c r="C152" s="15">
        <f t="shared" si="7"/>
        <v>1884.6499999999999</v>
      </c>
      <c r="D152" s="15">
        <f t="shared" si="7"/>
        <v>1796.18</v>
      </c>
      <c r="E152" s="15">
        <f t="shared" si="7"/>
        <v>1796.2700000000002</v>
      </c>
      <c r="F152" s="15">
        <f t="shared" si="7"/>
        <v>1823.8700000000001</v>
      </c>
      <c r="G152" s="15">
        <f t="shared" si="7"/>
        <v>1941.66</v>
      </c>
      <c r="H152" s="15">
        <f t="shared" si="7"/>
        <v>2141.6999999999998</v>
      </c>
      <c r="I152" s="15">
        <f t="shared" si="7"/>
        <v>2388.48</v>
      </c>
      <c r="J152" s="15">
        <f t="shared" si="7"/>
        <v>2539.81</v>
      </c>
      <c r="K152" s="15">
        <f t="shared" si="7"/>
        <v>2539.08</v>
      </c>
      <c r="L152" s="15">
        <f t="shared" si="7"/>
        <v>2523.79</v>
      </c>
      <c r="M152" s="15">
        <f t="shared" si="7"/>
        <v>2584.46</v>
      </c>
      <c r="N152" s="15">
        <f t="shared" si="7"/>
        <v>2600.0299999999997</v>
      </c>
      <c r="O152" s="15">
        <f t="shared" si="7"/>
        <v>2607.62</v>
      </c>
      <c r="P152" s="15">
        <f t="shared" si="7"/>
        <v>2583.3199999999997</v>
      </c>
      <c r="Q152" s="15">
        <f t="shared" si="7"/>
        <v>2534.3599999999997</v>
      </c>
      <c r="R152" s="15">
        <f t="shared" si="7"/>
        <v>2504</v>
      </c>
      <c r="S152" s="15">
        <f t="shared" si="7"/>
        <v>2490.6499999999996</v>
      </c>
      <c r="T152" s="15">
        <f t="shared" si="7"/>
        <v>2462.1899999999996</v>
      </c>
      <c r="U152" s="15">
        <f t="shared" si="7"/>
        <v>2432.14</v>
      </c>
      <c r="V152" s="15">
        <f t="shared" si="7"/>
        <v>2456.0699999999997</v>
      </c>
      <c r="W152" s="15">
        <f t="shared" si="7"/>
        <v>2527.6299999999997</v>
      </c>
      <c r="X152" s="15">
        <f t="shared" si="7"/>
        <v>2349.8999999999996</v>
      </c>
      <c r="Y152" s="15">
        <f t="shared" si="7"/>
        <v>2062.3399999999997</v>
      </c>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row>
    <row r="153" spans="1:75" ht="12" x14ac:dyDescent="0.2">
      <c r="A153" s="14">
        <v>3</v>
      </c>
      <c r="B153" s="15">
        <f t="shared" si="7"/>
        <v>1920.9199999999998</v>
      </c>
      <c r="C153" s="15">
        <f t="shared" si="7"/>
        <v>1789.0800000000002</v>
      </c>
      <c r="D153" s="15">
        <f t="shared" si="7"/>
        <v>1770.97</v>
      </c>
      <c r="E153" s="15">
        <f t="shared" si="7"/>
        <v>1773.0000000000002</v>
      </c>
      <c r="F153" s="15">
        <f t="shared" si="7"/>
        <v>1792.11</v>
      </c>
      <c r="G153" s="15">
        <f t="shared" si="7"/>
        <v>1896.0200000000002</v>
      </c>
      <c r="H153" s="15">
        <f t="shared" si="7"/>
        <v>2072.6999999999998</v>
      </c>
      <c r="I153" s="15">
        <f t="shared" si="7"/>
        <v>2293.3999999999996</v>
      </c>
      <c r="J153" s="15">
        <f t="shared" si="7"/>
        <v>2493.0699999999997</v>
      </c>
      <c r="K153" s="15">
        <f t="shared" si="7"/>
        <v>2577.8999999999996</v>
      </c>
      <c r="L153" s="15">
        <f t="shared" si="7"/>
        <v>2584.6899999999996</v>
      </c>
      <c r="M153" s="15">
        <f t="shared" si="7"/>
        <v>2588.3999999999996</v>
      </c>
      <c r="N153" s="15">
        <f t="shared" si="7"/>
        <v>2591.56</v>
      </c>
      <c r="O153" s="15">
        <f t="shared" si="7"/>
        <v>2610.3599999999997</v>
      </c>
      <c r="P153" s="15">
        <f t="shared" si="7"/>
        <v>2591.7599999999998</v>
      </c>
      <c r="Q153" s="15">
        <f t="shared" si="7"/>
        <v>2585.0499999999997</v>
      </c>
      <c r="R153" s="15">
        <f t="shared" si="7"/>
        <v>2579.71</v>
      </c>
      <c r="S153" s="15">
        <f t="shared" si="7"/>
        <v>2571.1299999999997</v>
      </c>
      <c r="T153" s="15">
        <f t="shared" si="7"/>
        <v>2545.77</v>
      </c>
      <c r="U153" s="15">
        <f t="shared" si="7"/>
        <v>2537.23</v>
      </c>
      <c r="V153" s="15">
        <f t="shared" si="7"/>
        <v>2556.2799999999997</v>
      </c>
      <c r="W153" s="15">
        <f t="shared" si="7"/>
        <v>2570.5</v>
      </c>
      <c r="X153" s="15">
        <f t="shared" si="7"/>
        <v>2342.16</v>
      </c>
      <c r="Y153" s="15">
        <f t="shared" si="7"/>
        <v>2119.3599999999997</v>
      </c>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row>
    <row r="154" spans="1:75" ht="12" x14ac:dyDescent="0.2">
      <c r="A154" s="14">
        <v>4</v>
      </c>
      <c r="B154" s="15">
        <f t="shared" si="7"/>
        <v>1890.14</v>
      </c>
      <c r="C154" s="15">
        <f t="shared" si="7"/>
        <v>1788.41</v>
      </c>
      <c r="D154" s="15">
        <f t="shared" si="7"/>
        <v>1718.55</v>
      </c>
      <c r="E154" s="15">
        <f t="shared" si="7"/>
        <v>1702.2900000000002</v>
      </c>
      <c r="F154" s="15">
        <f t="shared" si="7"/>
        <v>1756.9800000000002</v>
      </c>
      <c r="G154" s="15">
        <f t="shared" si="7"/>
        <v>1812.7900000000002</v>
      </c>
      <c r="H154" s="15">
        <f t="shared" si="7"/>
        <v>2016.99</v>
      </c>
      <c r="I154" s="15">
        <f t="shared" si="7"/>
        <v>2298.2199999999998</v>
      </c>
      <c r="J154" s="15">
        <f t="shared" si="7"/>
        <v>2386.4699999999998</v>
      </c>
      <c r="K154" s="15">
        <f t="shared" si="7"/>
        <v>2504.6899999999996</v>
      </c>
      <c r="L154" s="15">
        <f t="shared" si="7"/>
        <v>2486.25</v>
      </c>
      <c r="M154" s="15">
        <f t="shared" si="7"/>
        <v>2607.0099999999998</v>
      </c>
      <c r="N154" s="15">
        <f t="shared" si="7"/>
        <v>2608.46</v>
      </c>
      <c r="O154" s="15">
        <f t="shared" si="7"/>
        <v>2623.99</v>
      </c>
      <c r="P154" s="15">
        <f t="shared" si="7"/>
        <v>2596.5499999999997</v>
      </c>
      <c r="Q154" s="15">
        <f t="shared" si="7"/>
        <v>2559.6299999999997</v>
      </c>
      <c r="R154" s="15">
        <f t="shared" si="7"/>
        <v>2513.48</v>
      </c>
      <c r="S154" s="15">
        <f t="shared" si="7"/>
        <v>2456.85</v>
      </c>
      <c r="T154" s="15">
        <f t="shared" si="7"/>
        <v>2388.35</v>
      </c>
      <c r="U154" s="15">
        <f t="shared" si="7"/>
        <v>2387.9299999999998</v>
      </c>
      <c r="V154" s="15">
        <f t="shared" si="7"/>
        <v>2452.3599999999997</v>
      </c>
      <c r="W154" s="15">
        <f t="shared" si="7"/>
        <v>2557.3799999999997</v>
      </c>
      <c r="X154" s="15">
        <f t="shared" si="7"/>
        <v>2323.54</v>
      </c>
      <c r="Y154" s="15">
        <f t="shared" si="7"/>
        <v>2160.39</v>
      </c>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row>
    <row r="155" spans="1:75" ht="12" x14ac:dyDescent="0.2">
      <c r="A155" s="14">
        <v>5</v>
      </c>
      <c r="B155" s="15">
        <f t="shared" si="7"/>
        <v>2088.23</v>
      </c>
      <c r="C155" s="15">
        <f t="shared" si="7"/>
        <v>1908.05</v>
      </c>
      <c r="D155" s="15">
        <f t="shared" si="7"/>
        <v>1836.5800000000002</v>
      </c>
      <c r="E155" s="15">
        <f t="shared" si="7"/>
        <v>1814.39</v>
      </c>
      <c r="F155" s="15">
        <f t="shared" si="7"/>
        <v>1864.3799999999999</v>
      </c>
      <c r="G155" s="15">
        <f t="shared" si="7"/>
        <v>1980.4800000000002</v>
      </c>
      <c r="H155" s="15">
        <f t="shared" si="7"/>
        <v>2099.21</v>
      </c>
      <c r="I155" s="15">
        <f t="shared" si="7"/>
        <v>2317.9199999999996</v>
      </c>
      <c r="J155" s="15">
        <f t="shared" si="7"/>
        <v>2480.1099999999997</v>
      </c>
      <c r="K155" s="15">
        <f t="shared" si="7"/>
        <v>2538.39</v>
      </c>
      <c r="L155" s="15">
        <f t="shared" si="7"/>
        <v>2563.6899999999996</v>
      </c>
      <c r="M155" s="15">
        <f t="shared" si="7"/>
        <v>2653.4399999999996</v>
      </c>
      <c r="N155" s="15">
        <f t="shared" si="7"/>
        <v>2636.98</v>
      </c>
      <c r="O155" s="15">
        <f t="shared" si="7"/>
        <v>2658.02</v>
      </c>
      <c r="P155" s="15">
        <f t="shared" si="7"/>
        <v>2638.1699999999996</v>
      </c>
      <c r="Q155" s="15">
        <f t="shared" si="7"/>
        <v>2599.2799999999997</v>
      </c>
      <c r="R155" s="15">
        <f t="shared" si="7"/>
        <v>2566.91</v>
      </c>
      <c r="S155" s="15">
        <f t="shared" si="7"/>
        <v>2552.5099999999998</v>
      </c>
      <c r="T155" s="15">
        <f t="shared" si="7"/>
        <v>2552.79</v>
      </c>
      <c r="U155" s="15">
        <f t="shared" si="7"/>
        <v>2507.52</v>
      </c>
      <c r="V155" s="15">
        <f t="shared" si="7"/>
        <v>2544.77</v>
      </c>
      <c r="W155" s="15">
        <f t="shared" si="7"/>
        <v>2621.33</v>
      </c>
      <c r="X155" s="15">
        <f t="shared" si="7"/>
        <v>2424.12</v>
      </c>
      <c r="Y155" s="15">
        <f t="shared" si="7"/>
        <v>2288.56</v>
      </c>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row>
    <row r="156" spans="1:75" ht="12" x14ac:dyDescent="0.2">
      <c r="A156" s="14">
        <v>6</v>
      </c>
      <c r="B156" s="15">
        <f t="shared" si="7"/>
        <v>2200.73</v>
      </c>
      <c r="C156" s="15">
        <f t="shared" si="7"/>
        <v>2132.4499999999998</v>
      </c>
      <c r="D156" s="15">
        <f t="shared" si="7"/>
        <v>2025.01</v>
      </c>
      <c r="E156" s="15">
        <f t="shared" si="7"/>
        <v>1911.6000000000001</v>
      </c>
      <c r="F156" s="15">
        <f t="shared" si="7"/>
        <v>1910.26</v>
      </c>
      <c r="G156" s="15">
        <f t="shared" si="7"/>
        <v>2006.0400000000002</v>
      </c>
      <c r="H156" s="15">
        <f t="shared" si="7"/>
        <v>2055.37</v>
      </c>
      <c r="I156" s="15">
        <f t="shared" si="7"/>
        <v>2168.3199999999997</v>
      </c>
      <c r="J156" s="15">
        <f t="shared" si="7"/>
        <v>2439.7799999999997</v>
      </c>
      <c r="K156" s="15">
        <f t="shared" si="7"/>
        <v>2583.06</v>
      </c>
      <c r="L156" s="15">
        <f t="shared" si="7"/>
        <v>2655</v>
      </c>
      <c r="M156" s="15">
        <f t="shared" si="7"/>
        <v>2634.68</v>
      </c>
      <c r="N156" s="15">
        <f t="shared" si="7"/>
        <v>2583.1799999999998</v>
      </c>
      <c r="O156" s="15">
        <f t="shared" si="7"/>
        <v>2579.81</v>
      </c>
      <c r="P156" s="15">
        <f t="shared" si="7"/>
        <v>2561.3999999999996</v>
      </c>
      <c r="Q156" s="15">
        <f t="shared" si="7"/>
        <v>2552.4499999999998</v>
      </c>
      <c r="R156" s="15">
        <f t="shared" si="7"/>
        <v>2513.4299999999998</v>
      </c>
      <c r="S156" s="15">
        <f t="shared" si="7"/>
        <v>2468.5699999999997</v>
      </c>
      <c r="T156" s="15">
        <f t="shared" si="7"/>
        <v>2465.1999999999998</v>
      </c>
      <c r="U156" s="15">
        <f t="shared" si="7"/>
        <v>2505.27</v>
      </c>
      <c r="V156" s="15">
        <f t="shared" si="7"/>
        <v>2520.83</v>
      </c>
      <c r="W156" s="15">
        <f t="shared" si="7"/>
        <v>2512.6999999999998</v>
      </c>
      <c r="X156" s="15">
        <f t="shared" si="7"/>
        <v>2457.08</v>
      </c>
      <c r="Y156" s="15">
        <f t="shared" si="7"/>
        <v>2305.9899999999998</v>
      </c>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row>
    <row r="157" spans="1:75" ht="12" x14ac:dyDescent="0.2">
      <c r="A157" s="14">
        <v>7</v>
      </c>
      <c r="B157" s="15">
        <f t="shared" si="7"/>
        <v>2142.77</v>
      </c>
      <c r="C157" s="15">
        <f t="shared" si="7"/>
        <v>2006.8500000000001</v>
      </c>
      <c r="D157" s="15">
        <f t="shared" si="7"/>
        <v>1894.47</v>
      </c>
      <c r="E157" s="15">
        <f t="shared" si="7"/>
        <v>1845.6699999999998</v>
      </c>
      <c r="F157" s="15">
        <f t="shared" si="7"/>
        <v>1826.2100000000003</v>
      </c>
      <c r="G157" s="15">
        <f t="shared" si="7"/>
        <v>1791.89</v>
      </c>
      <c r="H157" s="15">
        <f t="shared" si="7"/>
        <v>1896.66</v>
      </c>
      <c r="I157" s="15">
        <f t="shared" si="7"/>
        <v>1990.8500000000001</v>
      </c>
      <c r="J157" s="15">
        <f t="shared" si="7"/>
        <v>2159.7999999999997</v>
      </c>
      <c r="K157" s="15">
        <f t="shared" si="7"/>
        <v>2309.0499999999997</v>
      </c>
      <c r="L157" s="15">
        <f t="shared" si="7"/>
        <v>2341.54</v>
      </c>
      <c r="M157" s="15">
        <f t="shared" si="7"/>
        <v>2350.89</v>
      </c>
      <c r="N157" s="15">
        <f t="shared" si="7"/>
        <v>2344.0899999999997</v>
      </c>
      <c r="O157" s="15">
        <f t="shared" si="7"/>
        <v>2335.5499999999997</v>
      </c>
      <c r="P157" s="15">
        <f t="shared" si="7"/>
        <v>2325.2199999999998</v>
      </c>
      <c r="Q157" s="15">
        <f t="shared" si="7"/>
        <v>2320.7599999999998</v>
      </c>
      <c r="R157" s="15">
        <f t="shared" si="7"/>
        <v>2309.2599999999998</v>
      </c>
      <c r="S157" s="15">
        <f t="shared" si="7"/>
        <v>2276.0699999999997</v>
      </c>
      <c r="T157" s="15">
        <f t="shared" si="7"/>
        <v>2307.39</v>
      </c>
      <c r="U157" s="15">
        <f t="shared" si="7"/>
        <v>2343.71</v>
      </c>
      <c r="V157" s="15">
        <f t="shared" si="7"/>
        <v>2442</v>
      </c>
      <c r="W157" s="15">
        <f t="shared" si="7"/>
        <v>2361.54</v>
      </c>
      <c r="X157" s="15">
        <f t="shared" si="7"/>
        <v>2315.79</v>
      </c>
      <c r="Y157" s="15">
        <f t="shared" si="7"/>
        <v>2167.21</v>
      </c>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row>
    <row r="158" spans="1:75" ht="12" x14ac:dyDescent="0.2">
      <c r="A158" s="14">
        <v>8</v>
      </c>
      <c r="B158" s="15">
        <f t="shared" si="7"/>
        <v>2139.0299999999997</v>
      </c>
      <c r="C158" s="15">
        <f t="shared" si="7"/>
        <v>2049.9899999999998</v>
      </c>
      <c r="D158" s="15">
        <f t="shared" si="7"/>
        <v>1931.3300000000002</v>
      </c>
      <c r="E158" s="15">
        <f t="shared" si="7"/>
        <v>1883.3300000000002</v>
      </c>
      <c r="F158" s="15">
        <f t="shared" si="7"/>
        <v>1865.3700000000001</v>
      </c>
      <c r="G158" s="15">
        <f t="shared" si="7"/>
        <v>1876.1699999999998</v>
      </c>
      <c r="H158" s="15">
        <f t="shared" si="7"/>
        <v>1939.41</v>
      </c>
      <c r="I158" s="15">
        <f t="shared" si="7"/>
        <v>2057.33</v>
      </c>
      <c r="J158" s="15">
        <f t="shared" si="7"/>
        <v>2262.27</v>
      </c>
      <c r="K158" s="15">
        <f t="shared" si="7"/>
        <v>2435</v>
      </c>
      <c r="L158" s="15">
        <f t="shared" si="7"/>
        <v>2482.02</v>
      </c>
      <c r="M158" s="15">
        <f t="shared" si="7"/>
        <v>2488.54</v>
      </c>
      <c r="N158" s="15">
        <f t="shared" si="7"/>
        <v>2473.7799999999997</v>
      </c>
      <c r="O158" s="15">
        <f t="shared" si="7"/>
        <v>2468.73</v>
      </c>
      <c r="P158" s="15">
        <f t="shared" si="7"/>
        <v>2460.7599999999998</v>
      </c>
      <c r="Q158" s="15">
        <f t="shared" si="7"/>
        <v>2452.4499999999998</v>
      </c>
      <c r="R158" s="15">
        <f t="shared" si="7"/>
        <v>2420.02</v>
      </c>
      <c r="S158" s="15">
        <f t="shared" si="7"/>
        <v>2346.37</v>
      </c>
      <c r="T158" s="15">
        <f t="shared" si="7"/>
        <v>2355.48</v>
      </c>
      <c r="U158" s="15">
        <f t="shared" si="7"/>
        <v>2380.08</v>
      </c>
      <c r="V158" s="15">
        <f t="shared" si="7"/>
        <v>2423.98</v>
      </c>
      <c r="W158" s="15">
        <f t="shared" si="7"/>
        <v>2381.0099999999998</v>
      </c>
      <c r="X158" s="15">
        <f t="shared" si="7"/>
        <v>2341.9699999999998</v>
      </c>
      <c r="Y158" s="15">
        <f t="shared" si="7"/>
        <v>2245.9499999999998</v>
      </c>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row>
    <row r="159" spans="1:75" ht="12" x14ac:dyDescent="0.2">
      <c r="A159" s="14">
        <v>9</v>
      </c>
      <c r="B159" s="15">
        <f t="shared" si="7"/>
        <v>2176.16</v>
      </c>
      <c r="C159" s="15">
        <f t="shared" si="7"/>
        <v>2066.2199999999998</v>
      </c>
      <c r="D159" s="15">
        <f t="shared" si="7"/>
        <v>2010.6499999999999</v>
      </c>
      <c r="E159" s="15">
        <f t="shared" si="7"/>
        <v>1967.6699999999998</v>
      </c>
      <c r="F159" s="15">
        <f t="shared" si="7"/>
        <v>1931.5000000000002</v>
      </c>
      <c r="G159" s="15">
        <f t="shared" si="7"/>
        <v>1920.6200000000001</v>
      </c>
      <c r="H159" s="15">
        <f t="shared" si="7"/>
        <v>1945.53</v>
      </c>
      <c r="I159" s="15">
        <f t="shared" si="7"/>
        <v>2036.26</v>
      </c>
      <c r="J159" s="15">
        <f t="shared" si="7"/>
        <v>2268.73</v>
      </c>
      <c r="K159" s="15">
        <f t="shared" si="7"/>
        <v>2380.7599999999998</v>
      </c>
      <c r="L159" s="15">
        <f t="shared" si="7"/>
        <v>2452.2599999999998</v>
      </c>
      <c r="M159" s="15">
        <f t="shared" si="7"/>
        <v>2444.41</v>
      </c>
      <c r="N159" s="15">
        <f t="shared" si="7"/>
        <v>2434.83</v>
      </c>
      <c r="O159" s="15">
        <f t="shared" si="7"/>
        <v>2433.1699999999996</v>
      </c>
      <c r="P159" s="15">
        <f t="shared" si="7"/>
        <v>2425.5</v>
      </c>
      <c r="Q159" s="15">
        <f t="shared" si="7"/>
        <v>2407.66</v>
      </c>
      <c r="R159" s="15">
        <f t="shared" si="7"/>
        <v>2352.3199999999997</v>
      </c>
      <c r="S159" s="15">
        <f t="shared" si="7"/>
        <v>2274.14</v>
      </c>
      <c r="T159" s="15">
        <f t="shared" si="7"/>
        <v>2292.2399999999998</v>
      </c>
      <c r="U159" s="15">
        <f t="shared" si="7"/>
        <v>2320.1899999999996</v>
      </c>
      <c r="V159" s="15">
        <f t="shared" si="7"/>
        <v>2375.7799999999997</v>
      </c>
      <c r="W159" s="15">
        <f t="shared" si="7"/>
        <v>2310.9199999999996</v>
      </c>
      <c r="X159" s="15">
        <f t="shared" si="7"/>
        <v>2419</v>
      </c>
      <c r="Y159" s="15">
        <f t="shared" si="7"/>
        <v>2302.9399999999996</v>
      </c>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row>
    <row r="160" spans="1:75" ht="12" x14ac:dyDescent="0.2">
      <c r="A160" s="14">
        <v>10</v>
      </c>
      <c r="B160" s="15">
        <f t="shared" si="7"/>
        <v>2267.5299999999997</v>
      </c>
      <c r="C160" s="15">
        <f t="shared" si="7"/>
        <v>2081.2599999999998</v>
      </c>
      <c r="D160" s="15">
        <f t="shared" si="7"/>
        <v>2000.26</v>
      </c>
      <c r="E160" s="15">
        <f t="shared" si="7"/>
        <v>1952.8</v>
      </c>
      <c r="F160" s="15">
        <f t="shared" si="7"/>
        <v>1975.59</v>
      </c>
      <c r="G160" s="15">
        <f t="shared" si="7"/>
        <v>2033.5800000000002</v>
      </c>
      <c r="H160" s="15">
        <f t="shared" si="7"/>
        <v>2213.1499999999996</v>
      </c>
      <c r="I160" s="15">
        <f t="shared" si="7"/>
        <v>2343.1299999999997</v>
      </c>
      <c r="J160" s="15">
        <f t="shared" si="7"/>
        <v>2529.89</v>
      </c>
      <c r="K160" s="15">
        <f t="shared" si="7"/>
        <v>2493.2599999999998</v>
      </c>
      <c r="L160" s="15">
        <f t="shared" si="7"/>
        <v>2479.56</v>
      </c>
      <c r="M160" s="15">
        <f t="shared" si="7"/>
        <v>2616.83</v>
      </c>
      <c r="N160" s="15">
        <f t="shared" si="7"/>
        <v>2620.33</v>
      </c>
      <c r="O160" s="15">
        <f t="shared" si="7"/>
        <v>2634.35</v>
      </c>
      <c r="P160" s="15">
        <f t="shared" si="7"/>
        <v>2614.8199999999997</v>
      </c>
      <c r="Q160" s="15">
        <f t="shared" si="7"/>
        <v>2606.35</v>
      </c>
      <c r="R160" s="15">
        <f t="shared" si="7"/>
        <v>2567.2199999999998</v>
      </c>
      <c r="S160" s="15">
        <f t="shared" si="7"/>
        <v>2533.6699999999996</v>
      </c>
      <c r="T160" s="15">
        <f t="shared" si="7"/>
        <v>2521.23</v>
      </c>
      <c r="U160" s="15">
        <f t="shared" si="7"/>
        <v>2450.89</v>
      </c>
      <c r="V160" s="15">
        <f t="shared" si="7"/>
        <v>2475.4399999999996</v>
      </c>
      <c r="W160" s="15">
        <f t="shared" si="7"/>
        <v>2561.3199999999997</v>
      </c>
      <c r="X160" s="15">
        <f t="shared" si="7"/>
        <v>2360.6699999999996</v>
      </c>
      <c r="Y160" s="15">
        <f t="shared" si="7"/>
        <v>2284.3199999999997</v>
      </c>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row>
    <row r="161" spans="1:75" ht="12" x14ac:dyDescent="0.2">
      <c r="A161" s="14">
        <v>11</v>
      </c>
      <c r="B161" s="15">
        <f t="shared" si="7"/>
        <v>1901.3100000000002</v>
      </c>
      <c r="C161" s="15">
        <f t="shared" si="7"/>
        <v>1771.2900000000002</v>
      </c>
      <c r="D161" s="15">
        <f t="shared" si="7"/>
        <v>1727.73</v>
      </c>
      <c r="E161" s="15">
        <f t="shared" si="7"/>
        <v>1686.32</v>
      </c>
      <c r="F161" s="15">
        <f t="shared" si="7"/>
        <v>1705.99</v>
      </c>
      <c r="G161" s="15">
        <f t="shared" si="7"/>
        <v>1782.7300000000002</v>
      </c>
      <c r="H161" s="15">
        <f t="shared" si="7"/>
        <v>1943.0000000000002</v>
      </c>
      <c r="I161" s="15">
        <f t="shared" si="7"/>
        <v>2144.25</v>
      </c>
      <c r="J161" s="15">
        <f t="shared" si="7"/>
        <v>2369.79</v>
      </c>
      <c r="K161" s="15">
        <f t="shared" si="7"/>
        <v>2453.66</v>
      </c>
      <c r="L161" s="15">
        <f t="shared" si="7"/>
        <v>2467.8599999999997</v>
      </c>
      <c r="M161" s="15">
        <f t="shared" si="7"/>
        <v>2521.52</v>
      </c>
      <c r="N161" s="15">
        <f t="shared" si="7"/>
        <v>2536.4199999999996</v>
      </c>
      <c r="O161" s="15">
        <f t="shared" si="7"/>
        <v>2539.4699999999998</v>
      </c>
      <c r="P161" s="15">
        <f t="shared" si="7"/>
        <v>2515.1</v>
      </c>
      <c r="Q161" s="15">
        <f t="shared" si="7"/>
        <v>2422.73</v>
      </c>
      <c r="R161" s="15">
        <f t="shared" si="7"/>
        <v>2373.5699999999997</v>
      </c>
      <c r="S161" s="15">
        <f t="shared" si="7"/>
        <v>2357.7799999999997</v>
      </c>
      <c r="T161" s="15">
        <f t="shared" si="7"/>
        <v>2340.56</v>
      </c>
      <c r="U161" s="15">
        <f t="shared" si="7"/>
        <v>2320.9699999999998</v>
      </c>
      <c r="V161" s="15">
        <f t="shared" si="7"/>
        <v>2362.1499999999996</v>
      </c>
      <c r="W161" s="15">
        <f t="shared" si="7"/>
        <v>2420.1299999999997</v>
      </c>
      <c r="X161" s="15">
        <f t="shared" si="7"/>
        <v>2295.46</v>
      </c>
      <c r="Y161" s="15">
        <f t="shared" si="7"/>
        <v>2023.64</v>
      </c>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row>
    <row r="162" spans="1:75" ht="12" x14ac:dyDescent="0.2">
      <c r="A162" s="14">
        <v>12</v>
      </c>
      <c r="B162" s="15">
        <f t="shared" si="7"/>
        <v>1886.41</v>
      </c>
      <c r="C162" s="15">
        <f t="shared" si="7"/>
        <v>1763.7500000000002</v>
      </c>
      <c r="D162" s="15">
        <f t="shared" si="7"/>
        <v>1699.2</v>
      </c>
      <c r="E162" s="15">
        <f t="shared" si="7"/>
        <v>1648.55</v>
      </c>
      <c r="F162" s="15">
        <f t="shared" si="7"/>
        <v>1730.8</v>
      </c>
      <c r="G162" s="15">
        <f t="shared" si="7"/>
        <v>1787.6299999999999</v>
      </c>
      <c r="H162" s="15">
        <f t="shared" si="7"/>
        <v>1983.41</v>
      </c>
      <c r="I162" s="15">
        <f t="shared" si="7"/>
        <v>2208.87</v>
      </c>
      <c r="J162" s="15">
        <f t="shared" si="7"/>
        <v>2398.91</v>
      </c>
      <c r="K162" s="15">
        <f t="shared" si="7"/>
        <v>2522.96</v>
      </c>
      <c r="L162" s="15">
        <f t="shared" si="7"/>
        <v>2527.4299999999998</v>
      </c>
      <c r="M162" s="15">
        <f t="shared" si="7"/>
        <v>2549.0099999999998</v>
      </c>
      <c r="N162" s="15">
        <f t="shared" si="7"/>
        <v>2544.6299999999997</v>
      </c>
      <c r="O162" s="15">
        <f t="shared" si="7"/>
        <v>2561.56</v>
      </c>
      <c r="P162" s="15">
        <f t="shared" si="7"/>
        <v>2557.5299999999997</v>
      </c>
      <c r="Q162" s="15">
        <f t="shared" ref="Q162:Y162" si="8">Q94</f>
        <v>2546.85</v>
      </c>
      <c r="R162" s="15">
        <f t="shared" si="8"/>
        <v>2539.6799999999998</v>
      </c>
      <c r="S162" s="15">
        <f t="shared" si="8"/>
        <v>2527.1999999999998</v>
      </c>
      <c r="T162" s="15">
        <f t="shared" si="8"/>
        <v>2499.3999999999996</v>
      </c>
      <c r="U162" s="15">
        <f t="shared" si="8"/>
        <v>2391.9899999999998</v>
      </c>
      <c r="V162" s="15">
        <f t="shared" si="8"/>
        <v>2478.1</v>
      </c>
      <c r="W162" s="15">
        <f t="shared" si="8"/>
        <v>2560.2599999999998</v>
      </c>
      <c r="X162" s="15">
        <f t="shared" si="8"/>
        <v>2405.3999999999996</v>
      </c>
      <c r="Y162" s="15">
        <f t="shared" si="8"/>
        <v>2279.2599999999998</v>
      </c>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row>
    <row r="163" spans="1:75" ht="12" x14ac:dyDescent="0.2">
      <c r="A163" s="14">
        <v>13</v>
      </c>
      <c r="B163" s="15">
        <f t="shared" ref="B163:Y173" si="9">B95</f>
        <v>2214.21</v>
      </c>
      <c r="C163" s="15">
        <f t="shared" si="9"/>
        <v>1958.57</v>
      </c>
      <c r="D163" s="15">
        <f t="shared" si="9"/>
        <v>1821.53</v>
      </c>
      <c r="E163" s="15">
        <f t="shared" si="9"/>
        <v>1787.82</v>
      </c>
      <c r="F163" s="15">
        <f t="shared" si="9"/>
        <v>1784.14</v>
      </c>
      <c r="G163" s="15">
        <f t="shared" si="9"/>
        <v>1788.86</v>
      </c>
      <c r="H163" s="15">
        <f t="shared" si="9"/>
        <v>1921.53</v>
      </c>
      <c r="I163" s="15">
        <f t="shared" si="9"/>
        <v>2102.9899999999998</v>
      </c>
      <c r="J163" s="15">
        <f t="shared" si="9"/>
        <v>2291.27</v>
      </c>
      <c r="K163" s="15">
        <f t="shared" si="9"/>
        <v>2551.23</v>
      </c>
      <c r="L163" s="15">
        <f t="shared" si="9"/>
        <v>2584.9399999999996</v>
      </c>
      <c r="M163" s="15">
        <f t="shared" si="9"/>
        <v>2586.85</v>
      </c>
      <c r="N163" s="15">
        <f t="shared" si="9"/>
        <v>2569.5099999999998</v>
      </c>
      <c r="O163" s="15">
        <f t="shared" si="9"/>
        <v>2564.87</v>
      </c>
      <c r="P163" s="15">
        <f t="shared" si="9"/>
        <v>2559.52</v>
      </c>
      <c r="Q163" s="15">
        <f t="shared" si="9"/>
        <v>2540.4899999999998</v>
      </c>
      <c r="R163" s="15">
        <f t="shared" si="9"/>
        <v>2463</v>
      </c>
      <c r="S163" s="15">
        <f t="shared" si="9"/>
        <v>2361.8999999999996</v>
      </c>
      <c r="T163" s="15">
        <f t="shared" si="9"/>
        <v>2355.6299999999997</v>
      </c>
      <c r="U163" s="15">
        <f t="shared" si="9"/>
        <v>2382.08</v>
      </c>
      <c r="V163" s="15">
        <f t="shared" si="9"/>
        <v>2402.9299999999998</v>
      </c>
      <c r="W163" s="15">
        <f t="shared" si="9"/>
        <v>2397.87</v>
      </c>
      <c r="X163" s="15">
        <f t="shared" si="9"/>
        <v>2425.7599999999998</v>
      </c>
      <c r="Y163" s="15">
        <f t="shared" si="9"/>
        <v>2283.33</v>
      </c>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row>
    <row r="164" spans="1:75" ht="12" x14ac:dyDescent="0.2">
      <c r="A164" s="14">
        <v>14</v>
      </c>
      <c r="B164" s="15">
        <f t="shared" si="9"/>
        <v>2064.75</v>
      </c>
      <c r="C164" s="15">
        <f t="shared" si="9"/>
        <v>1864.59</v>
      </c>
      <c r="D164" s="15">
        <f t="shared" si="9"/>
        <v>1787.84</v>
      </c>
      <c r="E164" s="15">
        <f t="shared" si="9"/>
        <v>1776.2900000000002</v>
      </c>
      <c r="F164" s="15">
        <f t="shared" si="9"/>
        <v>1759.49</v>
      </c>
      <c r="G164" s="15">
        <f t="shared" si="9"/>
        <v>1673.65</v>
      </c>
      <c r="H164" s="15">
        <f t="shared" si="9"/>
        <v>1650.5400000000002</v>
      </c>
      <c r="I164" s="15">
        <f t="shared" si="9"/>
        <v>1849.9800000000002</v>
      </c>
      <c r="J164" s="15">
        <f t="shared" si="9"/>
        <v>2122.5499999999997</v>
      </c>
      <c r="K164" s="15">
        <f t="shared" si="9"/>
        <v>2279.5099999999998</v>
      </c>
      <c r="L164" s="15">
        <f t="shared" si="9"/>
        <v>2313.6099999999997</v>
      </c>
      <c r="M164" s="15">
        <f t="shared" si="9"/>
        <v>2320.87</v>
      </c>
      <c r="N164" s="15">
        <f t="shared" si="9"/>
        <v>2314.5299999999997</v>
      </c>
      <c r="O164" s="15">
        <f t="shared" si="9"/>
        <v>2313.9399999999996</v>
      </c>
      <c r="P164" s="15">
        <f t="shared" si="9"/>
        <v>2312.0699999999997</v>
      </c>
      <c r="Q164" s="15">
        <f t="shared" si="9"/>
        <v>2310.1</v>
      </c>
      <c r="R164" s="15">
        <f t="shared" si="9"/>
        <v>2295.9399999999996</v>
      </c>
      <c r="S164" s="15">
        <f t="shared" si="9"/>
        <v>2251.8999999999996</v>
      </c>
      <c r="T164" s="15">
        <f t="shared" si="9"/>
        <v>2287.46</v>
      </c>
      <c r="U164" s="15">
        <f t="shared" si="9"/>
        <v>2331.6499999999996</v>
      </c>
      <c r="V164" s="15">
        <f t="shared" si="9"/>
        <v>2370.39</v>
      </c>
      <c r="W164" s="15">
        <f t="shared" si="9"/>
        <v>2371.0699999999997</v>
      </c>
      <c r="X164" s="15">
        <f t="shared" si="9"/>
        <v>2326.8799999999997</v>
      </c>
      <c r="Y164" s="15">
        <f t="shared" si="9"/>
        <v>2213.7199999999998</v>
      </c>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row>
    <row r="165" spans="1:75" ht="12" x14ac:dyDescent="0.2">
      <c r="A165" s="14">
        <v>15</v>
      </c>
      <c r="B165" s="15">
        <f t="shared" si="9"/>
        <v>2009.68</v>
      </c>
      <c r="C165" s="15">
        <f t="shared" si="9"/>
        <v>1826.03</v>
      </c>
      <c r="D165" s="15">
        <f t="shared" si="9"/>
        <v>1775.3500000000001</v>
      </c>
      <c r="E165" s="15">
        <f t="shared" si="9"/>
        <v>1749.39</v>
      </c>
      <c r="F165" s="15">
        <f t="shared" si="9"/>
        <v>1775.9600000000003</v>
      </c>
      <c r="G165" s="15">
        <f t="shared" si="9"/>
        <v>1841.4800000000002</v>
      </c>
      <c r="H165" s="15">
        <f t="shared" si="9"/>
        <v>2051.7999999999997</v>
      </c>
      <c r="I165" s="15">
        <f t="shared" si="9"/>
        <v>2279.1699999999996</v>
      </c>
      <c r="J165" s="15">
        <f t="shared" si="9"/>
        <v>2564.5299999999997</v>
      </c>
      <c r="K165" s="15">
        <f t="shared" si="9"/>
        <v>2609.75</v>
      </c>
      <c r="L165" s="15">
        <f t="shared" si="9"/>
        <v>2596.6099999999997</v>
      </c>
      <c r="M165" s="15">
        <f t="shared" si="9"/>
        <v>2625.8799999999997</v>
      </c>
      <c r="N165" s="15">
        <f t="shared" si="9"/>
        <v>2618.21</v>
      </c>
      <c r="O165" s="15">
        <f t="shared" si="9"/>
        <v>2651.2599999999998</v>
      </c>
      <c r="P165" s="15">
        <f t="shared" si="9"/>
        <v>2615.7599999999998</v>
      </c>
      <c r="Q165" s="15">
        <f t="shared" si="9"/>
        <v>2598.6899999999996</v>
      </c>
      <c r="R165" s="15">
        <f t="shared" si="9"/>
        <v>2565.21</v>
      </c>
      <c r="S165" s="15">
        <f t="shared" si="9"/>
        <v>2538.6799999999998</v>
      </c>
      <c r="T165" s="15">
        <f t="shared" si="9"/>
        <v>2482.4299999999998</v>
      </c>
      <c r="U165" s="15">
        <f t="shared" si="9"/>
        <v>2440.81</v>
      </c>
      <c r="V165" s="15">
        <f t="shared" si="9"/>
        <v>2482.4899999999998</v>
      </c>
      <c r="W165" s="15">
        <f t="shared" si="9"/>
        <v>2577.6499999999996</v>
      </c>
      <c r="X165" s="15">
        <f t="shared" si="9"/>
        <v>2324.66</v>
      </c>
      <c r="Y165" s="15">
        <f t="shared" si="9"/>
        <v>2203.8799999999997</v>
      </c>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row>
    <row r="166" spans="1:75" ht="12" x14ac:dyDescent="0.2">
      <c r="A166" s="14">
        <v>16</v>
      </c>
      <c r="B166" s="15">
        <f t="shared" si="9"/>
        <v>1956.1200000000001</v>
      </c>
      <c r="C166" s="15">
        <f t="shared" si="9"/>
        <v>1862.8100000000002</v>
      </c>
      <c r="D166" s="15">
        <f t="shared" si="9"/>
        <v>1782.8</v>
      </c>
      <c r="E166" s="15">
        <f t="shared" si="9"/>
        <v>1770.9800000000002</v>
      </c>
      <c r="F166" s="15">
        <f t="shared" si="9"/>
        <v>1783.2900000000002</v>
      </c>
      <c r="G166" s="15">
        <f t="shared" si="9"/>
        <v>1916.49</v>
      </c>
      <c r="H166" s="15">
        <f t="shared" si="9"/>
        <v>2102.8599999999997</v>
      </c>
      <c r="I166" s="15">
        <f t="shared" si="9"/>
        <v>2283.4199999999996</v>
      </c>
      <c r="J166" s="15">
        <f t="shared" si="9"/>
        <v>2460.66</v>
      </c>
      <c r="K166" s="15">
        <f t="shared" si="9"/>
        <v>2506.3999999999996</v>
      </c>
      <c r="L166" s="15">
        <f t="shared" si="9"/>
        <v>2488.91</v>
      </c>
      <c r="M166" s="15">
        <f t="shared" si="9"/>
        <v>2542.29</v>
      </c>
      <c r="N166" s="15">
        <f t="shared" si="9"/>
        <v>2553.6999999999998</v>
      </c>
      <c r="O166" s="15">
        <f t="shared" si="9"/>
        <v>2587.56</v>
      </c>
      <c r="P166" s="15">
        <f t="shared" si="9"/>
        <v>2579.27</v>
      </c>
      <c r="Q166" s="15">
        <f t="shared" si="9"/>
        <v>2539.4199999999996</v>
      </c>
      <c r="R166" s="15">
        <f t="shared" si="9"/>
        <v>2445.4199999999996</v>
      </c>
      <c r="S166" s="15">
        <f t="shared" si="9"/>
        <v>2403.3599999999997</v>
      </c>
      <c r="T166" s="15">
        <f t="shared" si="9"/>
        <v>2363.0299999999997</v>
      </c>
      <c r="U166" s="15">
        <f t="shared" si="9"/>
        <v>2350.1299999999997</v>
      </c>
      <c r="V166" s="15">
        <f t="shared" si="9"/>
        <v>2399.98</v>
      </c>
      <c r="W166" s="15">
        <f t="shared" si="9"/>
        <v>2567.89</v>
      </c>
      <c r="X166" s="15">
        <f t="shared" si="9"/>
        <v>2346.71</v>
      </c>
      <c r="Y166" s="15">
        <f t="shared" si="9"/>
        <v>2142.1499999999996</v>
      </c>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row>
    <row r="167" spans="1:75" ht="12" x14ac:dyDescent="0.2">
      <c r="A167" s="14">
        <v>17</v>
      </c>
      <c r="B167" s="15">
        <f t="shared" si="9"/>
        <v>1865.95</v>
      </c>
      <c r="C167" s="15">
        <f t="shared" si="9"/>
        <v>1776.86</v>
      </c>
      <c r="D167" s="15">
        <f t="shared" si="9"/>
        <v>1706.49</v>
      </c>
      <c r="E167" s="15">
        <f t="shared" si="9"/>
        <v>1651.22</v>
      </c>
      <c r="F167" s="15">
        <f t="shared" si="9"/>
        <v>1684.2</v>
      </c>
      <c r="G167" s="15">
        <f t="shared" si="9"/>
        <v>1786.7</v>
      </c>
      <c r="H167" s="15">
        <f t="shared" si="9"/>
        <v>2042.05</v>
      </c>
      <c r="I167" s="15">
        <f t="shared" si="9"/>
        <v>2253.8199999999997</v>
      </c>
      <c r="J167" s="15">
        <f t="shared" si="9"/>
        <v>2377.5099999999998</v>
      </c>
      <c r="K167" s="15">
        <f t="shared" si="9"/>
        <v>2482.37</v>
      </c>
      <c r="L167" s="15">
        <f t="shared" si="9"/>
        <v>2437.0499999999997</v>
      </c>
      <c r="M167" s="15">
        <f t="shared" si="9"/>
        <v>2540.8199999999997</v>
      </c>
      <c r="N167" s="15">
        <f t="shared" si="9"/>
        <v>2545.0099999999998</v>
      </c>
      <c r="O167" s="15">
        <f t="shared" si="9"/>
        <v>2566.4299999999998</v>
      </c>
      <c r="P167" s="15">
        <f t="shared" si="9"/>
        <v>2563.06</v>
      </c>
      <c r="Q167" s="15">
        <f t="shared" si="9"/>
        <v>2481.2199999999998</v>
      </c>
      <c r="R167" s="15">
        <f t="shared" si="9"/>
        <v>2406.64</v>
      </c>
      <c r="S167" s="15">
        <f t="shared" si="9"/>
        <v>2368.66</v>
      </c>
      <c r="T167" s="15">
        <f t="shared" si="9"/>
        <v>2348.1999999999998</v>
      </c>
      <c r="U167" s="15">
        <f t="shared" si="9"/>
        <v>2325.9499999999998</v>
      </c>
      <c r="V167" s="15">
        <f t="shared" si="9"/>
        <v>2368.8599999999997</v>
      </c>
      <c r="W167" s="15">
        <f t="shared" si="9"/>
        <v>2521.62</v>
      </c>
      <c r="X167" s="15">
        <f t="shared" si="9"/>
        <v>2305.1899999999996</v>
      </c>
      <c r="Y167" s="15">
        <f t="shared" si="9"/>
        <v>2075.25</v>
      </c>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row>
    <row r="168" spans="1:75" ht="12" x14ac:dyDescent="0.2">
      <c r="A168" s="14">
        <v>18</v>
      </c>
      <c r="B168" s="15">
        <f t="shared" si="9"/>
        <v>1930.6299999999999</v>
      </c>
      <c r="C168" s="15">
        <f t="shared" si="9"/>
        <v>1827.45</v>
      </c>
      <c r="D168" s="15">
        <f t="shared" si="9"/>
        <v>1732.93</v>
      </c>
      <c r="E168" s="15">
        <f t="shared" si="9"/>
        <v>1709.11</v>
      </c>
      <c r="F168" s="15">
        <f t="shared" si="9"/>
        <v>1771.1200000000001</v>
      </c>
      <c r="G168" s="15">
        <f t="shared" si="9"/>
        <v>1851.3700000000001</v>
      </c>
      <c r="H168" s="15">
        <f t="shared" si="9"/>
        <v>2050.3599999999997</v>
      </c>
      <c r="I168" s="15">
        <f t="shared" si="9"/>
        <v>2280.4199999999996</v>
      </c>
      <c r="J168" s="15">
        <f t="shared" si="9"/>
        <v>2539.06</v>
      </c>
      <c r="K168" s="15">
        <f t="shared" si="9"/>
        <v>2605.91</v>
      </c>
      <c r="L168" s="15">
        <f t="shared" si="9"/>
        <v>2592.56</v>
      </c>
      <c r="M168" s="15">
        <f t="shared" si="9"/>
        <v>2619.4499999999998</v>
      </c>
      <c r="N168" s="15">
        <f t="shared" si="9"/>
        <v>2619.2999999999997</v>
      </c>
      <c r="O168" s="15">
        <f t="shared" si="9"/>
        <v>2667.24</v>
      </c>
      <c r="P168" s="15">
        <f t="shared" si="9"/>
        <v>2645.1299999999997</v>
      </c>
      <c r="Q168" s="15">
        <f t="shared" si="9"/>
        <v>2625.0899999999997</v>
      </c>
      <c r="R168" s="15">
        <f t="shared" si="9"/>
        <v>2616.0499999999997</v>
      </c>
      <c r="S168" s="15">
        <f t="shared" si="9"/>
        <v>2597.5699999999997</v>
      </c>
      <c r="T168" s="15">
        <f t="shared" si="9"/>
        <v>2571.48</v>
      </c>
      <c r="U168" s="15">
        <f t="shared" si="9"/>
        <v>2563.64</v>
      </c>
      <c r="V168" s="15">
        <f t="shared" si="9"/>
        <v>2576.1099999999997</v>
      </c>
      <c r="W168" s="15">
        <f t="shared" si="9"/>
        <v>2644.68</v>
      </c>
      <c r="X168" s="15">
        <f t="shared" si="9"/>
        <v>2442.6799999999998</v>
      </c>
      <c r="Y168" s="15">
        <f t="shared" si="9"/>
        <v>2223.7799999999997</v>
      </c>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row>
    <row r="169" spans="1:75" ht="12" x14ac:dyDescent="0.2">
      <c r="A169" s="14">
        <v>19</v>
      </c>
      <c r="B169" s="15">
        <f t="shared" si="9"/>
        <v>1920.1200000000001</v>
      </c>
      <c r="C169" s="15">
        <f t="shared" si="9"/>
        <v>1778.3300000000002</v>
      </c>
      <c r="D169" s="15">
        <f t="shared" si="9"/>
        <v>1680.64</v>
      </c>
      <c r="E169" s="15">
        <f t="shared" si="9"/>
        <v>1633.8500000000001</v>
      </c>
      <c r="F169" s="15">
        <f t="shared" si="9"/>
        <v>1653.01</v>
      </c>
      <c r="G169" s="15">
        <f t="shared" si="9"/>
        <v>1892.5800000000002</v>
      </c>
      <c r="H169" s="15">
        <f t="shared" si="9"/>
        <v>2055.2799999999997</v>
      </c>
      <c r="I169" s="15">
        <f t="shared" si="9"/>
        <v>2351.3799999999997</v>
      </c>
      <c r="J169" s="15">
        <f t="shared" si="9"/>
        <v>2607.2799999999997</v>
      </c>
      <c r="K169" s="15">
        <f t="shared" si="9"/>
        <v>2683.77</v>
      </c>
      <c r="L169" s="15">
        <f t="shared" si="9"/>
        <v>2687.98</v>
      </c>
      <c r="M169" s="15">
        <f t="shared" si="9"/>
        <v>2714.87</v>
      </c>
      <c r="N169" s="15">
        <f t="shared" si="9"/>
        <v>2713.66</v>
      </c>
      <c r="O169" s="15">
        <f t="shared" si="9"/>
        <v>2728.97</v>
      </c>
      <c r="P169" s="15">
        <f t="shared" si="9"/>
        <v>2724.71</v>
      </c>
      <c r="Q169" s="15">
        <f t="shared" si="9"/>
        <v>2707.1299999999997</v>
      </c>
      <c r="R169" s="15">
        <f t="shared" si="9"/>
        <v>2670.25</v>
      </c>
      <c r="S169" s="15">
        <f t="shared" si="9"/>
        <v>2632.0499999999997</v>
      </c>
      <c r="T169" s="15">
        <f t="shared" si="9"/>
        <v>2594.81</v>
      </c>
      <c r="U169" s="15">
        <f t="shared" si="9"/>
        <v>2575.4899999999998</v>
      </c>
      <c r="V169" s="15">
        <f t="shared" si="9"/>
        <v>2584.6499999999996</v>
      </c>
      <c r="W169" s="15">
        <f t="shared" si="9"/>
        <v>2635.3599999999997</v>
      </c>
      <c r="X169" s="15">
        <f t="shared" si="9"/>
        <v>2484.29</v>
      </c>
      <c r="Y169" s="15">
        <f t="shared" si="9"/>
        <v>2228.5499999999997</v>
      </c>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row>
    <row r="170" spans="1:75" ht="12" x14ac:dyDescent="0.2">
      <c r="A170" s="14">
        <v>20</v>
      </c>
      <c r="B170" s="15">
        <f t="shared" si="9"/>
        <v>2177.4899999999998</v>
      </c>
      <c r="C170" s="15">
        <f t="shared" si="9"/>
        <v>2036.9800000000002</v>
      </c>
      <c r="D170" s="15">
        <f t="shared" si="9"/>
        <v>1954.39</v>
      </c>
      <c r="E170" s="15">
        <f t="shared" si="9"/>
        <v>1854.34</v>
      </c>
      <c r="F170" s="15">
        <f t="shared" si="9"/>
        <v>1836.8999999999999</v>
      </c>
      <c r="G170" s="15">
        <f t="shared" si="9"/>
        <v>1885.1299999999999</v>
      </c>
      <c r="H170" s="15">
        <f t="shared" si="9"/>
        <v>1975.3500000000001</v>
      </c>
      <c r="I170" s="15">
        <f t="shared" si="9"/>
        <v>2143.1499999999996</v>
      </c>
      <c r="J170" s="15">
        <f t="shared" si="9"/>
        <v>2367.5899999999997</v>
      </c>
      <c r="K170" s="15">
        <f t="shared" si="9"/>
        <v>2542.21</v>
      </c>
      <c r="L170" s="15">
        <f t="shared" si="9"/>
        <v>2606.71</v>
      </c>
      <c r="M170" s="15">
        <f t="shared" si="9"/>
        <v>2598.6299999999997</v>
      </c>
      <c r="N170" s="15">
        <f t="shared" si="9"/>
        <v>2504.0099999999998</v>
      </c>
      <c r="O170" s="15">
        <f t="shared" si="9"/>
        <v>2483.2799999999997</v>
      </c>
      <c r="P170" s="15">
        <f t="shared" si="9"/>
        <v>2467.89</v>
      </c>
      <c r="Q170" s="15">
        <f t="shared" si="9"/>
        <v>2432.2999999999997</v>
      </c>
      <c r="R170" s="15">
        <f t="shared" si="9"/>
        <v>2403.7199999999998</v>
      </c>
      <c r="S170" s="15">
        <f t="shared" si="9"/>
        <v>2364.4399999999996</v>
      </c>
      <c r="T170" s="15">
        <f t="shared" si="9"/>
        <v>2368.4499999999998</v>
      </c>
      <c r="U170" s="15">
        <f t="shared" si="9"/>
        <v>2395.77</v>
      </c>
      <c r="V170" s="15">
        <f t="shared" si="9"/>
        <v>2438.02</v>
      </c>
      <c r="W170" s="15">
        <f t="shared" si="9"/>
        <v>2442.9199999999996</v>
      </c>
      <c r="X170" s="15">
        <f t="shared" si="9"/>
        <v>2327.1699999999996</v>
      </c>
      <c r="Y170" s="15">
        <f t="shared" si="9"/>
        <v>2148.9699999999998</v>
      </c>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row>
    <row r="171" spans="1:75" ht="12" x14ac:dyDescent="0.2">
      <c r="A171" s="14">
        <v>21</v>
      </c>
      <c r="B171" s="15">
        <f t="shared" si="9"/>
        <v>2190.7999999999997</v>
      </c>
      <c r="C171" s="15">
        <f t="shared" si="9"/>
        <v>1988.9399999999998</v>
      </c>
      <c r="D171" s="15">
        <f t="shared" si="9"/>
        <v>1875.61</v>
      </c>
      <c r="E171" s="15">
        <f t="shared" si="9"/>
        <v>1794.2100000000003</v>
      </c>
      <c r="F171" s="15">
        <f t="shared" si="9"/>
        <v>1781.5800000000002</v>
      </c>
      <c r="G171" s="15">
        <f t="shared" si="9"/>
        <v>1770.55</v>
      </c>
      <c r="H171" s="15">
        <f t="shared" si="9"/>
        <v>1802.3500000000001</v>
      </c>
      <c r="I171" s="15">
        <f t="shared" si="9"/>
        <v>2026.49</v>
      </c>
      <c r="J171" s="15">
        <f t="shared" si="9"/>
        <v>2240.4199999999996</v>
      </c>
      <c r="K171" s="15">
        <f t="shared" si="9"/>
        <v>2467.7799999999997</v>
      </c>
      <c r="L171" s="15">
        <f t="shared" si="9"/>
        <v>2550.3199999999997</v>
      </c>
      <c r="M171" s="15">
        <f t="shared" si="9"/>
        <v>2561.98</v>
      </c>
      <c r="N171" s="15">
        <f t="shared" si="9"/>
        <v>2557.5299999999997</v>
      </c>
      <c r="O171" s="15">
        <f t="shared" si="9"/>
        <v>2558.58</v>
      </c>
      <c r="P171" s="15">
        <f t="shared" si="9"/>
        <v>2558.9199999999996</v>
      </c>
      <c r="Q171" s="15">
        <f t="shared" si="9"/>
        <v>2551.4499999999998</v>
      </c>
      <c r="R171" s="15">
        <f t="shared" si="9"/>
        <v>2506.73</v>
      </c>
      <c r="S171" s="15">
        <f t="shared" si="9"/>
        <v>2438.87</v>
      </c>
      <c r="T171" s="15">
        <f t="shared" si="9"/>
        <v>2452.8599999999997</v>
      </c>
      <c r="U171" s="15">
        <f t="shared" si="9"/>
        <v>2538.1</v>
      </c>
      <c r="V171" s="15">
        <f t="shared" si="9"/>
        <v>2584.91</v>
      </c>
      <c r="W171" s="15">
        <f t="shared" si="9"/>
        <v>2554.4199999999996</v>
      </c>
      <c r="X171" s="15">
        <f t="shared" si="9"/>
        <v>2492.7799999999997</v>
      </c>
      <c r="Y171" s="15">
        <f t="shared" si="9"/>
        <v>2269.91</v>
      </c>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row>
    <row r="172" spans="1:75" ht="12" x14ac:dyDescent="0.2">
      <c r="A172" s="14">
        <v>22</v>
      </c>
      <c r="B172" s="15">
        <f t="shared" si="9"/>
        <v>1985.1899999999998</v>
      </c>
      <c r="C172" s="15">
        <f t="shared" si="9"/>
        <v>1841.97</v>
      </c>
      <c r="D172" s="15">
        <f t="shared" si="9"/>
        <v>1772.5000000000002</v>
      </c>
      <c r="E172" s="15">
        <f t="shared" si="9"/>
        <v>1750.3300000000002</v>
      </c>
      <c r="F172" s="15">
        <f t="shared" si="9"/>
        <v>1736.8700000000001</v>
      </c>
      <c r="G172" s="15">
        <f t="shared" si="9"/>
        <v>1789.89</v>
      </c>
      <c r="H172" s="15">
        <f t="shared" si="9"/>
        <v>2032.2300000000002</v>
      </c>
      <c r="I172" s="15">
        <f t="shared" si="9"/>
        <v>2251.89</v>
      </c>
      <c r="J172" s="15">
        <f t="shared" si="9"/>
        <v>2538.91</v>
      </c>
      <c r="K172" s="15">
        <f t="shared" si="9"/>
        <v>2619.71</v>
      </c>
      <c r="L172" s="15">
        <f t="shared" si="9"/>
        <v>2617.7799999999997</v>
      </c>
      <c r="M172" s="15">
        <f t="shared" si="9"/>
        <v>2623.8999999999996</v>
      </c>
      <c r="N172" s="15">
        <f t="shared" si="9"/>
        <v>2640.1299999999997</v>
      </c>
      <c r="O172" s="15">
        <f t="shared" si="9"/>
        <v>2708.49</v>
      </c>
      <c r="P172" s="15">
        <f t="shared" si="9"/>
        <v>2681.79</v>
      </c>
      <c r="Q172" s="15">
        <f t="shared" si="9"/>
        <v>2640.2799999999997</v>
      </c>
      <c r="R172" s="15">
        <f t="shared" si="9"/>
        <v>2608.2999999999997</v>
      </c>
      <c r="S172" s="15">
        <f t="shared" si="9"/>
        <v>2600.14</v>
      </c>
      <c r="T172" s="15">
        <f t="shared" si="9"/>
        <v>2563.96</v>
      </c>
      <c r="U172" s="15">
        <f t="shared" si="9"/>
        <v>2432.7999999999997</v>
      </c>
      <c r="V172" s="15">
        <f t="shared" si="9"/>
        <v>2514.89</v>
      </c>
      <c r="W172" s="15">
        <f t="shared" si="9"/>
        <v>2603.1</v>
      </c>
      <c r="X172" s="15">
        <f t="shared" si="9"/>
        <v>2336</v>
      </c>
      <c r="Y172" s="15">
        <f t="shared" si="9"/>
        <v>2143.35</v>
      </c>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row>
    <row r="173" spans="1:75" ht="12" x14ac:dyDescent="0.2">
      <c r="A173" s="14">
        <v>23</v>
      </c>
      <c r="B173" s="15">
        <f t="shared" si="9"/>
        <v>1981.09</v>
      </c>
      <c r="C173" s="15">
        <f t="shared" si="9"/>
        <v>1815.43</v>
      </c>
      <c r="D173" s="15">
        <f t="shared" si="9"/>
        <v>1733.8799999999999</v>
      </c>
      <c r="E173" s="15">
        <f t="shared" si="9"/>
        <v>1697.36</v>
      </c>
      <c r="F173" s="15">
        <f t="shared" si="9"/>
        <v>1750.0600000000002</v>
      </c>
      <c r="G173" s="15">
        <f t="shared" si="9"/>
        <v>1894.1699999999998</v>
      </c>
      <c r="H173" s="15">
        <f t="shared" si="9"/>
        <v>2012.8500000000001</v>
      </c>
      <c r="I173" s="15">
        <f t="shared" si="9"/>
        <v>2243.35</v>
      </c>
      <c r="J173" s="15">
        <f t="shared" si="9"/>
        <v>2463.5899999999997</v>
      </c>
      <c r="K173" s="15">
        <f t="shared" si="9"/>
        <v>2558.5899999999997</v>
      </c>
      <c r="L173" s="15">
        <f t="shared" si="9"/>
        <v>2520.89</v>
      </c>
      <c r="M173" s="15">
        <f t="shared" si="9"/>
        <v>2591.8399999999997</v>
      </c>
      <c r="N173" s="15">
        <f t="shared" si="9"/>
        <v>2592.66</v>
      </c>
      <c r="O173" s="15">
        <f t="shared" si="9"/>
        <v>2622.7999999999997</v>
      </c>
      <c r="P173" s="15">
        <f t="shared" si="9"/>
        <v>2616.6</v>
      </c>
      <c r="Q173" s="15">
        <f t="shared" ref="Q173:Y173" si="10">Q105</f>
        <v>2598.02</v>
      </c>
      <c r="R173" s="15">
        <f t="shared" si="10"/>
        <v>2582.62</v>
      </c>
      <c r="S173" s="15">
        <f t="shared" si="10"/>
        <v>2528.75</v>
      </c>
      <c r="T173" s="15">
        <f t="shared" si="10"/>
        <v>2475.2399999999998</v>
      </c>
      <c r="U173" s="15">
        <f t="shared" si="10"/>
        <v>2426.0099999999998</v>
      </c>
      <c r="V173" s="15">
        <f t="shared" si="10"/>
        <v>2450.0899999999997</v>
      </c>
      <c r="W173" s="15">
        <f t="shared" si="10"/>
        <v>2535.3399999999997</v>
      </c>
      <c r="X173" s="15">
        <f t="shared" si="10"/>
        <v>2337.6</v>
      </c>
      <c r="Y173" s="15">
        <f t="shared" si="10"/>
        <v>2089.0699999999997</v>
      </c>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row>
    <row r="174" spans="1:75" ht="12" x14ac:dyDescent="0.2">
      <c r="A174" s="14">
        <v>24</v>
      </c>
      <c r="B174" s="15">
        <f t="shared" ref="B174:Y181" si="11">B106</f>
        <v>1997.47</v>
      </c>
      <c r="C174" s="15">
        <f t="shared" si="11"/>
        <v>1790.9199999999998</v>
      </c>
      <c r="D174" s="15">
        <f t="shared" si="11"/>
        <v>1760.51</v>
      </c>
      <c r="E174" s="15">
        <f t="shared" si="11"/>
        <v>1718.2900000000002</v>
      </c>
      <c r="F174" s="15">
        <f t="shared" si="11"/>
        <v>1725.09</v>
      </c>
      <c r="G174" s="15">
        <f t="shared" si="11"/>
        <v>1883.39</v>
      </c>
      <c r="H174" s="15">
        <f t="shared" si="11"/>
        <v>2149.6999999999998</v>
      </c>
      <c r="I174" s="15">
        <f t="shared" si="11"/>
        <v>2395.56</v>
      </c>
      <c r="J174" s="15">
        <f t="shared" si="11"/>
        <v>2567.6099999999997</v>
      </c>
      <c r="K174" s="15">
        <f t="shared" si="11"/>
        <v>2617.8199999999997</v>
      </c>
      <c r="L174" s="15">
        <f t="shared" si="11"/>
        <v>2621.31</v>
      </c>
      <c r="M174" s="15">
        <f t="shared" si="11"/>
        <v>2622.6499999999996</v>
      </c>
      <c r="N174" s="15">
        <f t="shared" si="11"/>
        <v>2605.89</v>
      </c>
      <c r="O174" s="15">
        <f t="shared" si="11"/>
        <v>2617.25</v>
      </c>
      <c r="P174" s="15">
        <f t="shared" si="11"/>
        <v>2629.2599999999998</v>
      </c>
      <c r="Q174" s="15">
        <f t="shared" si="11"/>
        <v>2639.14</v>
      </c>
      <c r="R174" s="15">
        <f t="shared" si="11"/>
        <v>2620.73</v>
      </c>
      <c r="S174" s="15">
        <f t="shared" si="11"/>
        <v>2602.5499999999997</v>
      </c>
      <c r="T174" s="15">
        <f t="shared" si="11"/>
        <v>2595.0299999999997</v>
      </c>
      <c r="U174" s="15">
        <f t="shared" si="11"/>
        <v>2586.04</v>
      </c>
      <c r="V174" s="15">
        <f t="shared" si="11"/>
        <v>2588.0899999999997</v>
      </c>
      <c r="W174" s="15">
        <f t="shared" si="11"/>
        <v>2590.14</v>
      </c>
      <c r="X174" s="15">
        <f t="shared" si="11"/>
        <v>2435.98</v>
      </c>
      <c r="Y174" s="15">
        <f t="shared" si="11"/>
        <v>2122.7799999999997</v>
      </c>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row>
    <row r="175" spans="1:75" ht="12" x14ac:dyDescent="0.2">
      <c r="A175" s="14">
        <v>25</v>
      </c>
      <c r="B175" s="15">
        <f t="shared" si="11"/>
        <v>1818.1499999999999</v>
      </c>
      <c r="C175" s="15">
        <f t="shared" si="11"/>
        <v>1716.92</v>
      </c>
      <c r="D175" s="15">
        <f t="shared" si="11"/>
        <v>1654.64</v>
      </c>
      <c r="E175" s="15">
        <f t="shared" si="11"/>
        <v>1606.76</v>
      </c>
      <c r="F175" s="15">
        <f t="shared" si="11"/>
        <v>1606.96</v>
      </c>
      <c r="G175" s="15">
        <f t="shared" si="11"/>
        <v>1769.9399999999998</v>
      </c>
      <c r="H175" s="15">
        <f t="shared" si="11"/>
        <v>2154.5099999999998</v>
      </c>
      <c r="I175" s="15">
        <f t="shared" si="11"/>
        <v>2317.14</v>
      </c>
      <c r="J175" s="15">
        <f t="shared" si="11"/>
        <v>2528.39</v>
      </c>
      <c r="K175" s="15">
        <f t="shared" si="11"/>
        <v>2583.4299999999998</v>
      </c>
      <c r="L175" s="15">
        <f t="shared" si="11"/>
        <v>2595.35</v>
      </c>
      <c r="M175" s="15">
        <f t="shared" si="11"/>
        <v>2604.3999999999996</v>
      </c>
      <c r="N175" s="15">
        <f t="shared" si="11"/>
        <v>2586.5699999999997</v>
      </c>
      <c r="O175" s="15">
        <f t="shared" si="11"/>
        <v>2593.6699999999996</v>
      </c>
      <c r="P175" s="15">
        <f t="shared" si="11"/>
        <v>2615.31</v>
      </c>
      <c r="Q175" s="15">
        <f t="shared" si="11"/>
        <v>2625.08</v>
      </c>
      <c r="R175" s="15">
        <f t="shared" si="11"/>
        <v>2609.81</v>
      </c>
      <c r="S175" s="15">
        <f t="shared" si="11"/>
        <v>2598.35</v>
      </c>
      <c r="T175" s="15">
        <f t="shared" si="11"/>
        <v>2589.52</v>
      </c>
      <c r="U175" s="15">
        <f t="shared" si="11"/>
        <v>2582.71</v>
      </c>
      <c r="V175" s="15">
        <f t="shared" si="11"/>
        <v>2587.2399999999998</v>
      </c>
      <c r="W175" s="15">
        <f t="shared" si="11"/>
        <v>2584.37</v>
      </c>
      <c r="X175" s="15">
        <f t="shared" si="11"/>
        <v>2402.64</v>
      </c>
      <c r="Y175" s="15">
        <f t="shared" si="11"/>
        <v>2034.6499999999999</v>
      </c>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row>
    <row r="176" spans="1:75" ht="12" x14ac:dyDescent="0.2">
      <c r="A176" s="14">
        <v>26</v>
      </c>
      <c r="B176" s="15">
        <f t="shared" si="11"/>
        <v>1928.6699999999998</v>
      </c>
      <c r="C176" s="15">
        <f t="shared" si="11"/>
        <v>1789.2900000000002</v>
      </c>
      <c r="D176" s="15">
        <f t="shared" si="11"/>
        <v>1733.01</v>
      </c>
      <c r="E176" s="15">
        <f t="shared" si="11"/>
        <v>1689</v>
      </c>
      <c r="F176" s="15">
        <f t="shared" si="11"/>
        <v>1711.6200000000001</v>
      </c>
      <c r="G176" s="15">
        <f t="shared" si="11"/>
        <v>1800.0400000000002</v>
      </c>
      <c r="H176" s="15">
        <f t="shared" si="11"/>
        <v>2201.35</v>
      </c>
      <c r="I176" s="15">
        <f t="shared" si="11"/>
        <v>2377.06</v>
      </c>
      <c r="J176" s="15">
        <f t="shared" si="11"/>
        <v>2621.6499999999996</v>
      </c>
      <c r="K176" s="15">
        <f t="shared" si="11"/>
        <v>2684.71</v>
      </c>
      <c r="L176" s="15">
        <f t="shared" si="11"/>
        <v>2691.04</v>
      </c>
      <c r="M176" s="15">
        <f t="shared" si="11"/>
        <v>2682.5</v>
      </c>
      <c r="N176" s="15">
        <f t="shared" si="11"/>
        <v>2673</v>
      </c>
      <c r="O176" s="15">
        <f t="shared" si="11"/>
        <v>2691.1</v>
      </c>
      <c r="P176" s="15">
        <f t="shared" si="11"/>
        <v>2687.75</v>
      </c>
      <c r="Q176" s="15">
        <f t="shared" si="11"/>
        <v>2677.21</v>
      </c>
      <c r="R176" s="15">
        <f t="shared" si="11"/>
        <v>2661.0899999999997</v>
      </c>
      <c r="S176" s="15">
        <f t="shared" si="11"/>
        <v>2670.0499999999997</v>
      </c>
      <c r="T176" s="15">
        <f t="shared" si="11"/>
        <v>2664.25</v>
      </c>
      <c r="U176" s="15">
        <f t="shared" si="11"/>
        <v>2640.1699999999996</v>
      </c>
      <c r="V176" s="15">
        <f t="shared" si="11"/>
        <v>2647.6299999999997</v>
      </c>
      <c r="W176" s="15">
        <f t="shared" si="11"/>
        <v>2666.1699999999996</v>
      </c>
      <c r="X176" s="15">
        <f t="shared" si="11"/>
        <v>2607.4199999999996</v>
      </c>
      <c r="Y176" s="15">
        <f t="shared" si="11"/>
        <v>2285.6</v>
      </c>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row>
    <row r="177" spans="1:75" ht="12" x14ac:dyDescent="0.2">
      <c r="A177" s="14">
        <v>27</v>
      </c>
      <c r="B177" s="15">
        <f t="shared" si="11"/>
        <v>2226.2999999999997</v>
      </c>
      <c r="C177" s="15">
        <f t="shared" si="11"/>
        <v>1988.86</v>
      </c>
      <c r="D177" s="15">
        <f t="shared" si="11"/>
        <v>1847.99</v>
      </c>
      <c r="E177" s="15">
        <f t="shared" si="11"/>
        <v>1797.1699999999998</v>
      </c>
      <c r="F177" s="15">
        <f t="shared" si="11"/>
        <v>1780.91</v>
      </c>
      <c r="G177" s="15">
        <f t="shared" si="11"/>
        <v>1753.9800000000002</v>
      </c>
      <c r="H177" s="15">
        <f t="shared" si="11"/>
        <v>2068.5699999999997</v>
      </c>
      <c r="I177" s="15">
        <f t="shared" si="11"/>
        <v>2220.85</v>
      </c>
      <c r="J177" s="15">
        <f t="shared" si="11"/>
        <v>2484.04</v>
      </c>
      <c r="K177" s="15">
        <f t="shared" si="11"/>
        <v>2591.8999999999996</v>
      </c>
      <c r="L177" s="15">
        <f t="shared" si="11"/>
        <v>2620.6799999999998</v>
      </c>
      <c r="M177" s="15">
        <f t="shared" si="11"/>
        <v>2619.29</v>
      </c>
      <c r="N177" s="15">
        <f t="shared" si="11"/>
        <v>2610.5699999999997</v>
      </c>
      <c r="O177" s="15">
        <f t="shared" si="11"/>
        <v>2613.23</v>
      </c>
      <c r="P177" s="15">
        <f t="shared" si="11"/>
        <v>2610.23</v>
      </c>
      <c r="Q177" s="15">
        <f t="shared" si="11"/>
        <v>2592.9899999999998</v>
      </c>
      <c r="R177" s="15">
        <f t="shared" si="11"/>
        <v>2574.2399999999998</v>
      </c>
      <c r="S177" s="15">
        <f t="shared" si="11"/>
        <v>2517.14</v>
      </c>
      <c r="T177" s="15">
        <f t="shared" si="11"/>
        <v>2513.7599999999998</v>
      </c>
      <c r="U177" s="15">
        <f t="shared" si="11"/>
        <v>2518</v>
      </c>
      <c r="V177" s="15">
        <f t="shared" si="11"/>
        <v>2568.6499999999996</v>
      </c>
      <c r="W177" s="15">
        <f t="shared" si="11"/>
        <v>2583.5499999999997</v>
      </c>
      <c r="X177" s="15">
        <f t="shared" si="11"/>
        <v>2488.96</v>
      </c>
      <c r="Y177" s="15">
        <f t="shared" si="11"/>
        <v>2198.02</v>
      </c>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row>
    <row r="178" spans="1:75" ht="12" x14ac:dyDescent="0.2">
      <c r="A178" s="14">
        <v>28</v>
      </c>
      <c r="B178" s="15">
        <f t="shared" si="11"/>
        <v>2083.9299999999998</v>
      </c>
      <c r="C178" s="15">
        <f t="shared" si="11"/>
        <v>1922.1699999999998</v>
      </c>
      <c r="D178" s="15">
        <f t="shared" si="11"/>
        <v>1799.47</v>
      </c>
      <c r="E178" s="15">
        <f t="shared" si="11"/>
        <v>1774.47</v>
      </c>
      <c r="F178" s="15">
        <f t="shared" si="11"/>
        <v>1748.8799999999999</v>
      </c>
      <c r="G178" s="15">
        <f t="shared" si="11"/>
        <v>1725.3300000000002</v>
      </c>
      <c r="H178" s="15">
        <f t="shared" si="11"/>
        <v>1924.51</v>
      </c>
      <c r="I178" s="15">
        <f t="shared" si="11"/>
        <v>2060.0299999999997</v>
      </c>
      <c r="J178" s="15">
        <f t="shared" si="11"/>
        <v>2316.1</v>
      </c>
      <c r="K178" s="15">
        <f t="shared" si="11"/>
        <v>2483.48</v>
      </c>
      <c r="L178" s="15">
        <f t="shared" si="11"/>
        <v>2522.4899999999998</v>
      </c>
      <c r="M178" s="15">
        <f t="shared" si="11"/>
        <v>2530.7599999999998</v>
      </c>
      <c r="N178" s="15">
        <f t="shared" si="11"/>
        <v>2524.2799999999997</v>
      </c>
      <c r="O178" s="15">
        <f t="shared" si="11"/>
        <v>2530.2799999999997</v>
      </c>
      <c r="P178" s="15">
        <f t="shared" si="11"/>
        <v>2530.5899999999997</v>
      </c>
      <c r="Q178" s="15">
        <f t="shared" si="11"/>
        <v>2528.41</v>
      </c>
      <c r="R178" s="15">
        <f t="shared" si="11"/>
        <v>2517.23</v>
      </c>
      <c r="S178" s="15">
        <f t="shared" si="11"/>
        <v>2497.7399999999998</v>
      </c>
      <c r="T178" s="15">
        <f t="shared" si="11"/>
        <v>2506.1099999999997</v>
      </c>
      <c r="U178" s="15">
        <f t="shared" si="11"/>
        <v>2504.4299999999998</v>
      </c>
      <c r="V178" s="15">
        <f t="shared" si="11"/>
        <v>2538.77</v>
      </c>
      <c r="W178" s="15">
        <f t="shared" si="11"/>
        <v>2552.33</v>
      </c>
      <c r="X178" s="15">
        <f t="shared" si="11"/>
        <v>2461.8799999999997</v>
      </c>
      <c r="Y178" s="15">
        <f t="shared" si="11"/>
        <v>2149.96</v>
      </c>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row>
    <row r="179" spans="1:75" ht="21" customHeight="1" x14ac:dyDescent="0.2">
      <c r="A179" s="14">
        <v>29</v>
      </c>
      <c r="B179" s="15">
        <f t="shared" si="11"/>
        <v>2019.6899999999998</v>
      </c>
      <c r="C179" s="15">
        <f t="shared" si="11"/>
        <v>1850.0000000000002</v>
      </c>
      <c r="D179" s="15">
        <f t="shared" si="11"/>
        <v>1767.93</v>
      </c>
      <c r="E179" s="15">
        <f t="shared" si="11"/>
        <v>1728.94</v>
      </c>
      <c r="F179" s="15">
        <f t="shared" si="11"/>
        <v>1735.39</v>
      </c>
      <c r="G179" s="15">
        <f t="shared" si="11"/>
        <v>1795.5000000000002</v>
      </c>
      <c r="H179" s="15">
        <f t="shared" si="11"/>
        <v>2218.33</v>
      </c>
      <c r="I179" s="15">
        <f t="shared" si="11"/>
        <v>2453.81</v>
      </c>
      <c r="J179" s="15">
        <f t="shared" si="11"/>
        <v>2643.39</v>
      </c>
      <c r="K179" s="15">
        <f t="shared" si="11"/>
        <v>2663.85</v>
      </c>
      <c r="L179" s="15">
        <f t="shared" si="11"/>
        <v>2674.12</v>
      </c>
      <c r="M179" s="15">
        <f t="shared" si="11"/>
        <v>2703</v>
      </c>
      <c r="N179" s="15">
        <f t="shared" si="11"/>
        <v>2680.31</v>
      </c>
      <c r="O179" s="15">
        <f t="shared" si="11"/>
        <v>2679.0699999999997</v>
      </c>
      <c r="P179" s="15">
        <f t="shared" si="11"/>
        <v>2714.85</v>
      </c>
      <c r="Q179" s="15">
        <f t="shared" si="11"/>
        <v>2699.89</v>
      </c>
      <c r="R179" s="15">
        <f t="shared" si="11"/>
        <v>2679.54</v>
      </c>
      <c r="S179" s="15">
        <f t="shared" si="11"/>
        <v>2658.3199999999997</v>
      </c>
      <c r="T179" s="15">
        <f t="shared" si="11"/>
        <v>2646.7799999999997</v>
      </c>
      <c r="U179" s="15">
        <f t="shared" si="11"/>
        <v>2635.6299999999997</v>
      </c>
      <c r="V179" s="15">
        <f t="shared" si="11"/>
        <v>2630.72</v>
      </c>
      <c r="W179" s="15">
        <f t="shared" si="11"/>
        <v>2622.81</v>
      </c>
      <c r="X179" s="15">
        <f t="shared" si="11"/>
        <v>2516.25</v>
      </c>
      <c r="Y179" s="15">
        <f t="shared" si="11"/>
        <v>2147.62</v>
      </c>
      <c r="Z179" s="5">
        <f>IFERROR(Y179,"скрыть")</f>
        <v>2147.62</v>
      </c>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row>
    <row r="180" spans="1:75" ht="21" customHeight="1" x14ac:dyDescent="0.2">
      <c r="A180" s="14">
        <v>30</v>
      </c>
      <c r="B180" s="15">
        <f t="shared" si="11"/>
        <v>1944.6299999999999</v>
      </c>
      <c r="C180" s="15">
        <f t="shared" si="11"/>
        <v>1798.4800000000002</v>
      </c>
      <c r="D180" s="15">
        <f t="shared" si="11"/>
        <v>1770.9600000000003</v>
      </c>
      <c r="E180" s="15">
        <f t="shared" si="11"/>
        <v>1741.32</v>
      </c>
      <c r="F180" s="15">
        <f t="shared" si="11"/>
        <v>1748.1899999999998</v>
      </c>
      <c r="G180" s="15">
        <f t="shared" si="11"/>
        <v>1881.91</v>
      </c>
      <c r="H180" s="15">
        <f t="shared" si="11"/>
        <v>2220.8999999999996</v>
      </c>
      <c r="I180" s="15">
        <f t="shared" si="11"/>
        <v>2475.66</v>
      </c>
      <c r="J180" s="15">
        <f t="shared" si="11"/>
        <v>2637.25</v>
      </c>
      <c r="K180" s="15">
        <f t="shared" si="11"/>
        <v>2696.4399999999996</v>
      </c>
      <c r="L180" s="15">
        <f t="shared" si="11"/>
        <v>2710.0499999999997</v>
      </c>
      <c r="M180" s="15">
        <f t="shared" si="11"/>
        <v>2687.8199999999997</v>
      </c>
      <c r="N180" s="15">
        <f t="shared" si="11"/>
        <v>2679.3199999999997</v>
      </c>
      <c r="O180" s="15">
        <f t="shared" si="11"/>
        <v>2703.7</v>
      </c>
      <c r="P180" s="15">
        <f t="shared" si="11"/>
        <v>2703.3599999999997</v>
      </c>
      <c r="Q180" s="15">
        <f t="shared" si="11"/>
        <v>2687.98</v>
      </c>
      <c r="R180" s="15">
        <f t="shared" si="11"/>
        <v>2673.79</v>
      </c>
      <c r="S180" s="15">
        <f t="shared" si="11"/>
        <v>2660.06</v>
      </c>
      <c r="T180" s="15">
        <f t="shared" si="11"/>
        <v>2649.43</v>
      </c>
      <c r="U180" s="15">
        <f t="shared" si="11"/>
        <v>2646.45</v>
      </c>
      <c r="V180" s="15">
        <f t="shared" si="11"/>
        <v>2639.31</v>
      </c>
      <c r="W180" s="15">
        <f t="shared" si="11"/>
        <v>2639.81</v>
      </c>
      <c r="X180" s="15">
        <f t="shared" si="11"/>
        <v>2492.41</v>
      </c>
      <c r="Y180" s="15">
        <f t="shared" si="11"/>
        <v>2155.8199999999997</v>
      </c>
      <c r="Z180" s="5">
        <f>IFERROR(Y180,"скрыть")</f>
        <v>2155.8199999999997</v>
      </c>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row>
    <row r="181" spans="1:75" ht="21" customHeight="1" x14ac:dyDescent="0.2">
      <c r="A181" s="14">
        <v>31</v>
      </c>
      <c r="B181" s="15">
        <f t="shared" si="11"/>
        <v>1897.26</v>
      </c>
      <c r="C181" s="15">
        <f t="shared" si="11"/>
        <v>1769.9800000000002</v>
      </c>
      <c r="D181" s="15">
        <f t="shared" si="11"/>
        <v>1700.8700000000001</v>
      </c>
      <c r="E181" s="15">
        <f t="shared" si="11"/>
        <v>1654.05</v>
      </c>
      <c r="F181" s="15">
        <f t="shared" si="11"/>
        <v>1636.67</v>
      </c>
      <c r="G181" s="15">
        <f t="shared" si="11"/>
        <v>1785.4800000000002</v>
      </c>
      <c r="H181" s="15">
        <f t="shared" si="11"/>
        <v>2174.16</v>
      </c>
      <c r="I181" s="15">
        <f t="shared" si="11"/>
        <v>2413.33</v>
      </c>
      <c r="J181" s="15">
        <f t="shared" si="11"/>
        <v>2663.8199999999997</v>
      </c>
      <c r="K181" s="15">
        <f t="shared" si="11"/>
        <v>2704.79</v>
      </c>
      <c r="L181" s="15">
        <f t="shared" si="11"/>
        <v>2720.6899999999996</v>
      </c>
      <c r="M181" s="15">
        <f t="shared" si="11"/>
        <v>2711.49</v>
      </c>
      <c r="N181" s="15">
        <f t="shared" si="11"/>
        <v>2697.21</v>
      </c>
      <c r="O181" s="15">
        <f t="shared" si="11"/>
        <v>2720.1299999999997</v>
      </c>
      <c r="P181" s="15">
        <f t="shared" si="11"/>
        <v>2728.1299999999997</v>
      </c>
      <c r="Q181" s="15">
        <f t="shared" si="11"/>
        <v>2747.81</v>
      </c>
      <c r="R181" s="15">
        <f t="shared" si="11"/>
        <v>2735.43</v>
      </c>
      <c r="S181" s="15">
        <f t="shared" si="11"/>
        <v>2716.0099999999998</v>
      </c>
      <c r="T181" s="15">
        <f t="shared" si="11"/>
        <v>2700.6</v>
      </c>
      <c r="U181" s="15">
        <f t="shared" si="11"/>
        <v>2681.33</v>
      </c>
      <c r="V181" s="15">
        <f t="shared" si="11"/>
        <v>2675.3999999999996</v>
      </c>
      <c r="W181" s="15">
        <f t="shared" si="11"/>
        <v>2669.93</v>
      </c>
      <c r="X181" s="15">
        <f t="shared" si="11"/>
        <v>2519.46</v>
      </c>
      <c r="Y181" s="15">
        <f t="shared" si="11"/>
        <v>2211.4899999999998</v>
      </c>
      <c r="Z181" s="5">
        <f>IFERROR(Y181,"скрыть")</f>
        <v>2211.4899999999998</v>
      </c>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row>
    <row r="182" spans="1:75" x14ac:dyDescent="0.2">
      <c r="A182" s="107"/>
      <c r="B182" s="108" t="s">
        <v>91</v>
      </c>
      <c r="C182" s="108"/>
      <c r="D182" s="108"/>
      <c r="E182" s="108"/>
      <c r="F182" s="108"/>
      <c r="G182" s="108"/>
      <c r="H182" s="108"/>
      <c r="I182" s="108"/>
      <c r="J182" s="108"/>
      <c r="K182" s="108"/>
      <c r="L182" s="108"/>
      <c r="M182" s="108"/>
      <c r="N182" s="108"/>
      <c r="O182" s="108"/>
      <c r="P182" s="108"/>
      <c r="Q182" s="108"/>
      <c r="R182" s="108"/>
      <c r="S182" s="108"/>
      <c r="T182" s="108"/>
      <c r="U182" s="108"/>
      <c r="V182" s="108"/>
      <c r="W182" s="108"/>
      <c r="X182" s="108"/>
      <c r="Y182" s="108"/>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row>
    <row r="183" spans="1:75" x14ac:dyDescent="0.2">
      <c r="A183" s="107"/>
      <c r="B183" s="108"/>
      <c r="C183" s="108"/>
      <c r="D183" s="108"/>
      <c r="E183" s="108"/>
      <c r="F183" s="108"/>
      <c r="G183" s="108"/>
      <c r="H183" s="108"/>
      <c r="I183" s="108"/>
      <c r="J183" s="108"/>
      <c r="K183" s="108"/>
      <c r="L183" s="108"/>
      <c r="M183" s="108"/>
      <c r="N183" s="108"/>
      <c r="O183" s="108"/>
      <c r="P183" s="108"/>
      <c r="Q183" s="108"/>
      <c r="R183" s="108"/>
      <c r="S183" s="108"/>
      <c r="T183" s="108"/>
      <c r="U183" s="108"/>
      <c r="V183" s="108"/>
      <c r="W183" s="108"/>
      <c r="X183" s="108"/>
      <c r="Y183" s="108"/>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row>
    <row r="184" spans="1:75" s="8" customFormat="1" ht="32.65" customHeight="1" x14ac:dyDescent="0.2">
      <c r="A184" s="12" t="s">
        <v>64</v>
      </c>
      <c r="B184" s="13" t="s">
        <v>65</v>
      </c>
      <c r="C184" s="13" t="s">
        <v>66</v>
      </c>
      <c r="D184" s="13" t="s">
        <v>67</v>
      </c>
      <c r="E184" s="13" t="s">
        <v>68</v>
      </c>
      <c r="F184" s="13" t="s">
        <v>69</v>
      </c>
      <c r="G184" s="13" t="s">
        <v>70</v>
      </c>
      <c r="H184" s="13" t="s">
        <v>71</v>
      </c>
      <c r="I184" s="13" t="s">
        <v>72</v>
      </c>
      <c r="J184" s="13" t="s">
        <v>73</v>
      </c>
      <c r="K184" s="13" t="s">
        <v>74</v>
      </c>
      <c r="L184" s="13" t="s">
        <v>75</v>
      </c>
      <c r="M184" s="13" t="s">
        <v>76</v>
      </c>
      <c r="N184" s="13" t="s">
        <v>77</v>
      </c>
      <c r="O184" s="13" t="s">
        <v>78</v>
      </c>
      <c r="P184" s="13" t="s">
        <v>79</v>
      </c>
      <c r="Q184" s="13" t="s">
        <v>80</v>
      </c>
      <c r="R184" s="13" t="s">
        <v>81</v>
      </c>
      <c r="S184" s="13" t="s">
        <v>82</v>
      </c>
      <c r="T184" s="13" t="s">
        <v>83</v>
      </c>
      <c r="U184" s="13" t="s">
        <v>84</v>
      </c>
      <c r="V184" s="13" t="s">
        <v>85</v>
      </c>
      <c r="W184" s="13" t="s">
        <v>86</v>
      </c>
      <c r="X184" s="13" t="s">
        <v>87</v>
      </c>
      <c r="Y184" s="13" t="s">
        <v>88</v>
      </c>
      <c r="Z184" s="7"/>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row>
    <row r="185" spans="1:75" ht="12" x14ac:dyDescent="0.2">
      <c r="A185" s="14">
        <v>1</v>
      </c>
      <c r="B185" s="15">
        <f>B83</f>
        <v>2245.75</v>
      </c>
      <c r="C185" s="15">
        <f t="shared" ref="C185:Y185" si="12">C83</f>
        <v>2122.12</v>
      </c>
      <c r="D185" s="15">
        <f t="shared" si="12"/>
        <v>2035.2300000000002</v>
      </c>
      <c r="E185" s="15">
        <f t="shared" si="12"/>
        <v>1967.34</v>
      </c>
      <c r="F185" s="15">
        <f t="shared" si="12"/>
        <v>1948.6899999999998</v>
      </c>
      <c r="G185" s="15">
        <f t="shared" si="12"/>
        <v>1960.8500000000001</v>
      </c>
      <c r="H185" s="15">
        <f t="shared" si="12"/>
        <v>1990.7300000000002</v>
      </c>
      <c r="I185" s="15">
        <f t="shared" si="12"/>
        <v>2154.64</v>
      </c>
      <c r="J185" s="15">
        <f t="shared" si="12"/>
        <v>2391.1999999999998</v>
      </c>
      <c r="K185" s="15">
        <f t="shared" si="12"/>
        <v>2560.27</v>
      </c>
      <c r="L185" s="15">
        <f t="shared" si="12"/>
        <v>2576.1799999999998</v>
      </c>
      <c r="M185" s="15">
        <f t="shared" si="12"/>
        <v>2569.5099999999998</v>
      </c>
      <c r="N185" s="15">
        <f t="shared" si="12"/>
        <v>2555.81</v>
      </c>
      <c r="O185" s="15">
        <f t="shared" si="12"/>
        <v>2554.7399999999998</v>
      </c>
      <c r="P185" s="15">
        <f t="shared" si="12"/>
        <v>2534.71</v>
      </c>
      <c r="Q185" s="15">
        <f t="shared" si="12"/>
        <v>2482.23</v>
      </c>
      <c r="R185" s="15">
        <f t="shared" si="12"/>
        <v>2424.77</v>
      </c>
      <c r="S185" s="15">
        <f t="shared" si="12"/>
        <v>2432.3799999999997</v>
      </c>
      <c r="T185" s="15">
        <f t="shared" si="12"/>
        <v>2472.0699999999997</v>
      </c>
      <c r="U185" s="15">
        <f t="shared" si="12"/>
        <v>2504.21</v>
      </c>
      <c r="V185" s="15">
        <f t="shared" si="12"/>
        <v>2519.0499999999997</v>
      </c>
      <c r="W185" s="15">
        <f t="shared" si="12"/>
        <v>2619.37</v>
      </c>
      <c r="X185" s="15">
        <f t="shared" si="12"/>
        <v>2483.62</v>
      </c>
      <c r="Y185" s="15">
        <f t="shared" si="12"/>
        <v>2346.9299999999998</v>
      </c>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row>
    <row r="186" spans="1:75" ht="12" x14ac:dyDescent="0.2">
      <c r="A186" s="14">
        <v>2</v>
      </c>
      <c r="B186" s="15">
        <f t="shared" ref="B186:Y196" si="13">B84</f>
        <v>2057.58</v>
      </c>
      <c r="C186" s="15">
        <f t="shared" si="13"/>
        <v>1884.6499999999999</v>
      </c>
      <c r="D186" s="15">
        <f t="shared" si="13"/>
        <v>1796.18</v>
      </c>
      <c r="E186" s="15">
        <f t="shared" si="13"/>
        <v>1796.2700000000002</v>
      </c>
      <c r="F186" s="15">
        <f t="shared" si="13"/>
        <v>1823.8700000000001</v>
      </c>
      <c r="G186" s="15">
        <f t="shared" si="13"/>
        <v>1941.66</v>
      </c>
      <c r="H186" s="15">
        <f t="shared" si="13"/>
        <v>2141.6999999999998</v>
      </c>
      <c r="I186" s="15">
        <f t="shared" si="13"/>
        <v>2388.48</v>
      </c>
      <c r="J186" s="15">
        <f t="shared" si="13"/>
        <v>2539.81</v>
      </c>
      <c r="K186" s="15">
        <f t="shared" si="13"/>
        <v>2539.08</v>
      </c>
      <c r="L186" s="15">
        <f t="shared" si="13"/>
        <v>2523.79</v>
      </c>
      <c r="M186" s="15">
        <f t="shared" si="13"/>
        <v>2584.46</v>
      </c>
      <c r="N186" s="15">
        <f t="shared" si="13"/>
        <v>2600.0299999999997</v>
      </c>
      <c r="O186" s="15">
        <f t="shared" si="13"/>
        <v>2607.62</v>
      </c>
      <c r="P186" s="15">
        <f t="shared" si="13"/>
        <v>2583.3199999999997</v>
      </c>
      <c r="Q186" s="15">
        <f t="shared" si="13"/>
        <v>2534.3599999999997</v>
      </c>
      <c r="R186" s="15">
        <f t="shared" si="13"/>
        <v>2504</v>
      </c>
      <c r="S186" s="15">
        <f t="shared" si="13"/>
        <v>2490.6499999999996</v>
      </c>
      <c r="T186" s="15">
        <f t="shared" si="13"/>
        <v>2462.1899999999996</v>
      </c>
      <c r="U186" s="15">
        <f t="shared" si="13"/>
        <v>2432.14</v>
      </c>
      <c r="V186" s="15">
        <f t="shared" si="13"/>
        <v>2456.0699999999997</v>
      </c>
      <c r="W186" s="15">
        <f t="shared" si="13"/>
        <v>2527.6299999999997</v>
      </c>
      <c r="X186" s="15">
        <f t="shared" si="13"/>
        <v>2349.8999999999996</v>
      </c>
      <c r="Y186" s="15">
        <f t="shared" si="13"/>
        <v>2062.3399999999997</v>
      </c>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row>
    <row r="187" spans="1:75" ht="12" x14ac:dyDescent="0.2">
      <c r="A187" s="14">
        <v>3</v>
      </c>
      <c r="B187" s="15">
        <f t="shared" si="13"/>
        <v>1920.9199999999998</v>
      </c>
      <c r="C187" s="15">
        <f t="shared" si="13"/>
        <v>1789.0800000000002</v>
      </c>
      <c r="D187" s="15">
        <f t="shared" si="13"/>
        <v>1770.97</v>
      </c>
      <c r="E187" s="15">
        <f t="shared" si="13"/>
        <v>1773.0000000000002</v>
      </c>
      <c r="F187" s="15">
        <f t="shared" si="13"/>
        <v>1792.11</v>
      </c>
      <c r="G187" s="15">
        <f t="shared" si="13"/>
        <v>1896.0200000000002</v>
      </c>
      <c r="H187" s="15">
        <f t="shared" si="13"/>
        <v>2072.6999999999998</v>
      </c>
      <c r="I187" s="15">
        <f t="shared" si="13"/>
        <v>2293.3999999999996</v>
      </c>
      <c r="J187" s="15">
        <f t="shared" si="13"/>
        <v>2493.0699999999997</v>
      </c>
      <c r="K187" s="15">
        <f t="shared" si="13"/>
        <v>2577.8999999999996</v>
      </c>
      <c r="L187" s="15">
        <f t="shared" si="13"/>
        <v>2584.6899999999996</v>
      </c>
      <c r="M187" s="15">
        <f t="shared" si="13"/>
        <v>2588.3999999999996</v>
      </c>
      <c r="N187" s="15">
        <f t="shared" si="13"/>
        <v>2591.56</v>
      </c>
      <c r="O187" s="15">
        <f t="shared" si="13"/>
        <v>2610.3599999999997</v>
      </c>
      <c r="P187" s="15">
        <f t="shared" si="13"/>
        <v>2591.7599999999998</v>
      </c>
      <c r="Q187" s="15">
        <f t="shared" si="13"/>
        <v>2585.0499999999997</v>
      </c>
      <c r="R187" s="15">
        <f t="shared" si="13"/>
        <v>2579.71</v>
      </c>
      <c r="S187" s="15">
        <f t="shared" si="13"/>
        <v>2571.1299999999997</v>
      </c>
      <c r="T187" s="15">
        <f t="shared" si="13"/>
        <v>2545.77</v>
      </c>
      <c r="U187" s="15">
        <f t="shared" si="13"/>
        <v>2537.23</v>
      </c>
      <c r="V187" s="15">
        <f t="shared" si="13"/>
        <v>2556.2799999999997</v>
      </c>
      <c r="W187" s="15">
        <f t="shared" si="13"/>
        <v>2570.5</v>
      </c>
      <c r="X187" s="15">
        <f t="shared" si="13"/>
        <v>2342.16</v>
      </c>
      <c r="Y187" s="15">
        <f t="shared" si="13"/>
        <v>2119.3599999999997</v>
      </c>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row>
    <row r="188" spans="1:75" ht="12" x14ac:dyDescent="0.2">
      <c r="A188" s="14">
        <v>4</v>
      </c>
      <c r="B188" s="15">
        <f t="shared" si="13"/>
        <v>1890.14</v>
      </c>
      <c r="C188" s="15">
        <f t="shared" si="13"/>
        <v>1788.41</v>
      </c>
      <c r="D188" s="15">
        <f t="shared" si="13"/>
        <v>1718.55</v>
      </c>
      <c r="E188" s="15">
        <f t="shared" si="13"/>
        <v>1702.2900000000002</v>
      </c>
      <c r="F188" s="15">
        <f t="shared" si="13"/>
        <v>1756.9800000000002</v>
      </c>
      <c r="G188" s="15">
        <f t="shared" si="13"/>
        <v>1812.7900000000002</v>
      </c>
      <c r="H188" s="15">
        <f t="shared" si="13"/>
        <v>2016.99</v>
      </c>
      <c r="I188" s="15">
        <f t="shared" si="13"/>
        <v>2298.2199999999998</v>
      </c>
      <c r="J188" s="15">
        <f t="shared" si="13"/>
        <v>2386.4699999999998</v>
      </c>
      <c r="K188" s="15">
        <f t="shared" si="13"/>
        <v>2504.6899999999996</v>
      </c>
      <c r="L188" s="15">
        <f t="shared" si="13"/>
        <v>2486.25</v>
      </c>
      <c r="M188" s="15">
        <f t="shared" si="13"/>
        <v>2607.0099999999998</v>
      </c>
      <c r="N188" s="15">
        <f t="shared" si="13"/>
        <v>2608.46</v>
      </c>
      <c r="O188" s="15">
        <f t="shared" si="13"/>
        <v>2623.99</v>
      </c>
      <c r="P188" s="15">
        <f t="shared" si="13"/>
        <v>2596.5499999999997</v>
      </c>
      <c r="Q188" s="15">
        <f t="shared" si="13"/>
        <v>2559.6299999999997</v>
      </c>
      <c r="R188" s="15">
        <f t="shared" si="13"/>
        <v>2513.48</v>
      </c>
      <c r="S188" s="15">
        <f t="shared" si="13"/>
        <v>2456.85</v>
      </c>
      <c r="T188" s="15">
        <f t="shared" si="13"/>
        <v>2388.35</v>
      </c>
      <c r="U188" s="15">
        <f t="shared" si="13"/>
        <v>2387.9299999999998</v>
      </c>
      <c r="V188" s="15">
        <f t="shared" si="13"/>
        <v>2452.3599999999997</v>
      </c>
      <c r="W188" s="15">
        <f t="shared" si="13"/>
        <v>2557.3799999999997</v>
      </c>
      <c r="X188" s="15">
        <f t="shared" si="13"/>
        <v>2323.54</v>
      </c>
      <c r="Y188" s="15">
        <f t="shared" si="13"/>
        <v>2160.39</v>
      </c>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row>
    <row r="189" spans="1:75" ht="12" x14ac:dyDescent="0.2">
      <c r="A189" s="14">
        <v>5</v>
      </c>
      <c r="B189" s="15">
        <f t="shared" si="13"/>
        <v>2088.23</v>
      </c>
      <c r="C189" s="15">
        <f t="shared" si="13"/>
        <v>1908.05</v>
      </c>
      <c r="D189" s="15">
        <f t="shared" si="13"/>
        <v>1836.5800000000002</v>
      </c>
      <c r="E189" s="15">
        <f t="shared" si="13"/>
        <v>1814.39</v>
      </c>
      <c r="F189" s="15">
        <f t="shared" si="13"/>
        <v>1864.3799999999999</v>
      </c>
      <c r="G189" s="15">
        <f t="shared" si="13"/>
        <v>1980.4800000000002</v>
      </c>
      <c r="H189" s="15">
        <f t="shared" si="13"/>
        <v>2099.21</v>
      </c>
      <c r="I189" s="15">
        <f t="shared" si="13"/>
        <v>2317.9199999999996</v>
      </c>
      <c r="J189" s="15">
        <f t="shared" si="13"/>
        <v>2480.1099999999997</v>
      </c>
      <c r="K189" s="15">
        <f t="shared" si="13"/>
        <v>2538.39</v>
      </c>
      <c r="L189" s="15">
        <f t="shared" si="13"/>
        <v>2563.6899999999996</v>
      </c>
      <c r="M189" s="15">
        <f t="shared" si="13"/>
        <v>2653.4399999999996</v>
      </c>
      <c r="N189" s="15">
        <f t="shared" si="13"/>
        <v>2636.98</v>
      </c>
      <c r="O189" s="15">
        <f t="shared" si="13"/>
        <v>2658.02</v>
      </c>
      <c r="P189" s="15">
        <f t="shared" si="13"/>
        <v>2638.1699999999996</v>
      </c>
      <c r="Q189" s="15">
        <f t="shared" si="13"/>
        <v>2599.2799999999997</v>
      </c>
      <c r="R189" s="15">
        <f t="shared" si="13"/>
        <v>2566.91</v>
      </c>
      <c r="S189" s="15">
        <f t="shared" si="13"/>
        <v>2552.5099999999998</v>
      </c>
      <c r="T189" s="15">
        <f t="shared" si="13"/>
        <v>2552.79</v>
      </c>
      <c r="U189" s="15">
        <f t="shared" si="13"/>
        <v>2507.52</v>
      </c>
      <c r="V189" s="15">
        <f t="shared" si="13"/>
        <v>2544.77</v>
      </c>
      <c r="W189" s="15">
        <f t="shared" si="13"/>
        <v>2621.33</v>
      </c>
      <c r="X189" s="15">
        <f t="shared" si="13"/>
        <v>2424.12</v>
      </c>
      <c r="Y189" s="15">
        <f t="shared" si="13"/>
        <v>2288.56</v>
      </c>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row>
    <row r="190" spans="1:75" ht="12" x14ac:dyDescent="0.2">
      <c r="A190" s="14">
        <v>6</v>
      </c>
      <c r="B190" s="15">
        <f t="shared" si="13"/>
        <v>2200.73</v>
      </c>
      <c r="C190" s="15">
        <f t="shared" si="13"/>
        <v>2132.4499999999998</v>
      </c>
      <c r="D190" s="15">
        <f t="shared" si="13"/>
        <v>2025.01</v>
      </c>
      <c r="E190" s="15">
        <f t="shared" si="13"/>
        <v>1911.6000000000001</v>
      </c>
      <c r="F190" s="15">
        <f t="shared" si="13"/>
        <v>1910.26</v>
      </c>
      <c r="G190" s="15">
        <f t="shared" si="13"/>
        <v>2006.0400000000002</v>
      </c>
      <c r="H190" s="15">
        <f t="shared" si="13"/>
        <v>2055.37</v>
      </c>
      <c r="I190" s="15">
        <f t="shared" si="13"/>
        <v>2168.3199999999997</v>
      </c>
      <c r="J190" s="15">
        <f t="shared" si="13"/>
        <v>2439.7799999999997</v>
      </c>
      <c r="K190" s="15">
        <f t="shared" si="13"/>
        <v>2583.06</v>
      </c>
      <c r="L190" s="15">
        <f t="shared" si="13"/>
        <v>2655</v>
      </c>
      <c r="M190" s="15">
        <f t="shared" si="13"/>
        <v>2634.68</v>
      </c>
      <c r="N190" s="15">
        <f t="shared" si="13"/>
        <v>2583.1799999999998</v>
      </c>
      <c r="O190" s="15">
        <f t="shared" si="13"/>
        <v>2579.81</v>
      </c>
      <c r="P190" s="15">
        <f t="shared" si="13"/>
        <v>2561.3999999999996</v>
      </c>
      <c r="Q190" s="15">
        <f t="shared" si="13"/>
        <v>2552.4499999999998</v>
      </c>
      <c r="R190" s="15">
        <f t="shared" si="13"/>
        <v>2513.4299999999998</v>
      </c>
      <c r="S190" s="15">
        <f t="shared" si="13"/>
        <v>2468.5699999999997</v>
      </c>
      <c r="T190" s="15">
        <f t="shared" si="13"/>
        <v>2465.1999999999998</v>
      </c>
      <c r="U190" s="15">
        <f t="shared" si="13"/>
        <v>2505.27</v>
      </c>
      <c r="V190" s="15">
        <f t="shared" si="13"/>
        <v>2520.83</v>
      </c>
      <c r="W190" s="15">
        <f t="shared" si="13"/>
        <v>2512.6999999999998</v>
      </c>
      <c r="X190" s="15">
        <f t="shared" si="13"/>
        <v>2457.08</v>
      </c>
      <c r="Y190" s="15">
        <f t="shared" si="13"/>
        <v>2305.9899999999998</v>
      </c>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row>
    <row r="191" spans="1:75" ht="12" x14ac:dyDescent="0.2">
      <c r="A191" s="14">
        <v>7</v>
      </c>
      <c r="B191" s="15">
        <f t="shared" si="13"/>
        <v>2142.77</v>
      </c>
      <c r="C191" s="15">
        <f t="shared" si="13"/>
        <v>2006.8500000000001</v>
      </c>
      <c r="D191" s="15">
        <f t="shared" si="13"/>
        <v>1894.47</v>
      </c>
      <c r="E191" s="15">
        <f t="shared" si="13"/>
        <v>1845.6699999999998</v>
      </c>
      <c r="F191" s="15">
        <f t="shared" si="13"/>
        <v>1826.2100000000003</v>
      </c>
      <c r="G191" s="15">
        <f t="shared" si="13"/>
        <v>1791.89</v>
      </c>
      <c r="H191" s="15">
        <f t="shared" si="13"/>
        <v>1896.66</v>
      </c>
      <c r="I191" s="15">
        <f t="shared" si="13"/>
        <v>1990.8500000000001</v>
      </c>
      <c r="J191" s="15">
        <f t="shared" si="13"/>
        <v>2159.7999999999997</v>
      </c>
      <c r="K191" s="15">
        <f t="shared" si="13"/>
        <v>2309.0499999999997</v>
      </c>
      <c r="L191" s="15">
        <f t="shared" si="13"/>
        <v>2341.54</v>
      </c>
      <c r="M191" s="15">
        <f t="shared" si="13"/>
        <v>2350.89</v>
      </c>
      <c r="N191" s="15">
        <f t="shared" si="13"/>
        <v>2344.0899999999997</v>
      </c>
      <c r="O191" s="15">
        <f t="shared" si="13"/>
        <v>2335.5499999999997</v>
      </c>
      <c r="P191" s="15">
        <f t="shared" si="13"/>
        <v>2325.2199999999998</v>
      </c>
      <c r="Q191" s="15">
        <f t="shared" si="13"/>
        <v>2320.7599999999998</v>
      </c>
      <c r="R191" s="15">
        <f t="shared" si="13"/>
        <v>2309.2599999999998</v>
      </c>
      <c r="S191" s="15">
        <f t="shared" si="13"/>
        <v>2276.0699999999997</v>
      </c>
      <c r="T191" s="15">
        <f t="shared" si="13"/>
        <v>2307.39</v>
      </c>
      <c r="U191" s="15">
        <f t="shared" si="13"/>
        <v>2343.71</v>
      </c>
      <c r="V191" s="15">
        <f t="shared" si="13"/>
        <v>2442</v>
      </c>
      <c r="W191" s="15">
        <f t="shared" si="13"/>
        <v>2361.54</v>
      </c>
      <c r="X191" s="15">
        <f t="shared" si="13"/>
        <v>2315.79</v>
      </c>
      <c r="Y191" s="15">
        <f t="shared" si="13"/>
        <v>2167.21</v>
      </c>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row>
    <row r="192" spans="1:75" ht="12" x14ac:dyDescent="0.2">
      <c r="A192" s="14">
        <v>8</v>
      </c>
      <c r="B192" s="15">
        <f t="shared" si="13"/>
        <v>2139.0299999999997</v>
      </c>
      <c r="C192" s="15">
        <f t="shared" si="13"/>
        <v>2049.9899999999998</v>
      </c>
      <c r="D192" s="15">
        <f t="shared" si="13"/>
        <v>1931.3300000000002</v>
      </c>
      <c r="E192" s="15">
        <f t="shared" si="13"/>
        <v>1883.3300000000002</v>
      </c>
      <c r="F192" s="15">
        <f t="shared" si="13"/>
        <v>1865.3700000000001</v>
      </c>
      <c r="G192" s="15">
        <f t="shared" si="13"/>
        <v>1876.1699999999998</v>
      </c>
      <c r="H192" s="15">
        <f t="shared" si="13"/>
        <v>1939.41</v>
      </c>
      <c r="I192" s="15">
        <f t="shared" si="13"/>
        <v>2057.33</v>
      </c>
      <c r="J192" s="15">
        <f t="shared" si="13"/>
        <v>2262.27</v>
      </c>
      <c r="K192" s="15">
        <f t="shared" si="13"/>
        <v>2435</v>
      </c>
      <c r="L192" s="15">
        <f t="shared" si="13"/>
        <v>2482.02</v>
      </c>
      <c r="M192" s="15">
        <f t="shared" si="13"/>
        <v>2488.54</v>
      </c>
      <c r="N192" s="15">
        <f t="shared" si="13"/>
        <v>2473.7799999999997</v>
      </c>
      <c r="O192" s="15">
        <f t="shared" si="13"/>
        <v>2468.73</v>
      </c>
      <c r="P192" s="15">
        <f t="shared" si="13"/>
        <v>2460.7599999999998</v>
      </c>
      <c r="Q192" s="15">
        <f t="shared" si="13"/>
        <v>2452.4499999999998</v>
      </c>
      <c r="R192" s="15">
        <f t="shared" si="13"/>
        <v>2420.02</v>
      </c>
      <c r="S192" s="15">
        <f t="shared" si="13"/>
        <v>2346.37</v>
      </c>
      <c r="T192" s="15">
        <f t="shared" si="13"/>
        <v>2355.48</v>
      </c>
      <c r="U192" s="15">
        <f t="shared" si="13"/>
        <v>2380.08</v>
      </c>
      <c r="V192" s="15">
        <f t="shared" si="13"/>
        <v>2423.98</v>
      </c>
      <c r="W192" s="15">
        <f t="shared" si="13"/>
        <v>2381.0099999999998</v>
      </c>
      <c r="X192" s="15">
        <f t="shared" si="13"/>
        <v>2341.9699999999998</v>
      </c>
      <c r="Y192" s="15">
        <f t="shared" si="13"/>
        <v>2245.9499999999998</v>
      </c>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row>
    <row r="193" spans="1:75" ht="12" x14ac:dyDescent="0.2">
      <c r="A193" s="14">
        <v>9</v>
      </c>
      <c r="B193" s="15">
        <f t="shared" si="13"/>
        <v>2176.16</v>
      </c>
      <c r="C193" s="15">
        <f t="shared" si="13"/>
        <v>2066.2199999999998</v>
      </c>
      <c r="D193" s="15">
        <f t="shared" si="13"/>
        <v>2010.6499999999999</v>
      </c>
      <c r="E193" s="15">
        <f t="shared" si="13"/>
        <v>1967.6699999999998</v>
      </c>
      <c r="F193" s="15">
        <f t="shared" si="13"/>
        <v>1931.5000000000002</v>
      </c>
      <c r="G193" s="15">
        <f t="shared" si="13"/>
        <v>1920.6200000000001</v>
      </c>
      <c r="H193" s="15">
        <f t="shared" si="13"/>
        <v>1945.53</v>
      </c>
      <c r="I193" s="15">
        <f t="shared" si="13"/>
        <v>2036.26</v>
      </c>
      <c r="J193" s="15">
        <f t="shared" si="13"/>
        <v>2268.73</v>
      </c>
      <c r="K193" s="15">
        <f t="shared" si="13"/>
        <v>2380.7599999999998</v>
      </c>
      <c r="L193" s="15">
        <f t="shared" si="13"/>
        <v>2452.2599999999998</v>
      </c>
      <c r="M193" s="15">
        <f t="shared" si="13"/>
        <v>2444.41</v>
      </c>
      <c r="N193" s="15">
        <f t="shared" si="13"/>
        <v>2434.83</v>
      </c>
      <c r="O193" s="15">
        <f t="shared" si="13"/>
        <v>2433.1699999999996</v>
      </c>
      <c r="P193" s="15">
        <f t="shared" si="13"/>
        <v>2425.5</v>
      </c>
      <c r="Q193" s="15">
        <f t="shared" si="13"/>
        <v>2407.66</v>
      </c>
      <c r="R193" s="15">
        <f t="shared" si="13"/>
        <v>2352.3199999999997</v>
      </c>
      <c r="S193" s="15">
        <f t="shared" si="13"/>
        <v>2274.14</v>
      </c>
      <c r="T193" s="15">
        <f t="shared" si="13"/>
        <v>2292.2399999999998</v>
      </c>
      <c r="U193" s="15">
        <f t="shared" si="13"/>
        <v>2320.1899999999996</v>
      </c>
      <c r="V193" s="15">
        <f t="shared" si="13"/>
        <v>2375.7799999999997</v>
      </c>
      <c r="W193" s="15">
        <f t="shared" si="13"/>
        <v>2310.9199999999996</v>
      </c>
      <c r="X193" s="15">
        <f t="shared" si="13"/>
        <v>2419</v>
      </c>
      <c r="Y193" s="15">
        <f t="shared" si="13"/>
        <v>2302.9399999999996</v>
      </c>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row>
    <row r="194" spans="1:75" ht="12" x14ac:dyDescent="0.2">
      <c r="A194" s="14">
        <v>10</v>
      </c>
      <c r="B194" s="15">
        <f t="shared" si="13"/>
        <v>2267.5299999999997</v>
      </c>
      <c r="C194" s="15">
        <f t="shared" si="13"/>
        <v>2081.2599999999998</v>
      </c>
      <c r="D194" s="15">
        <f t="shared" si="13"/>
        <v>2000.26</v>
      </c>
      <c r="E194" s="15">
        <f t="shared" si="13"/>
        <v>1952.8</v>
      </c>
      <c r="F194" s="15">
        <f t="shared" si="13"/>
        <v>1975.59</v>
      </c>
      <c r="G194" s="15">
        <f t="shared" si="13"/>
        <v>2033.5800000000002</v>
      </c>
      <c r="H194" s="15">
        <f t="shared" si="13"/>
        <v>2213.1499999999996</v>
      </c>
      <c r="I194" s="15">
        <f t="shared" si="13"/>
        <v>2343.1299999999997</v>
      </c>
      <c r="J194" s="15">
        <f t="shared" si="13"/>
        <v>2529.89</v>
      </c>
      <c r="K194" s="15">
        <f t="shared" si="13"/>
        <v>2493.2599999999998</v>
      </c>
      <c r="L194" s="15">
        <f t="shared" si="13"/>
        <v>2479.56</v>
      </c>
      <c r="M194" s="15">
        <f t="shared" si="13"/>
        <v>2616.83</v>
      </c>
      <c r="N194" s="15">
        <f t="shared" si="13"/>
        <v>2620.33</v>
      </c>
      <c r="O194" s="15">
        <f t="shared" si="13"/>
        <v>2634.35</v>
      </c>
      <c r="P194" s="15">
        <f t="shared" si="13"/>
        <v>2614.8199999999997</v>
      </c>
      <c r="Q194" s="15">
        <f t="shared" si="13"/>
        <v>2606.35</v>
      </c>
      <c r="R194" s="15">
        <f t="shared" si="13"/>
        <v>2567.2199999999998</v>
      </c>
      <c r="S194" s="15">
        <f t="shared" si="13"/>
        <v>2533.6699999999996</v>
      </c>
      <c r="T194" s="15">
        <f t="shared" si="13"/>
        <v>2521.23</v>
      </c>
      <c r="U194" s="15">
        <f t="shared" si="13"/>
        <v>2450.89</v>
      </c>
      <c r="V194" s="15">
        <f t="shared" si="13"/>
        <v>2475.4399999999996</v>
      </c>
      <c r="W194" s="15">
        <f t="shared" si="13"/>
        <v>2561.3199999999997</v>
      </c>
      <c r="X194" s="15">
        <f t="shared" si="13"/>
        <v>2360.6699999999996</v>
      </c>
      <c r="Y194" s="15">
        <f t="shared" si="13"/>
        <v>2284.3199999999997</v>
      </c>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row>
    <row r="195" spans="1:75" ht="12" x14ac:dyDescent="0.2">
      <c r="A195" s="14">
        <v>11</v>
      </c>
      <c r="B195" s="15">
        <f t="shared" si="13"/>
        <v>1901.3100000000002</v>
      </c>
      <c r="C195" s="15">
        <f t="shared" si="13"/>
        <v>1771.2900000000002</v>
      </c>
      <c r="D195" s="15">
        <f t="shared" si="13"/>
        <v>1727.73</v>
      </c>
      <c r="E195" s="15">
        <f t="shared" si="13"/>
        <v>1686.32</v>
      </c>
      <c r="F195" s="15">
        <f t="shared" si="13"/>
        <v>1705.99</v>
      </c>
      <c r="G195" s="15">
        <f t="shared" si="13"/>
        <v>1782.7300000000002</v>
      </c>
      <c r="H195" s="15">
        <f t="shared" si="13"/>
        <v>1943.0000000000002</v>
      </c>
      <c r="I195" s="15">
        <f t="shared" si="13"/>
        <v>2144.25</v>
      </c>
      <c r="J195" s="15">
        <f t="shared" si="13"/>
        <v>2369.79</v>
      </c>
      <c r="K195" s="15">
        <f t="shared" si="13"/>
        <v>2453.66</v>
      </c>
      <c r="L195" s="15">
        <f t="shared" si="13"/>
        <v>2467.8599999999997</v>
      </c>
      <c r="M195" s="15">
        <f t="shared" si="13"/>
        <v>2521.52</v>
      </c>
      <c r="N195" s="15">
        <f t="shared" si="13"/>
        <v>2536.4199999999996</v>
      </c>
      <c r="O195" s="15">
        <f t="shared" si="13"/>
        <v>2539.4699999999998</v>
      </c>
      <c r="P195" s="15">
        <f t="shared" si="13"/>
        <v>2515.1</v>
      </c>
      <c r="Q195" s="15">
        <f t="shared" si="13"/>
        <v>2422.73</v>
      </c>
      <c r="R195" s="15">
        <f t="shared" si="13"/>
        <v>2373.5699999999997</v>
      </c>
      <c r="S195" s="15">
        <f t="shared" si="13"/>
        <v>2357.7799999999997</v>
      </c>
      <c r="T195" s="15">
        <f t="shared" si="13"/>
        <v>2340.56</v>
      </c>
      <c r="U195" s="15">
        <f t="shared" si="13"/>
        <v>2320.9699999999998</v>
      </c>
      <c r="V195" s="15">
        <f t="shared" si="13"/>
        <v>2362.1499999999996</v>
      </c>
      <c r="W195" s="15">
        <f t="shared" si="13"/>
        <v>2420.1299999999997</v>
      </c>
      <c r="X195" s="15">
        <f t="shared" si="13"/>
        <v>2295.46</v>
      </c>
      <c r="Y195" s="15">
        <f t="shared" si="13"/>
        <v>2023.64</v>
      </c>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row>
    <row r="196" spans="1:75" ht="12" x14ac:dyDescent="0.2">
      <c r="A196" s="14">
        <v>12</v>
      </c>
      <c r="B196" s="15">
        <f t="shared" si="13"/>
        <v>1886.41</v>
      </c>
      <c r="C196" s="15">
        <f t="shared" si="13"/>
        <v>1763.7500000000002</v>
      </c>
      <c r="D196" s="15">
        <f t="shared" si="13"/>
        <v>1699.2</v>
      </c>
      <c r="E196" s="15">
        <f t="shared" si="13"/>
        <v>1648.55</v>
      </c>
      <c r="F196" s="15">
        <f t="shared" si="13"/>
        <v>1730.8</v>
      </c>
      <c r="G196" s="15">
        <f t="shared" si="13"/>
        <v>1787.6299999999999</v>
      </c>
      <c r="H196" s="15">
        <f t="shared" si="13"/>
        <v>1983.41</v>
      </c>
      <c r="I196" s="15">
        <f t="shared" si="13"/>
        <v>2208.87</v>
      </c>
      <c r="J196" s="15">
        <f t="shared" si="13"/>
        <v>2398.91</v>
      </c>
      <c r="K196" s="15">
        <f t="shared" si="13"/>
        <v>2522.96</v>
      </c>
      <c r="L196" s="15">
        <f t="shared" si="13"/>
        <v>2527.4299999999998</v>
      </c>
      <c r="M196" s="15">
        <f t="shared" si="13"/>
        <v>2549.0099999999998</v>
      </c>
      <c r="N196" s="15">
        <f t="shared" si="13"/>
        <v>2544.6299999999997</v>
      </c>
      <c r="O196" s="15">
        <f t="shared" si="13"/>
        <v>2561.56</v>
      </c>
      <c r="P196" s="15">
        <f t="shared" si="13"/>
        <v>2557.5299999999997</v>
      </c>
      <c r="Q196" s="15">
        <f t="shared" ref="Q196:Y196" si="14">Q94</f>
        <v>2546.85</v>
      </c>
      <c r="R196" s="15">
        <f t="shared" si="14"/>
        <v>2539.6799999999998</v>
      </c>
      <c r="S196" s="15">
        <f t="shared" si="14"/>
        <v>2527.1999999999998</v>
      </c>
      <c r="T196" s="15">
        <f t="shared" si="14"/>
        <v>2499.3999999999996</v>
      </c>
      <c r="U196" s="15">
        <f t="shared" si="14"/>
        <v>2391.9899999999998</v>
      </c>
      <c r="V196" s="15">
        <f t="shared" si="14"/>
        <v>2478.1</v>
      </c>
      <c r="W196" s="15">
        <f t="shared" si="14"/>
        <v>2560.2599999999998</v>
      </c>
      <c r="X196" s="15">
        <f t="shared" si="14"/>
        <v>2405.3999999999996</v>
      </c>
      <c r="Y196" s="15">
        <f t="shared" si="14"/>
        <v>2279.2599999999998</v>
      </c>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row>
    <row r="197" spans="1:75" ht="12" x14ac:dyDescent="0.2">
      <c r="A197" s="14">
        <v>13</v>
      </c>
      <c r="B197" s="15">
        <f t="shared" ref="B197:Y207" si="15">B95</f>
        <v>2214.21</v>
      </c>
      <c r="C197" s="15">
        <f t="shared" si="15"/>
        <v>1958.57</v>
      </c>
      <c r="D197" s="15">
        <f t="shared" si="15"/>
        <v>1821.53</v>
      </c>
      <c r="E197" s="15">
        <f t="shared" si="15"/>
        <v>1787.82</v>
      </c>
      <c r="F197" s="15">
        <f t="shared" si="15"/>
        <v>1784.14</v>
      </c>
      <c r="G197" s="15">
        <f t="shared" si="15"/>
        <v>1788.86</v>
      </c>
      <c r="H197" s="15">
        <f t="shared" si="15"/>
        <v>1921.53</v>
      </c>
      <c r="I197" s="15">
        <f t="shared" si="15"/>
        <v>2102.9899999999998</v>
      </c>
      <c r="J197" s="15">
        <f t="shared" si="15"/>
        <v>2291.27</v>
      </c>
      <c r="K197" s="15">
        <f t="shared" si="15"/>
        <v>2551.23</v>
      </c>
      <c r="L197" s="15">
        <f t="shared" si="15"/>
        <v>2584.9399999999996</v>
      </c>
      <c r="M197" s="15">
        <f t="shared" si="15"/>
        <v>2586.85</v>
      </c>
      <c r="N197" s="15">
        <f t="shared" si="15"/>
        <v>2569.5099999999998</v>
      </c>
      <c r="O197" s="15">
        <f t="shared" si="15"/>
        <v>2564.87</v>
      </c>
      <c r="P197" s="15">
        <f t="shared" si="15"/>
        <v>2559.52</v>
      </c>
      <c r="Q197" s="15">
        <f t="shared" si="15"/>
        <v>2540.4899999999998</v>
      </c>
      <c r="R197" s="15">
        <f t="shared" si="15"/>
        <v>2463</v>
      </c>
      <c r="S197" s="15">
        <f t="shared" si="15"/>
        <v>2361.8999999999996</v>
      </c>
      <c r="T197" s="15">
        <f t="shared" si="15"/>
        <v>2355.6299999999997</v>
      </c>
      <c r="U197" s="15">
        <f t="shared" si="15"/>
        <v>2382.08</v>
      </c>
      <c r="V197" s="15">
        <f t="shared" si="15"/>
        <v>2402.9299999999998</v>
      </c>
      <c r="W197" s="15">
        <f t="shared" si="15"/>
        <v>2397.87</v>
      </c>
      <c r="X197" s="15">
        <f t="shared" si="15"/>
        <v>2425.7599999999998</v>
      </c>
      <c r="Y197" s="15">
        <f t="shared" si="15"/>
        <v>2283.33</v>
      </c>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row>
    <row r="198" spans="1:75" ht="12" x14ac:dyDescent="0.2">
      <c r="A198" s="14">
        <v>14</v>
      </c>
      <c r="B198" s="15">
        <f t="shared" si="15"/>
        <v>2064.75</v>
      </c>
      <c r="C198" s="15">
        <f t="shared" si="15"/>
        <v>1864.59</v>
      </c>
      <c r="D198" s="15">
        <f t="shared" si="15"/>
        <v>1787.84</v>
      </c>
      <c r="E198" s="15">
        <f t="shared" si="15"/>
        <v>1776.2900000000002</v>
      </c>
      <c r="F198" s="15">
        <f t="shared" si="15"/>
        <v>1759.49</v>
      </c>
      <c r="G198" s="15">
        <f t="shared" si="15"/>
        <v>1673.65</v>
      </c>
      <c r="H198" s="15">
        <f t="shared" si="15"/>
        <v>1650.5400000000002</v>
      </c>
      <c r="I198" s="15">
        <f t="shared" si="15"/>
        <v>1849.9800000000002</v>
      </c>
      <c r="J198" s="15">
        <f t="shared" si="15"/>
        <v>2122.5499999999997</v>
      </c>
      <c r="K198" s="15">
        <f t="shared" si="15"/>
        <v>2279.5099999999998</v>
      </c>
      <c r="L198" s="15">
        <f t="shared" si="15"/>
        <v>2313.6099999999997</v>
      </c>
      <c r="M198" s="15">
        <f t="shared" si="15"/>
        <v>2320.87</v>
      </c>
      <c r="N198" s="15">
        <f t="shared" si="15"/>
        <v>2314.5299999999997</v>
      </c>
      <c r="O198" s="15">
        <f t="shared" si="15"/>
        <v>2313.9399999999996</v>
      </c>
      <c r="P198" s="15">
        <f t="shared" si="15"/>
        <v>2312.0699999999997</v>
      </c>
      <c r="Q198" s="15">
        <f t="shared" si="15"/>
        <v>2310.1</v>
      </c>
      <c r="R198" s="15">
        <f t="shared" si="15"/>
        <v>2295.9399999999996</v>
      </c>
      <c r="S198" s="15">
        <f t="shared" si="15"/>
        <v>2251.8999999999996</v>
      </c>
      <c r="T198" s="15">
        <f t="shared" si="15"/>
        <v>2287.46</v>
      </c>
      <c r="U198" s="15">
        <f t="shared" si="15"/>
        <v>2331.6499999999996</v>
      </c>
      <c r="V198" s="15">
        <f t="shared" si="15"/>
        <v>2370.39</v>
      </c>
      <c r="W198" s="15">
        <f t="shared" si="15"/>
        <v>2371.0699999999997</v>
      </c>
      <c r="X198" s="15">
        <f t="shared" si="15"/>
        <v>2326.8799999999997</v>
      </c>
      <c r="Y198" s="15">
        <f t="shared" si="15"/>
        <v>2213.7199999999998</v>
      </c>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row>
    <row r="199" spans="1:75" ht="12" x14ac:dyDescent="0.2">
      <c r="A199" s="14">
        <v>15</v>
      </c>
      <c r="B199" s="15">
        <f t="shared" si="15"/>
        <v>2009.68</v>
      </c>
      <c r="C199" s="15">
        <f t="shared" si="15"/>
        <v>1826.03</v>
      </c>
      <c r="D199" s="15">
        <f t="shared" si="15"/>
        <v>1775.3500000000001</v>
      </c>
      <c r="E199" s="15">
        <f t="shared" si="15"/>
        <v>1749.39</v>
      </c>
      <c r="F199" s="15">
        <f t="shared" si="15"/>
        <v>1775.9600000000003</v>
      </c>
      <c r="G199" s="15">
        <f t="shared" si="15"/>
        <v>1841.4800000000002</v>
      </c>
      <c r="H199" s="15">
        <f t="shared" si="15"/>
        <v>2051.7999999999997</v>
      </c>
      <c r="I199" s="15">
        <f t="shared" si="15"/>
        <v>2279.1699999999996</v>
      </c>
      <c r="J199" s="15">
        <f t="shared" si="15"/>
        <v>2564.5299999999997</v>
      </c>
      <c r="K199" s="15">
        <f t="shared" si="15"/>
        <v>2609.75</v>
      </c>
      <c r="L199" s="15">
        <f t="shared" si="15"/>
        <v>2596.6099999999997</v>
      </c>
      <c r="M199" s="15">
        <f t="shared" si="15"/>
        <v>2625.8799999999997</v>
      </c>
      <c r="N199" s="15">
        <f t="shared" si="15"/>
        <v>2618.21</v>
      </c>
      <c r="O199" s="15">
        <f t="shared" si="15"/>
        <v>2651.2599999999998</v>
      </c>
      <c r="P199" s="15">
        <f t="shared" si="15"/>
        <v>2615.7599999999998</v>
      </c>
      <c r="Q199" s="15">
        <f t="shared" si="15"/>
        <v>2598.6899999999996</v>
      </c>
      <c r="R199" s="15">
        <f t="shared" si="15"/>
        <v>2565.21</v>
      </c>
      <c r="S199" s="15">
        <f t="shared" si="15"/>
        <v>2538.6799999999998</v>
      </c>
      <c r="T199" s="15">
        <f t="shared" si="15"/>
        <v>2482.4299999999998</v>
      </c>
      <c r="U199" s="15">
        <f t="shared" si="15"/>
        <v>2440.81</v>
      </c>
      <c r="V199" s="15">
        <f t="shared" si="15"/>
        <v>2482.4899999999998</v>
      </c>
      <c r="W199" s="15">
        <f t="shared" si="15"/>
        <v>2577.6499999999996</v>
      </c>
      <c r="X199" s="15">
        <f t="shared" si="15"/>
        <v>2324.66</v>
      </c>
      <c r="Y199" s="15">
        <f t="shared" si="15"/>
        <v>2203.8799999999997</v>
      </c>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row>
    <row r="200" spans="1:75" ht="12" x14ac:dyDescent="0.2">
      <c r="A200" s="14">
        <v>16</v>
      </c>
      <c r="B200" s="15">
        <f t="shared" si="15"/>
        <v>1956.1200000000001</v>
      </c>
      <c r="C200" s="15">
        <f t="shared" si="15"/>
        <v>1862.8100000000002</v>
      </c>
      <c r="D200" s="15">
        <f t="shared" si="15"/>
        <v>1782.8</v>
      </c>
      <c r="E200" s="15">
        <f t="shared" si="15"/>
        <v>1770.9800000000002</v>
      </c>
      <c r="F200" s="15">
        <f t="shared" si="15"/>
        <v>1783.2900000000002</v>
      </c>
      <c r="G200" s="15">
        <f t="shared" si="15"/>
        <v>1916.49</v>
      </c>
      <c r="H200" s="15">
        <f t="shared" si="15"/>
        <v>2102.8599999999997</v>
      </c>
      <c r="I200" s="15">
        <f t="shared" si="15"/>
        <v>2283.4199999999996</v>
      </c>
      <c r="J200" s="15">
        <f t="shared" si="15"/>
        <v>2460.66</v>
      </c>
      <c r="K200" s="15">
        <f t="shared" si="15"/>
        <v>2506.3999999999996</v>
      </c>
      <c r="L200" s="15">
        <f t="shared" si="15"/>
        <v>2488.91</v>
      </c>
      <c r="M200" s="15">
        <f t="shared" si="15"/>
        <v>2542.29</v>
      </c>
      <c r="N200" s="15">
        <f t="shared" si="15"/>
        <v>2553.6999999999998</v>
      </c>
      <c r="O200" s="15">
        <f t="shared" si="15"/>
        <v>2587.56</v>
      </c>
      <c r="P200" s="15">
        <f t="shared" si="15"/>
        <v>2579.27</v>
      </c>
      <c r="Q200" s="15">
        <f t="shared" si="15"/>
        <v>2539.4199999999996</v>
      </c>
      <c r="R200" s="15">
        <f t="shared" si="15"/>
        <v>2445.4199999999996</v>
      </c>
      <c r="S200" s="15">
        <f t="shared" si="15"/>
        <v>2403.3599999999997</v>
      </c>
      <c r="T200" s="15">
        <f t="shared" si="15"/>
        <v>2363.0299999999997</v>
      </c>
      <c r="U200" s="15">
        <f t="shared" si="15"/>
        <v>2350.1299999999997</v>
      </c>
      <c r="V200" s="15">
        <f t="shared" si="15"/>
        <v>2399.98</v>
      </c>
      <c r="W200" s="15">
        <f t="shared" si="15"/>
        <v>2567.89</v>
      </c>
      <c r="X200" s="15">
        <f t="shared" si="15"/>
        <v>2346.71</v>
      </c>
      <c r="Y200" s="15">
        <f t="shared" si="15"/>
        <v>2142.1499999999996</v>
      </c>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row>
    <row r="201" spans="1:75" ht="12" x14ac:dyDescent="0.2">
      <c r="A201" s="14">
        <v>17</v>
      </c>
      <c r="B201" s="15">
        <f t="shared" si="15"/>
        <v>1865.95</v>
      </c>
      <c r="C201" s="15">
        <f t="shared" si="15"/>
        <v>1776.86</v>
      </c>
      <c r="D201" s="15">
        <f t="shared" si="15"/>
        <v>1706.49</v>
      </c>
      <c r="E201" s="15">
        <f t="shared" si="15"/>
        <v>1651.22</v>
      </c>
      <c r="F201" s="15">
        <f t="shared" si="15"/>
        <v>1684.2</v>
      </c>
      <c r="G201" s="15">
        <f t="shared" si="15"/>
        <v>1786.7</v>
      </c>
      <c r="H201" s="15">
        <f t="shared" si="15"/>
        <v>2042.05</v>
      </c>
      <c r="I201" s="15">
        <f t="shared" si="15"/>
        <v>2253.8199999999997</v>
      </c>
      <c r="J201" s="15">
        <f t="shared" si="15"/>
        <v>2377.5099999999998</v>
      </c>
      <c r="K201" s="15">
        <f t="shared" si="15"/>
        <v>2482.37</v>
      </c>
      <c r="L201" s="15">
        <f t="shared" si="15"/>
        <v>2437.0499999999997</v>
      </c>
      <c r="M201" s="15">
        <f t="shared" si="15"/>
        <v>2540.8199999999997</v>
      </c>
      <c r="N201" s="15">
        <f t="shared" si="15"/>
        <v>2545.0099999999998</v>
      </c>
      <c r="O201" s="15">
        <f t="shared" si="15"/>
        <v>2566.4299999999998</v>
      </c>
      <c r="P201" s="15">
        <f t="shared" si="15"/>
        <v>2563.06</v>
      </c>
      <c r="Q201" s="15">
        <f t="shared" si="15"/>
        <v>2481.2199999999998</v>
      </c>
      <c r="R201" s="15">
        <f t="shared" si="15"/>
        <v>2406.64</v>
      </c>
      <c r="S201" s="15">
        <f t="shared" si="15"/>
        <v>2368.66</v>
      </c>
      <c r="T201" s="15">
        <f t="shared" si="15"/>
        <v>2348.1999999999998</v>
      </c>
      <c r="U201" s="15">
        <f t="shared" si="15"/>
        <v>2325.9499999999998</v>
      </c>
      <c r="V201" s="15">
        <f t="shared" si="15"/>
        <v>2368.8599999999997</v>
      </c>
      <c r="W201" s="15">
        <f t="shared" si="15"/>
        <v>2521.62</v>
      </c>
      <c r="X201" s="15">
        <f t="shared" si="15"/>
        <v>2305.1899999999996</v>
      </c>
      <c r="Y201" s="15">
        <f t="shared" si="15"/>
        <v>2075.25</v>
      </c>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row>
    <row r="202" spans="1:75" ht="12" x14ac:dyDescent="0.2">
      <c r="A202" s="14">
        <v>18</v>
      </c>
      <c r="B202" s="15">
        <f t="shared" si="15"/>
        <v>1930.6299999999999</v>
      </c>
      <c r="C202" s="15">
        <f t="shared" si="15"/>
        <v>1827.45</v>
      </c>
      <c r="D202" s="15">
        <f t="shared" si="15"/>
        <v>1732.93</v>
      </c>
      <c r="E202" s="15">
        <f t="shared" si="15"/>
        <v>1709.11</v>
      </c>
      <c r="F202" s="15">
        <f t="shared" si="15"/>
        <v>1771.1200000000001</v>
      </c>
      <c r="G202" s="15">
        <f t="shared" si="15"/>
        <v>1851.3700000000001</v>
      </c>
      <c r="H202" s="15">
        <f t="shared" si="15"/>
        <v>2050.3599999999997</v>
      </c>
      <c r="I202" s="15">
        <f t="shared" si="15"/>
        <v>2280.4199999999996</v>
      </c>
      <c r="J202" s="15">
        <f t="shared" si="15"/>
        <v>2539.06</v>
      </c>
      <c r="K202" s="15">
        <f t="shared" si="15"/>
        <v>2605.91</v>
      </c>
      <c r="L202" s="15">
        <f t="shared" si="15"/>
        <v>2592.56</v>
      </c>
      <c r="M202" s="15">
        <f t="shared" si="15"/>
        <v>2619.4499999999998</v>
      </c>
      <c r="N202" s="15">
        <f t="shared" si="15"/>
        <v>2619.2999999999997</v>
      </c>
      <c r="O202" s="15">
        <f t="shared" si="15"/>
        <v>2667.24</v>
      </c>
      <c r="P202" s="15">
        <f t="shared" si="15"/>
        <v>2645.1299999999997</v>
      </c>
      <c r="Q202" s="15">
        <f t="shared" si="15"/>
        <v>2625.0899999999997</v>
      </c>
      <c r="R202" s="15">
        <f t="shared" si="15"/>
        <v>2616.0499999999997</v>
      </c>
      <c r="S202" s="15">
        <f t="shared" si="15"/>
        <v>2597.5699999999997</v>
      </c>
      <c r="T202" s="15">
        <f t="shared" si="15"/>
        <v>2571.48</v>
      </c>
      <c r="U202" s="15">
        <f t="shared" si="15"/>
        <v>2563.64</v>
      </c>
      <c r="V202" s="15">
        <f t="shared" si="15"/>
        <v>2576.1099999999997</v>
      </c>
      <c r="W202" s="15">
        <f t="shared" si="15"/>
        <v>2644.68</v>
      </c>
      <c r="X202" s="15">
        <f t="shared" si="15"/>
        <v>2442.6799999999998</v>
      </c>
      <c r="Y202" s="15">
        <f t="shared" si="15"/>
        <v>2223.7799999999997</v>
      </c>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row>
    <row r="203" spans="1:75" ht="12" x14ac:dyDescent="0.2">
      <c r="A203" s="14">
        <v>19</v>
      </c>
      <c r="B203" s="15">
        <f t="shared" si="15"/>
        <v>1920.1200000000001</v>
      </c>
      <c r="C203" s="15">
        <f t="shared" si="15"/>
        <v>1778.3300000000002</v>
      </c>
      <c r="D203" s="15">
        <f t="shared" si="15"/>
        <v>1680.64</v>
      </c>
      <c r="E203" s="15">
        <f t="shared" si="15"/>
        <v>1633.8500000000001</v>
      </c>
      <c r="F203" s="15">
        <f t="shared" si="15"/>
        <v>1653.01</v>
      </c>
      <c r="G203" s="15">
        <f t="shared" si="15"/>
        <v>1892.5800000000002</v>
      </c>
      <c r="H203" s="15">
        <f t="shared" si="15"/>
        <v>2055.2799999999997</v>
      </c>
      <c r="I203" s="15">
        <f t="shared" si="15"/>
        <v>2351.3799999999997</v>
      </c>
      <c r="J203" s="15">
        <f t="shared" si="15"/>
        <v>2607.2799999999997</v>
      </c>
      <c r="K203" s="15">
        <f t="shared" si="15"/>
        <v>2683.77</v>
      </c>
      <c r="L203" s="15">
        <f t="shared" si="15"/>
        <v>2687.98</v>
      </c>
      <c r="M203" s="15">
        <f t="shared" si="15"/>
        <v>2714.87</v>
      </c>
      <c r="N203" s="15">
        <f t="shared" si="15"/>
        <v>2713.66</v>
      </c>
      <c r="O203" s="15">
        <f t="shared" si="15"/>
        <v>2728.97</v>
      </c>
      <c r="P203" s="15">
        <f t="shared" si="15"/>
        <v>2724.71</v>
      </c>
      <c r="Q203" s="15">
        <f t="shared" si="15"/>
        <v>2707.1299999999997</v>
      </c>
      <c r="R203" s="15">
        <f t="shared" si="15"/>
        <v>2670.25</v>
      </c>
      <c r="S203" s="15">
        <f t="shared" si="15"/>
        <v>2632.0499999999997</v>
      </c>
      <c r="T203" s="15">
        <f t="shared" si="15"/>
        <v>2594.81</v>
      </c>
      <c r="U203" s="15">
        <f t="shared" si="15"/>
        <v>2575.4899999999998</v>
      </c>
      <c r="V203" s="15">
        <f t="shared" si="15"/>
        <v>2584.6499999999996</v>
      </c>
      <c r="W203" s="15">
        <f t="shared" si="15"/>
        <v>2635.3599999999997</v>
      </c>
      <c r="X203" s="15">
        <f t="shared" si="15"/>
        <v>2484.29</v>
      </c>
      <c r="Y203" s="15">
        <f t="shared" si="15"/>
        <v>2228.5499999999997</v>
      </c>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row>
    <row r="204" spans="1:75" ht="12" x14ac:dyDescent="0.2">
      <c r="A204" s="14">
        <v>20</v>
      </c>
      <c r="B204" s="15">
        <f t="shared" si="15"/>
        <v>2177.4899999999998</v>
      </c>
      <c r="C204" s="15">
        <f t="shared" si="15"/>
        <v>2036.9800000000002</v>
      </c>
      <c r="D204" s="15">
        <f t="shared" si="15"/>
        <v>1954.39</v>
      </c>
      <c r="E204" s="15">
        <f t="shared" si="15"/>
        <v>1854.34</v>
      </c>
      <c r="F204" s="15">
        <f t="shared" si="15"/>
        <v>1836.8999999999999</v>
      </c>
      <c r="G204" s="15">
        <f t="shared" si="15"/>
        <v>1885.1299999999999</v>
      </c>
      <c r="H204" s="15">
        <f t="shared" si="15"/>
        <v>1975.3500000000001</v>
      </c>
      <c r="I204" s="15">
        <f t="shared" si="15"/>
        <v>2143.1499999999996</v>
      </c>
      <c r="J204" s="15">
        <f t="shared" si="15"/>
        <v>2367.5899999999997</v>
      </c>
      <c r="K204" s="15">
        <f t="shared" si="15"/>
        <v>2542.21</v>
      </c>
      <c r="L204" s="15">
        <f t="shared" si="15"/>
        <v>2606.71</v>
      </c>
      <c r="M204" s="15">
        <f t="shared" si="15"/>
        <v>2598.6299999999997</v>
      </c>
      <c r="N204" s="15">
        <f t="shared" si="15"/>
        <v>2504.0099999999998</v>
      </c>
      <c r="O204" s="15">
        <f t="shared" si="15"/>
        <v>2483.2799999999997</v>
      </c>
      <c r="P204" s="15">
        <f t="shared" si="15"/>
        <v>2467.89</v>
      </c>
      <c r="Q204" s="15">
        <f t="shared" si="15"/>
        <v>2432.2999999999997</v>
      </c>
      <c r="R204" s="15">
        <f t="shared" si="15"/>
        <v>2403.7199999999998</v>
      </c>
      <c r="S204" s="15">
        <f t="shared" si="15"/>
        <v>2364.4399999999996</v>
      </c>
      <c r="T204" s="15">
        <f t="shared" si="15"/>
        <v>2368.4499999999998</v>
      </c>
      <c r="U204" s="15">
        <f t="shared" si="15"/>
        <v>2395.77</v>
      </c>
      <c r="V204" s="15">
        <f t="shared" si="15"/>
        <v>2438.02</v>
      </c>
      <c r="W204" s="15">
        <f t="shared" si="15"/>
        <v>2442.9199999999996</v>
      </c>
      <c r="X204" s="15">
        <f t="shared" si="15"/>
        <v>2327.1699999999996</v>
      </c>
      <c r="Y204" s="15">
        <f t="shared" si="15"/>
        <v>2148.9699999999998</v>
      </c>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row>
    <row r="205" spans="1:75" ht="12" x14ac:dyDescent="0.2">
      <c r="A205" s="14">
        <v>21</v>
      </c>
      <c r="B205" s="15">
        <f t="shared" si="15"/>
        <v>2190.7999999999997</v>
      </c>
      <c r="C205" s="15">
        <f t="shared" si="15"/>
        <v>1988.9399999999998</v>
      </c>
      <c r="D205" s="15">
        <f t="shared" si="15"/>
        <v>1875.61</v>
      </c>
      <c r="E205" s="15">
        <f t="shared" si="15"/>
        <v>1794.2100000000003</v>
      </c>
      <c r="F205" s="15">
        <f t="shared" si="15"/>
        <v>1781.5800000000002</v>
      </c>
      <c r="G205" s="15">
        <f t="shared" si="15"/>
        <v>1770.55</v>
      </c>
      <c r="H205" s="15">
        <f t="shared" si="15"/>
        <v>1802.3500000000001</v>
      </c>
      <c r="I205" s="15">
        <f t="shared" si="15"/>
        <v>2026.49</v>
      </c>
      <c r="J205" s="15">
        <f t="shared" si="15"/>
        <v>2240.4199999999996</v>
      </c>
      <c r="K205" s="15">
        <f t="shared" si="15"/>
        <v>2467.7799999999997</v>
      </c>
      <c r="L205" s="15">
        <f t="shared" si="15"/>
        <v>2550.3199999999997</v>
      </c>
      <c r="M205" s="15">
        <f t="shared" si="15"/>
        <v>2561.98</v>
      </c>
      <c r="N205" s="15">
        <f t="shared" si="15"/>
        <v>2557.5299999999997</v>
      </c>
      <c r="O205" s="15">
        <f t="shared" si="15"/>
        <v>2558.58</v>
      </c>
      <c r="P205" s="15">
        <f t="shared" si="15"/>
        <v>2558.9199999999996</v>
      </c>
      <c r="Q205" s="15">
        <f t="shared" si="15"/>
        <v>2551.4499999999998</v>
      </c>
      <c r="R205" s="15">
        <f t="shared" si="15"/>
        <v>2506.73</v>
      </c>
      <c r="S205" s="15">
        <f t="shared" si="15"/>
        <v>2438.87</v>
      </c>
      <c r="T205" s="15">
        <f t="shared" si="15"/>
        <v>2452.8599999999997</v>
      </c>
      <c r="U205" s="15">
        <f t="shared" si="15"/>
        <v>2538.1</v>
      </c>
      <c r="V205" s="15">
        <f t="shared" si="15"/>
        <v>2584.91</v>
      </c>
      <c r="W205" s="15">
        <f t="shared" si="15"/>
        <v>2554.4199999999996</v>
      </c>
      <c r="X205" s="15">
        <f t="shared" si="15"/>
        <v>2492.7799999999997</v>
      </c>
      <c r="Y205" s="15">
        <f t="shared" si="15"/>
        <v>2269.91</v>
      </c>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row>
    <row r="206" spans="1:75" ht="12" x14ac:dyDescent="0.2">
      <c r="A206" s="14">
        <v>22</v>
      </c>
      <c r="B206" s="15">
        <f t="shared" si="15"/>
        <v>1985.1899999999998</v>
      </c>
      <c r="C206" s="15">
        <f t="shared" si="15"/>
        <v>1841.97</v>
      </c>
      <c r="D206" s="15">
        <f t="shared" si="15"/>
        <v>1772.5000000000002</v>
      </c>
      <c r="E206" s="15">
        <f t="shared" si="15"/>
        <v>1750.3300000000002</v>
      </c>
      <c r="F206" s="15">
        <f t="shared" si="15"/>
        <v>1736.8700000000001</v>
      </c>
      <c r="G206" s="15">
        <f t="shared" si="15"/>
        <v>1789.89</v>
      </c>
      <c r="H206" s="15">
        <f t="shared" si="15"/>
        <v>2032.2300000000002</v>
      </c>
      <c r="I206" s="15">
        <f t="shared" si="15"/>
        <v>2251.89</v>
      </c>
      <c r="J206" s="15">
        <f t="shared" si="15"/>
        <v>2538.91</v>
      </c>
      <c r="K206" s="15">
        <f t="shared" si="15"/>
        <v>2619.71</v>
      </c>
      <c r="L206" s="15">
        <f t="shared" si="15"/>
        <v>2617.7799999999997</v>
      </c>
      <c r="M206" s="15">
        <f t="shared" si="15"/>
        <v>2623.8999999999996</v>
      </c>
      <c r="N206" s="15">
        <f t="shared" si="15"/>
        <v>2640.1299999999997</v>
      </c>
      <c r="O206" s="15">
        <f t="shared" si="15"/>
        <v>2708.49</v>
      </c>
      <c r="P206" s="15">
        <f t="shared" si="15"/>
        <v>2681.79</v>
      </c>
      <c r="Q206" s="15">
        <f t="shared" si="15"/>
        <v>2640.2799999999997</v>
      </c>
      <c r="R206" s="15">
        <f t="shared" si="15"/>
        <v>2608.2999999999997</v>
      </c>
      <c r="S206" s="15">
        <f t="shared" si="15"/>
        <v>2600.14</v>
      </c>
      <c r="T206" s="15">
        <f t="shared" si="15"/>
        <v>2563.96</v>
      </c>
      <c r="U206" s="15">
        <f t="shared" si="15"/>
        <v>2432.7999999999997</v>
      </c>
      <c r="V206" s="15">
        <f t="shared" si="15"/>
        <v>2514.89</v>
      </c>
      <c r="W206" s="15">
        <f t="shared" si="15"/>
        <v>2603.1</v>
      </c>
      <c r="X206" s="15">
        <f t="shared" si="15"/>
        <v>2336</v>
      </c>
      <c r="Y206" s="15">
        <f t="shared" si="15"/>
        <v>2143.35</v>
      </c>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row>
    <row r="207" spans="1:75" ht="12" x14ac:dyDescent="0.2">
      <c r="A207" s="14">
        <v>23</v>
      </c>
      <c r="B207" s="15">
        <f t="shared" si="15"/>
        <v>1981.09</v>
      </c>
      <c r="C207" s="15">
        <f t="shared" si="15"/>
        <v>1815.43</v>
      </c>
      <c r="D207" s="15">
        <f t="shared" si="15"/>
        <v>1733.8799999999999</v>
      </c>
      <c r="E207" s="15">
        <f t="shared" si="15"/>
        <v>1697.36</v>
      </c>
      <c r="F207" s="15">
        <f t="shared" si="15"/>
        <v>1750.0600000000002</v>
      </c>
      <c r="G207" s="15">
        <f t="shared" si="15"/>
        <v>1894.1699999999998</v>
      </c>
      <c r="H207" s="15">
        <f t="shared" si="15"/>
        <v>2012.8500000000001</v>
      </c>
      <c r="I207" s="15">
        <f t="shared" si="15"/>
        <v>2243.35</v>
      </c>
      <c r="J207" s="15">
        <f t="shared" si="15"/>
        <v>2463.5899999999997</v>
      </c>
      <c r="K207" s="15">
        <f t="shared" si="15"/>
        <v>2558.5899999999997</v>
      </c>
      <c r="L207" s="15">
        <f t="shared" si="15"/>
        <v>2520.89</v>
      </c>
      <c r="M207" s="15">
        <f t="shared" si="15"/>
        <v>2591.8399999999997</v>
      </c>
      <c r="N207" s="15">
        <f t="shared" si="15"/>
        <v>2592.66</v>
      </c>
      <c r="O207" s="15">
        <f t="shared" si="15"/>
        <v>2622.7999999999997</v>
      </c>
      <c r="P207" s="15">
        <f t="shared" si="15"/>
        <v>2616.6</v>
      </c>
      <c r="Q207" s="15">
        <f t="shared" ref="Q207:Y207" si="16">Q105</f>
        <v>2598.02</v>
      </c>
      <c r="R207" s="15">
        <f t="shared" si="16"/>
        <v>2582.62</v>
      </c>
      <c r="S207" s="15">
        <f t="shared" si="16"/>
        <v>2528.75</v>
      </c>
      <c r="T207" s="15">
        <f t="shared" si="16"/>
        <v>2475.2399999999998</v>
      </c>
      <c r="U207" s="15">
        <f t="shared" si="16"/>
        <v>2426.0099999999998</v>
      </c>
      <c r="V207" s="15">
        <f t="shared" si="16"/>
        <v>2450.0899999999997</v>
      </c>
      <c r="W207" s="15">
        <f t="shared" si="16"/>
        <v>2535.3399999999997</v>
      </c>
      <c r="X207" s="15">
        <f t="shared" si="16"/>
        <v>2337.6</v>
      </c>
      <c r="Y207" s="15">
        <f t="shared" si="16"/>
        <v>2089.0699999999997</v>
      </c>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row>
    <row r="208" spans="1:75" ht="12" x14ac:dyDescent="0.2">
      <c r="A208" s="14">
        <v>24</v>
      </c>
      <c r="B208" s="15">
        <f t="shared" ref="B208:Y215" si="17">B106</f>
        <v>1997.47</v>
      </c>
      <c r="C208" s="15">
        <f t="shared" si="17"/>
        <v>1790.9199999999998</v>
      </c>
      <c r="D208" s="15">
        <f t="shared" si="17"/>
        <v>1760.51</v>
      </c>
      <c r="E208" s="15">
        <f t="shared" si="17"/>
        <v>1718.2900000000002</v>
      </c>
      <c r="F208" s="15">
        <f t="shared" si="17"/>
        <v>1725.09</v>
      </c>
      <c r="G208" s="15">
        <f t="shared" si="17"/>
        <v>1883.39</v>
      </c>
      <c r="H208" s="15">
        <f t="shared" si="17"/>
        <v>2149.6999999999998</v>
      </c>
      <c r="I208" s="15">
        <f t="shared" si="17"/>
        <v>2395.56</v>
      </c>
      <c r="J208" s="15">
        <f t="shared" si="17"/>
        <v>2567.6099999999997</v>
      </c>
      <c r="K208" s="15">
        <f t="shared" si="17"/>
        <v>2617.8199999999997</v>
      </c>
      <c r="L208" s="15">
        <f t="shared" si="17"/>
        <v>2621.31</v>
      </c>
      <c r="M208" s="15">
        <f t="shared" si="17"/>
        <v>2622.6499999999996</v>
      </c>
      <c r="N208" s="15">
        <f t="shared" si="17"/>
        <v>2605.89</v>
      </c>
      <c r="O208" s="15">
        <f t="shared" si="17"/>
        <v>2617.25</v>
      </c>
      <c r="P208" s="15">
        <f t="shared" si="17"/>
        <v>2629.2599999999998</v>
      </c>
      <c r="Q208" s="15">
        <f t="shared" si="17"/>
        <v>2639.14</v>
      </c>
      <c r="R208" s="15">
        <f t="shared" si="17"/>
        <v>2620.73</v>
      </c>
      <c r="S208" s="15">
        <f t="shared" si="17"/>
        <v>2602.5499999999997</v>
      </c>
      <c r="T208" s="15">
        <f t="shared" si="17"/>
        <v>2595.0299999999997</v>
      </c>
      <c r="U208" s="15">
        <f t="shared" si="17"/>
        <v>2586.04</v>
      </c>
      <c r="V208" s="15">
        <f t="shared" si="17"/>
        <v>2588.0899999999997</v>
      </c>
      <c r="W208" s="15">
        <f t="shared" si="17"/>
        <v>2590.14</v>
      </c>
      <c r="X208" s="15">
        <f t="shared" si="17"/>
        <v>2435.98</v>
      </c>
      <c r="Y208" s="15">
        <f t="shared" si="17"/>
        <v>2122.7799999999997</v>
      </c>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row>
    <row r="209" spans="1:75" ht="12" x14ac:dyDescent="0.2">
      <c r="A209" s="14">
        <v>25</v>
      </c>
      <c r="B209" s="15">
        <f t="shared" si="17"/>
        <v>1818.1499999999999</v>
      </c>
      <c r="C209" s="15">
        <f t="shared" si="17"/>
        <v>1716.92</v>
      </c>
      <c r="D209" s="15">
        <f t="shared" si="17"/>
        <v>1654.64</v>
      </c>
      <c r="E209" s="15">
        <f t="shared" si="17"/>
        <v>1606.76</v>
      </c>
      <c r="F209" s="15">
        <f t="shared" si="17"/>
        <v>1606.96</v>
      </c>
      <c r="G209" s="15">
        <f t="shared" si="17"/>
        <v>1769.9399999999998</v>
      </c>
      <c r="H209" s="15">
        <f t="shared" si="17"/>
        <v>2154.5099999999998</v>
      </c>
      <c r="I209" s="15">
        <f t="shared" si="17"/>
        <v>2317.14</v>
      </c>
      <c r="J209" s="15">
        <f t="shared" si="17"/>
        <v>2528.39</v>
      </c>
      <c r="K209" s="15">
        <f t="shared" si="17"/>
        <v>2583.4299999999998</v>
      </c>
      <c r="L209" s="15">
        <f t="shared" si="17"/>
        <v>2595.35</v>
      </c>
      <c r="M209" s="15">
        <f t="shared" si="17"/>
        <v>2604.3999999999996</v>
      </c>
      <c r="N209" s="15">
        <f t="shared" si="17"/>
        <v>2586.5699999999997</v>
      </c>
      <c r="O209" s="15">
        <f t="shared" si="17"/>
        <v>2593.6699999999996</v>
      </c>
      <c r="P209" s="15">
        <f t="shared" si="17"/>
        <v>2615.31</v>
      </c>
      <c r="Q209" s="15">
        <f t="shared" si="17"/>
        <v>2625.08</v>
      </c>
      <c r="R209" s="15">
        <f t="shared" si="17"/>
        <v>2609.81</v>
      </c>
      <c r="S209" s="15">
        <f t="shared" si="17"/>
        <v>2598.35</v>
      </c>
      <c r="T209" s="15">
        <f t="shared" si="17"/>
        <v>2589.52</v>
      </c>
      <c r="U209" s="15">
        <f t="shared" si="17"/>
        <v>2582.71</v>
      </c>
      <c r="V209" s="15">
        <f t="shared" si="17"/>
        <v>2587.2399999999998</v>
      </c>
      <c r="W209" s="15">
        <f t="shared" si="17"/>
        <v>2584.37</v>
      </c>
      <c r="X209" s="15">
        <f t="shared" si="17"/>
        <v>2402.64</v>
      </c>
      <c r="Y209" s="15">
        <f t="shared" si="17"/>
        <v>2034.6499999999999</v>
      </c>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row>
    <row r="210" spans="1:75" ht="12" x14ac:dyDescent="0.2">
      <c r="A210" s="14">
        <v>26</v>
      </c>
      <c r="B210" s="15">
        <f t="shared" si="17"/>
        <v>1928.6699999999998</v>
      </c>
      <c r="C210" s="15">
        <f t="shared" si="17"/>
        <v>1789.2900000000002</v>
      </c>
      <c r="D210" s="15">
        <f t="shared" si="17"/>
        <v>1733.01</v>
      </c>
      <c r="E210" s="15">
        <f t="shared" si="17"/>
        <v>1689</v>
      </c>
      <c r="F210" s="15">
        <f t="shared" si="17"/>
        <v>1711.6200000000001</v>
      </c>
      <c r="G210" s="15">
        <f t="shared" si="17"/>
        <v>1800.0400000000002</v>
      </c>
      <c r="H210" s="15">
        <f t="shared" si="17"/>
        <v>2201.35</v>
      </c>
      <c r="I210" s="15">
        <f t="shared" si="17"/>
        <v>2377.06</v>
      </c>
      <c r="J210" s="15">
        <f t="shared" si="17"/>
        <v>2621.6499999999996</v>
      </c>
      <c r="K210" s="15">
        <f t="shared" si="17"/>
        <v>2684.71</v>
      </c>
      <c r="L210" s="15">
        <f t="shared" si="17"/>
        <v>2691.04</v>
      </c>
      <c r="M210" s="15">
        <f t="shared" si="17"/>
        <v>2682.5</v>
      </c>
      <c r="N210" s="15">
        <f t="shared" si="17"/>
        <v>2673</v>
      </c>
      <c r="O210" s="15">
        <f t="shared" si="17"/>
        <v>2691.1</v>
      </c>
      <c r="P210" s="15">
        <f t="shared" si="17"/>
        <v>2687.75</v>
      </c>
      <c r="Q210" s="15">
        <f t="shared" si="17"/>
        <v>2677.21</v>
      </c>
      <c r="R210" s="15">
        <f t="shared" si="17"/>
        <v>2661.0899999999997</v>
      </c>
      <c r="S210" s="15">
        <f t="shared" si="17"/>
        <v>2670.0499999999997</v>
      </c>
      <c r="T210" s="15">
        <f t="shared" si="17"/>
        <v>2664.25</v>
      </c>
      <c r="U210" s="15">
        <f t="shared" si="17"/>
        <v>2640.1699999999996</v>
      </c>
      <c r="V210" s="15">
        <f t="shared" si="17"/>
        <v>2647.6299999999997</v>
      </c>
      <c r="W210" s="15">
        <f t="shared" si="17"/>
        <v>2666.1699999999996</v>
      </c>
      <c r="X210" s="15">
        <f t="shared" si="17"/>
        <v>2607.4199999999996</v>
      </c>
      <c r="Y210" s="15">
        <f t="shared" si="17"/>
        <v>2285.6</v>
      </c>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row>
    <row r="211" spans="1:75" ht="12" x14ac:dyDescent="0.2">
      <c r="A211" s="14">
        <v>27</v>
      </c>
      <c r="B211" s="15">
        <f t="shared" si="17"/>
        <v>2226.2999999999997</v>
      </c>
      <c r="C211" s="15">
        <f t="shared" si="17"/>
        <v>1988.86</v>
      </c>
      <c r="D211" s="15">
        <f t="shared" si="17"/>
        <v>1847.99</v>
      </c>
      <c r="E211" s="15">
        <f t="shared" si="17"/>
        <v>1797.1699999999998</v>
      </c>
      <c r="F211" s="15">
        <f t="shared" si="17"/>
        <v>1780.91</v>
      </c>
      <c r="G211" s="15">
        <f t="shared" si="17"/>
        <v>1753.9800000000002</v>
      </c>
      <c r="H211" s="15">
        <f t="shared" si="17"/>
        <v>2068.5699999999997</v>
      </c>
      <c r="I211" s="15">
        <f t="shared" si="17"/>
        <v>2220.85</v>
      </c>
      <c r="J211" s="15">
        <f t="shared" si="17"/>
        <v>2484.04</v>
      </c>
      <c r="K211" s="15">
        <f t="shared" si="17"/>
        <v>2591.8999999999996</v>
      </c>
      <c r="L211" s="15">
        <f t="shared" si="17"/>
        <v>2620.6799999999998</v>
      </c>
      <c r="M211" s="15">
        <f t="shared" si="17"/>
        <v>2619.29</v>
      </c>
      <c r="N211" s="15">
        <f t="shared" si="17"/>
        <v>2610.5699999999997</v>
      </c>
      <c r="O211" s="15">
        <f t="shared" si="17"/>
        <v>2613.23</v>
      </c>
      <c r="P211" s="15">
        <f t="shared" si="17"/>
        <v>2610.23</v>
      </c>
      <c r="Q211" s="15">
        <f t="shared" si="17"/>
        <v>2592.9899999999998</v>
      </c>
      <c r="R211" s="15">
        <f t="shared" si="17"/>
        <v>2574.2399999999998</v>
      </c>
      <c r="S211" s="15">
        <f t="shared" si="17"/>
        <v>2517.14</v>
      </c>
      <c r="T211" s="15">
        <f t="shared" si="17"/>
        <v>2513.7599999999998</v>
      </c>
      <c r="U211" s="15">
        <f t="shared" si="17"/>
        <v>2518</v>
      </c>
      <c r="V211" s="15">
        <f t="shared" si="17"/>
        <v>2568.6499999999996</v>
      </c>
      <c r="W211" s="15">
        <f t="shared" si="17"/>
        <v>2583.5499999999997</v>
      </c>
      <c r="X211" s="15">
        <f t="shared" si="17"/>
        <v>2488.96</v>
      </c>
      <c r="Y211" s="15">
        <f t="shared" si="17"/>
        <v>2198.02</v>
      </c>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row>
    <row r="212" spans="1:75" ht="12" x14ac:dyDescent="0.2">
      <c r="A212" s="14">
        <v>28</v>
      </c>
      <c r="B212" s="15">
        <f t="shared" si="17"/>
        <v>2083.9299999999998</v>
      </c>
      <c r="C212" s="15">
        <f t="shared" si="17"/>
        <v>1922.1699999999998</v>
      </c>
      <c r="D212" s="15">
        <f t="shared" si="17"/>
        <v>1799.47</v>
      </c>
      <c r="E212" s="15">
        <f t="shared" si="17"/>
        <v>1774.47</v>
      </c>
      <c r="F212" s="15">
        <f t="shared" si="17"/>
        <v>1748.8799999999999</v>
      </c>
      <c r="G212" s="15">
        <f t="shared" si="17"/>
        <v>1725.3300000000002</v>
      </c>
      <c r="H212" s="15">
        <f t="shared" si="17"/>
        <v>1924.51</v>
      </c>
      <c r="I212" s="15">
        <f t="shared" si="17"/>
        <v>2060.0299999999997</v>
      </c>
      <c r="J212" s="15">
        <f t="shared" si="17"/>
        <v>2316.1</v>
      </c>
      <c r="K212" s="15">
        <f t="shared" si="17"/>
        <v>2483.48</v>
      </c>
      <c r="L212" s="15">
        <f t="shared" si="17"/>
        <v>2522.4899999999998</v>
      </c>
      <c r="M212" s="15">
        <f t="shared" si="17"/>
        <v>2530.7599999999998</v>
      </c>
      <c r="N212" s="15">
        <f t="shared" si="17"/>
        <v>2524.2799999999997</v>
      </c>
      <c r="O212" s="15">
        <f t="shared" si="17"/>
        <v>2530.2799999999997</v>
      </c>
      <c r="P212" s="15">
        <f t="shared" si="17"/>
        <v>2530.5899999999997</v>
      </c>
      <c r="Q212" s="15">
        <f t="shared" si="17"/>
        <v>2528.41</v>
      </c>
      <c r="R212" s="15">
        <f t="shared" si="17"/>
        <v>2517.23</v>
      </c>
      <c r="S212" s="15">
        <f t="shared" si="17"/>
        <v>2497.7399999999998</v>
      </c>
      <c r="T212" s="15">
        <f t="shared" si="17"/>
        <v>2506.1099999999997</v>
      </c>
      <c r="U212" s="15">
        <f t="shared" si="17"/>
        <v>2504.4299999999998</v>
      </c>
      <c r="V212" s="15">
        <f t="shared" si="17"/>
        <v>2538.77</v>
      </c>
      <c r="W212" s="15">
        <f t="shared" si="17"/>
        <v>2552.33</v>
      </c>
      <c r="X212" s="15">
        <f t="shared" si="17"/>
        <v>2461.8799999999997</v>
      </c>
      <c r="Y212" s="15">
        <f t="shared" si="17"/>
        <v>2149.96</v>
      </c>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row>
    <row r="213" spans="1:75" ht="21" customHeight="1" x14ac:dyDescent="0.2">
      <c r="A213" s="14">
        <v>29</v>
      </c>
      <c r="B213" s="15">
        <f t="shared" si="17"/>
        <v>2019.6899999999998</v>
      </c>
      <c r="C213" s="15">
        <f t="shared" si="17"/>
        <v>1850.0000000000002</v>
      </c>
      <c r="D213" s="15">
        <f t="shared" si="17"/>
        <v>1767.93</v>
      </c>
      <c r="E213" s="15">
        <f t="shared" si="17"/>
        <v>1728.94</v>
      </c>
      <c r="F213" s="15">
        <f t="shared" si="17"/>
        <v>1735.39</v>
      </c>
      <c r="G213" s="15">
        <f t="shared" si="17"/>
        <v>1795.5000000000002</v>
      </c>
      <c r="H213" s="15">
        <f t="shared" si="17"/>
        <v>2218.33</v>
      </c>
      <c r="I213" s="15">
        <f t="shared" si="17"/>
        <v>2453.81</v>
      </c>
      <c r="J213" s="15">
        <f t="shared" si="17"/>
        <v>2643.39</v>
      </c>
      <c r="K213" s="15">
        <f t="shared" si="17"/>
        <v>2663.85</v>
      </c>
      <c r="L213" s="15">
        <f t="shared" si="17"/>
        <v>2674.12</v>
      </c>
      <c r="M213" s="15">
        <f t="shared" si="17"/>
        <v>2703</v>
      </c>
      <c r="N213" s="15">
        <f t="shared" si="17"/>
        <v>2680.31</v>
      </c>
      <c r="O213" s="15">
        <f t="shared" si="17"/>
        <v>2679.0699999999997</v>
      </c>
      <c r="P213" s="15">
        <f t="shared" si="17"/>
        <v>2714.85</v>
      </c>
      <c r="Q213" s="15">
        <f t="shared" si="17"/>
        <v>2699.89</v>
      </c>
      <c r="R213" s="15">
        <f t="shared" si="17"/>
        <v>2679.54</v>
      </c>
      <c r="S213" s="15">
        <f t="shared" si="17"/>
        <v>2658.3199999999997</v>
      </c>
      <c r="T213" s="15">
        <f t="shared" si="17"/>
        <v>2646.7799999999997</v>
      </c>
      <c r="U213" s="15">
        <f t="shared" si="17"/>
        <v>2635.6299999999997</v>
      </c>
      <c r="V213" s="15">
        <f t="shared" si="17"/>
        <v>2630.72</v>
      </c>
      <c r="W213" s="15">
        <f t="shared" si="17"/>
        <v>2622.81</v>
      </c>
      <c r="X213" s="15">
        <f t="shared" si="17"/>
        <v>2516.25</v>
      </c>
      <c r="Y213" s="15">
        <f t="shared" si="17"/>
        <v>2147.62</v>
      </c>
      <c r="Z213" s="5">
        <f>IFERROR(Y213,"скрыть")</f>
        <v>2147.62</v>
      </c>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row>
    <row r="214" spans="1:75" ht="21" customHeight="1" x14ac:dyDescent="0.2">
      <c r="A214" s="14">
        <v>30</v>
      </c>
      <c r="B214" s="15">
        <f t="shared" si="17"/>
        <v>1944.6299999999999</v>
      </c>
      <c r="C214" s="15">
        <f t="shared" si="17"/>
        <v>1798.4800000000002</v>
      </c>
      <c r="D214" s="15">
        <f t="shared" si="17"/>
        <v>1770.9600000000003</v>
      </c>
      <c r="E214" s="15">
        <f t="shared" si="17"/>
        <v>1741.32</v>
      </c>
      <c r="F214" s="15">
        <f t="shared" si="17"/>
        <v>1748.1899999999998</v>
      </c>
      <c r="G214" s="15">
        <f t="shared" si="17"/>
        <v>1881.91</v>
      </c>
      <c r="H214" s="15">
        <f t="shared" si="17"/>
        <v>2220.8999999999996</v>
      </c>
      <c r="I214" s="15">
        <f t="shared" si="17"/>
        <v>2475.66</v>
      </c>
      <c r="J214" s="15">
        <f t="shared" si="17"/>
        <v>2637.25</v>
      </c>
      <c r="K214" s="15">
        <f t="shared" si="17"/>
        <v>2696.4399999999996</v>
      </c>
      <c r="L214" s="15">
        <f t="shared" si="17"/>
        <v>2710.0499999999997</v>
      </c>
      <c r="M214" s="15">
        <f t="shared" si="17"/>
        <v>2687.8199999999997</v>
      </c>
      <c r="N214" s="15">
        <f t="shared" si="17"/>
        <v>2679.3199999999997</v>
      </c>
      <c r="O214" s="15">
        <f t="shared" si="17"/>
        <v>2703.7</v>
      </c>
      <c r="P214" s="15">
        <f t="shared" si="17"/>
        <v>2703.3599999999997</v>
      </c>
      <c r="Q214" s="15">
        <f t="shared" si="17"/>
        <v>2687.98</v>
      </c>
      <c r="R214" s="15">
        <f t="shared" si="17"/>
        <v>2673.79</v>
      </c>
      <c r="S214" s="15">
        <f t="shared" si="17"/>
        <v>2660.06</v>
      </c>
      <c r="T214" s="15">
        <f t="shared" si="17"/>
        <v>2649.43</v>
      </c>
      <c r="U214" s="15">
        <f t="shared" si="17"/>
        <v>2646.45</v>
      </c>
      <c r="V214" s="15">
        <f t="shared" si="17"/>
        <v>2639.31</v>
      </c>
      <c r="W214" s="15">
        <f t="shared" si="17"/>
        <v>2639.81</v>
      </c>
      <c r="X214" s="15">
        <f t="shared" si="17"/>
        <v>2492.41</v>
      </c>
      <c r="Y214" s="15">
        <f t="shared" si="17"/>
        <v>2155.8199999999997</v>
      </c>
      <c r="Z214" s="5">
        <f>IFERROR(Y214,"скрыть")</f>
        <v>2155.8199999999997</v>
      </c>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row>
    <row r="215" spans="1:75" ht="21" customHeight="1" x14ac:dyDescent="0.2">
      <c r="A215" s="14">
        <v>31</v>
      </c>
      <c r="B215" s="15">
        <f t="shared" si="17"/>
        <v>1897.26</v>
      </c>
      <c r="C215" s="15">
        <f t="shared" si="17"/>
        <v>1769.9800000000002</v>
      </c>
      <c r="D215" s="15">
        <f t="shared" si="17"/>
        <v>1700.8700000000001</v>
      </c>
      <c r="E215" s="15">
        <f t="shared" si="17"/>
        <v>1654.05</v>
      </c>
      <c r="F215" s="15">
        <f t="shared" si="17"/>
        <v>1636.67</v>
      </c>
      <c r="G215" s="15">
        <f t="shared" si="17"/>
        <v>1785.4800000000002</v>
      </c>
      <c r="H215" s="15">
        <f t="shared" si="17"/>
        <v>2174.16</v>
      </c>
      <c r="I215" s="15">
        <f t="shared" si="17"/>
        <v>2413.33</v>
      </c>
      <c r="J215" s="15">
        <f t="shared" si="17"/>
        <v>2663.8199999999997</v>
      </c>
      <c r="K215" s="15">
        <f t="shared" si="17"/>
        <v>2704.79</v>
      </c>
      <c r="L215" s="15">
        <f t="shared" si="17"/>
        <v>2720.6899999999996</v>
      </c>
      <c r="M215" s="15">
        <f t="shared" si="17"/>
        <v>2711.49</v>
      </c>
      <c r="N215" s="15">
        <f t="shared" si="17"/>
        <v>2697.21</v>
      </c>
      <c r="O215" s="15">
        <f t="shared" si="17"/>
        <v>2720.1299999999997</v>
      </c>
      <c r="P215" s="15">
        <f t="shared" si="17"/>
        <v>2728.1299999999997</v>
      </c>
      <c r="Q215" s="15">
        <f t="shared" si="17"/>
        <v>2747.81</v>
      </c>
      <c r="R215" s="15">
        <f t="shared" si="17"/>
        <v>2735.43</v>
      </c>
      <c r="S215" s="15">
        <f t="shared" si="17"/>
        <v>2716.0099999999998</v>
      </c>
      <c r="T215" s="15">
        <f t="shared" si="17"/>
        <v>2700.6</v>
      </c>
      <c r="U215" s="15">
        <f t="shared" si="17"/>
        <v>2681.33</v>
      </c>
      <c r="V215" s="15">
        <f t="shared" si="17"/>
        <v>2675.3999999999996</v>
      </c>
      <c r="W215" s="15">
        <f t="shared" si="17"/>
        <v>2669.93</v>
      </c>
      <c r="X215" s="15">
        <f t="shared" si="17"/>
        <v>2519.46</v>
      </c>
      <c r="Y215" s="15">
        <f t="shared" si="17"/>
        <v>2211.4899999999998</v>
      </c>
      <c r="Z215" s="5">
        <f>IFERROR(Y215,"скрыть")</f>
        <v>2211.4899999999998</v>
      </c>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row>
    <row r="216" spans="1:75" ht="15.75" x14ac:dyDescent="0.25">
      <c r="B216" s="91" t="s">
        <v>140</v>
      </c>
      <c r="C216" s="91"/>
      <c r="D216" s="91"/>
      <c r="E216" s="91"/>
      <c r="F216" s="91"/>
      <c r="G216" s="91"/>
      <c r="H216" s="91"/>
      <c r="I216" s="91"/>
      <c r="J216" s="91"/>
      <c r="K216" s="91"/>
      <c r="L216" s="91"/>
      <c r="M216" s="91"/>
      <c r="N216" s="91"/>
      <c r="O216" s="91"/>
      <c r="P216" s="91"/>
      <c r="Q216" s="91"/>
      <c r="R216" s="91"/>
      <c r="S216" s="91"/>
      <c r="T216" s="91"/>
      <c r="U216" s="91"/>
      <c r="V216" s="91"/>
      <c r="W216" s="91"/>
      <c r="X216" s="91"/>
      <c r="Y216" s="91"/>
      <c r="AA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row>
    <row r="217" spans="1:75" s="8" customFormat="1" ht="26.1" customHeight="1" x14ac:dyDescent="0.2">
      <c r="A217" s="105" t="s">
        <v>92</v>
      </c>
      <c r="B217" s="105"/>
      <c r="C217" s="105"/>
      <c r="D217" s="105"/>
      <c r="E217" s="105"/>
      <c r="F217" s="105"/>
      <c r="G217" s="105"/>
      <c r="H217" s="105"/>
      <c r="I217" s="105"/>
      <c r="J217" s="105"/>
      <c r="K217" s="105"/>
      <c r="L217" s="105"/>
      <c r="M217" s="105"/>
      <c r="N217" s="105"/>
      <c r="O217" s="105"/>
      <c r="P217" s="105"/>
      <c r="Q217" s="105"/>
      <c r="R217" s="105"/>
      <c r="S217" s="105"/>
      <c r="T217" s="105"/>
      <c r="U217" s="105"/>
      <c r="V217" s="105"/>
      <c r="W217" s="105"/>
      <c r="X217" s="105"/>
      <c r="Y217" s="105"/>
      <c r="Z217" s="7"/>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row>
    <row r="218" spans="1:75" s="8" customFormat="1" ht="24" customHeight="1" x14ac:dyDescent="0.2">
      <c r="A218" s="105"/>
      <c r="B218" s="105"/>
      <c r="C218" s="105"/>
      <c r="D218" s="105"/>
      <c r="E218" s="105"/>
      <c r="F218" s="105"/>
      <c r="G218" s="105"/>
      <c r="H218" s="105"/>
      <c r="I218" s="105"/>
      <c r="J218" s="105"/>
      <c r="K218" s="105"/>
      <c r="L218" s="105"/>
      <c r="M218" s="105"/>
      <c r="N218" s="105"/>
      <c r="O218" s="105"/>
      <c r="P218" s="105"/>
      <c r="Q218" s="105"/>
      <c r="R218" s="105"/>
      <c r="S218" s="105"/>
      <c r="T218" s="105"/>
      <c r="U218" s="105"/>
      <c r="V218" s="105"/>
      <c r="W218" s="105"/>
      <c r="X218" s="105"/>
      <c r="Y218" s="105"/>
      <c r="Z218" s="7"/>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row>
    <row r="219" spans="1:75" ht="15.75" x14ac:dyDescent="0.25">
      <c r="B219" s="91" t="s">
        <v>93</v>
      </c>
      <c r="C219" s="91"/>
      <c r="D219" s="91"/>
      <c r="E219" s="91"/>
      <c r="F219" s="91"/>
      <c r="G219" s="91"/>
      <c r="H219" s="91"/>
      <c r="I219" s="91"/>
      <c r="J219" s="91"/>
      <c r="K219" s="91"/>
      <c r="L219" s="91"/>
      <c r="M219" s="91"/>
      <c r="N219" s="91"/>
      <c r="O219" s="91"/>
      <c r="P219" s="91"/>
      <c r="Q219" s="91"/>
      <c r="R219" s="91"/>
      <c r="S219" s="91"/>
      <c r="T219" s="91"/>
      <c r="U219" s="91"/>
      <c r="V219" s="91"/>
      <c r="W219" s="91"/>
      <c r="X219" s="91"/>
      <c r="Y219" s="91"/>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row>
    <row r="220" spans="1:75" ht="11.25" customHeight="1" x14ac:dyDescent="0.2">
      <c r="A220" s="107"/>
      <c r="B220" s="108" t="s">
        <v>63</v>
      </c>
      <c r="C220" s="108"/>
      <c r="D220" s="108"/>
      <c r="E220" s="108"/>
      <c r="F220" s="108"/>
      <c r="G220" s="108"/>
      <c r="H220" s="108"/>
      <c r="I220" s="108"/>
      <c r="J220" s="108"/>
      <c r="K220" s="108"/>
      <c r="L220" s="108"/>
      <c r="M220" s="108"/>
      <c r="N220" s="108"/>
      <c r="O220" s="108"/>
      <c r="P220" s="108"/>
      <c r="Q220" s="108"/>
      <c r="R220" s="108"/>
      <c r="S220" s="108"/>
      <c r="T220" s="108"/>
      <c r="U220" s="108"/>
      <c r="V220" s="108"/>
      <c r="W220" s="108"/>
      <c r="X220" s="108"/>
      <c r="Y220" s="108"/>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row>
    <row r="221" spans="1:75" ht="11.25" customHeight="1" x14ac:dyDescent="0.2">
      <c r="A221" s="107"/>
      <c r="B221" s="108"/>
      <c r="C221" s="108"/>
      <c r="D221" s="108"/>
      <c r="E221" s="108"/>
      <c r="F221" s="108"/>
      <c r="G221" s="108"/>
      <c r="H221" s="108"/>
      <c r="I221" s="108"/>
      <c r="J221" s="108"/>
      <c r="K221" s="108"/>
      <c r="L221" s="108"/>
      <c r="M221" s="108"/>
      <c r="N221" s="108"/>
      <c r="O221" s="108"/>
      <c r="P221" s="108"/>
      <c r="Q221" s="108"/>
      <c r="R221" s="108"/>
      <c r="S221" s="108"/>
      <c r="T221" s="108"/>
      <c r="U221" s="108"/>
      <c r="V221" s="108"/>
      <c r="W221" s="108"/>
      <c r="X221" s="108"/>
      <c r="Y221" s="108"/>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row>
    <row r="222" spans="1:75" s="8" customFormat="1" ht="32.65" customHeight="1" x14ac:dyDescent="0.2">
      <c r="A222" s="12" t="s">
        <v>64</v>
      </c>
      <c r="B222" s="13" t="s">
        <v>65</v>
      </c>
      <c r="C222" s="13" t="s">
        <v>66</v>
      </c>
      <c r="D222" s="13" t="s">
        <v>67</v>
      </c>
      <c r="E222" s="13" t="s">
        <v>68</v>
      </c>
      <c r="F222" s="13" t="s">
        <v>69</v>
      </c>
      <c r="G222" s="13" t="s">
        <v>70</v>
      </c>
      <c r="H222" s="13" t="s">
        <v>71</v>
      </c>
      <c r="I222" s="13" t="s">
        <v>72</v>
      </c>
      <c r="J222" s="13" t="s">
        <v>73</v>
      </c>
      <c r="K222" s="13" t="s">
        <v>74</v>
      </c>
      <c r="L222" s="13" t="s">
        <v>75</v>
      </c>
      <c r="M222" s="13" t="s">
        <v>76</v>
      </c>
      <c r="N222" s="13" t="s">
        <v>77</v>
      </c>
      <c r="O222" s="13" t="s">
        <v>78</v>
      </c>
      <c r="P222" s="13" t="s">
        <v>79</v>
      </c>
      <c r="Q222" s="13" t="s">
        <v>80</v>
      </c>
      <c r="R222" s="13" t="s">
        <v>81</v>
      </c>
      <c r="S222" s="13" t="s">
        <v>82</v>
      </c>
      <c r="T222" s="13" t="s">
        <v>83</v>
      </c>
      <c r="U222" s="13" t="s">
        <v>84</v>
      </c>
      <c r="V222" s="13" t="s">
        <v>85</v>
      </c>
      <c r="W222" s="13" t="s">
        <v>86</v>
      </c>
      <c r="X222" s="13" t="s">
        <v>87</v>
      </c>
      <c r="Y222" s="13" t="s">
        <v>88</v>
      </c>
      <c r="Z222" s="7"/>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row>
    <row r="223" spans="1:75" ht="12" x14ac:dyDescent="0.2">
      <c r="A223" s="14">
        <v>1</v>
      </c>
      <c r="B223" s="15">
        <v>2245.75</v>
      </c>
      <c r="C223" s="15">
        <v>2122.12</v>
      </c>
      <c r="D223" s="15">
        <v>2035.2300000000002</v>
      </c>
      <c r="E223" s="15">
        <v>1967.34</v>
      </c>
      <c r="F223" s="15">
        <v>1948.6899999999998</v>
      </c>
      <c r="G223" s="15">
        <v>1960.8500000000001</v>
      </c>
      <c r="H223" s="15">
        <v>1990.7300000000002</v>
      </c>
      <c r="I223" s="15">
        <v>2154.64</v>
      </c>
      <c r="J223" s="15">
        <v>2391.1999999999998</v>
      </c>
      <c r="K223" s="15">
        <v>2560.27</v>
      </c>
      <c r="L223" s="15">
        <v>2576.1799999999998</v>
      </c>
      <c r="M223" s="15">
        <v>2569.5099999999998</v>
      </c>
      <c r="N223" s="15">
        <v>2555.81</v>
      </c>
      <c r="O223" s="15">
        <v>2554.7399999999998</v>
      </c>
      <c r="P223" s="15">
        <v>2534.71</v>
      </c>
      <c r="Q223" s="15">
        <v>2482.23</v>
      </c>
      <c r="R223" s="15">
        <v>2424.77</v>
      </c>
      <c r="S223" s="15">
        <v>2432.3799999999997</v>
      </c>
      <c r="T223" s="15">
        <v>2472.0699999999997</v>
      </c>
      <c r="U223" s="15">
        <v>2504.21</v>
      </c>
      <c r="V223" s="15">
        <v>2519.0499999999997</v>
      </c>
      <c r="W223" s="15">
        <v>2619.37</v>
      </c>
      <c r="X223" s="15">
        <v>2483.62</v>
      </c>
      <c r="Y223" s="15">
        <v>2346.9299999999998</v>
      </c>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row>
    <row r="224" spans="1:75" ht="12" x14ac:dyDescent="0.2">
      <c r="A224" s="14">
        <v>2</v>
      </c>
      <c r="B224" s="15">
        <v>2057.58</v>
      </c>
      <c r="C224" s="15">
        <v>1884.6499999999999</v>
      </c>
      <c r="D224" s="15">
        <v>1796.18</v>
      </c>
      <c r="E224" s="15">
        <v>1796.2700000000002</v>
      </c>
      <c r="F224" s="15">
        <v>1823.8700000000001</v>
      </c>
      <c r="G224" s="15">
        <v>1941.66</v>
      </c>
      <c r="H224" s="15">
        <v>2141.6999999999998</v>
      </c>
      <c r="I224" s="15">
        <v>2388.48</v>
      </c>
      <c r="J224" s="15">
        <v>2539.81</v>
      </c>
      <c r="K224" s="15">
        <v>2539.08</v>
      </c>
      <c r="L224" s="15">
        <v>2523.79</v>
      </c>
      <c r="M224" s="15">
        <v>2584.46</v>
      </c>
      <c r="N224" s="15">
        <v>2600.0299999999997</v>
      </c>
      <c r="O224" s="15">
        <v>2607.62</v>
      </c>
      <c r="P224" s="15">
        <v>2583.3199999999997</v>
      </c>
      <c r="Q224" s="15">
        <v>2534.3599999999997</v>
      </c>
      <c r="R224" s="15">
        <v>2504</v>
      </c>
      <c r="S224" s="15">
        <v>2490.6499999999996</v>
      </c>
      <c r="T224" s="15">
        <v>2462.1899999999996</v>
      </c>
      <c r="U224" s="15">
        <v>2432.14</v>
      </c>
      <c r="V224" s="15">
        <v>2456.0699999999997</v>
      </c>
      <c r="W224" s="15">
        <v>2527.6299999999997</v>
      </c>
      <c r="X224" s="15">
        <v>2349.8999999999996</v>
      </c>
      <c r="Y224" s="15">
        <v>2062.3399999999997</v>
      </c>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row>
    <row r="225" spans="1:75" ht="12" x14ac:dyDescent="0.2">
      <c r="A225" s="14">
        <v>3</v>
      </c>
      <c r="B225" s="15">
        <v>1920.9199999999998</v>
      </c>
      <c r="C225" s="15">
        <v>1789.0800000000002</v>
      </c>
      <c r="D225" s="15">
        <v>1770.97</v>
      </c>
      <c r="E225" s="15">
        <v>1773.0000000000002</v>
      </c>
      <c r="F225" s="15">
        <v>1792.11</v>
      </c>
      <c r="G225" s="15">
        <v>1896.0200000000002</v>
      </c>
      <c r="H225" s="15">
        <v>2072.6999999999998</v>
      </c>
      <c r="I225" s="15">
        <v>2293.3999999999996</v>
      </c>
      <c r="J225" s="15">
        <v>2493.0699999999997</v>
      </c>
      <c r="K225" s="15">
        <v>2577.8999999999996</v>
      </c>
      <c r="L225" s="15">
        <v>2584.6899999999996</v>
      </c>
      <c r="M225" s="15">
        <v>2588.3999999999996</v>
      </c>
      <c r="N225" s="15">
        <v>2591.56</v>
      </c>
      <c r="O225" s="15">
        <v>2610.3599999999997</v>
      </c>
      <c r="P225" s="15">
        <v>2591.7599999999998</v>
      </c>
      <c r="Q225" s="15">
        <v>2585.0499999999997</v>
      </c>
      <c r="R225" s="15">
        <v>2579.71</v>
      </c>
      <c r="S225" s="15">
        <v>2571.1299999999997</v>
      </c>
      <c r="T225" s="15">
        <v>2545.77</v>
      </c>
      <c r="U225" s="15">
        <v>2537.23</v>
      </c>
      <c r="V225" s="15">
        <v>2556.2799999999997</v>
      </c>
      <c r="W225" s="15">
        <v>2570.5</v>
      </c>
      <c r="X225" s="15">
        <v>2342.16</v>
      </c>
      <c r="Y225" s="15">
        <v>2119.3599999999997</v>
      </c>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row>
    <row r="226" spans="1:75" ht="12" x14ac:dyDescent="0.2">
      <c r="A226" s="14">
        <v>4</v>
      </c>
      <c r="B226" s="15">
        <v>1890.14</v>
      </c>
      <c r="C226" s="15">
        <v>1788.41</v>
      </c>
      <c r="D226" s="15">
        <v>1718.55</v>
      </c>
      <c r="E226" s="15">
        <v>1702.2900000000002</v>
      </c>
      <c r="F226" s="15">
        <v>1756.9800000000002</v>
      </c>
      <c r="G226" s="15">
        <v>1812.7900000000002</v>
      </c>
      <c r="H226" s="15">
        <v>2016.99</v>
      </c>
      <c r="I226" s="15">
        <v>2298.2199999999998</v>
      </c>
      <c r="J226" s="15">
        <v>2386.4699999999998</v>
      </c>
      <c r="K226" s="15">
        <v>2504.6899999999996</v>
      </c>
      <c r="L226" s="15">
        <v>2486.25</v>
      </c>
      <c r="M226" s="15">
        <v>2607.0099999999998</v>
      </c>
      <c r="N226" s="15">
        <v>2608.46</v>
      </c>
      <c r="O226" s="15">
        <v>2623.99</v>
      </c>
      <c r="P226" s="15">
        <v>2596.5499999999997</v>
      </c>
      <c r="Q226" s="15">
        <v>2559.6299999999997</v>
      </c>
      <c r="R226" s="15">
        <v>2513.48</v>
      </c>
      <c r="S226" s="15">
        <v>2456.85</v>
      </c>
      <c r="T226" s="15">
        <v>2388.35</v>
      </c>
      <c r="U226" s="15">
        <v>2387.9299999999998</v>
      </c>
      <c r="V226" s="15">
        <v>2452.3599999999997</v>
      </c>
      <c r="W226" s="15">
        <v>2557.3799999999997</v>
      </c>
      <c r="X226" s="15">
        <v>2323.54</v>
      </c>
      <c r="Y226" s="15">
        <v>2160.39</v>
      </c>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row>
    <row r="227" spans="1:75" ht="12" x14ac:dyDescent="0.2">
      <c r="A227" s="14">
        <v>5</v>
      </c>
      <c r="B227" s="15">
        <v>2088.23</v>
      </c>
      <c r="C227" s="15">
        <v>1908.05</v>
      </c>
      <c r="D227" s="15">
        <v>1836.5800000000002</v>
      </c>
      <c r="E227" s="15">
        <v>1814.39</v>
      </c>
      <c r="F227" s="15">
        <v>1864.3799999999999</v>
      </c>
      <c r="G227" s="15">
        <v>1980.4800000000002</v>
      </c>
      <c r="H227" s="15">
        <v>2099.21</v>
      </c>
      <c r="I227" s="15">
        <v>2317.9199999999996</v>
      </c>
      <c r="J227" s="15">
        <v>2480.1099999999997</v>
      </c>
      <c r="K227" s="15">
        <v>2538.39</v>
      </c>
      <c r="L227" s="15">
        <v>2563.6899999999996</v>
      </c>
      <c r="M227" s="15">
        <v>2653.4399999999996</v>
      </c>
      <c r="N227" s="15">
        <v>2636.98</v>
      </c>
      <c r="O227" s="15">
        <v>2658.02</v>
      </c>
      <c r="P227" s="15">
        <v>2638.1699999999996</v>
      </c>
      <c r="Q227" s="15">
        <v>2599.2799999999997</v>
      </c>
      <c r="R227" s="15">
        <v>2566.91</v>
      </c>
      <c r="S227" s="15">
        <v>2552.5099999999998</v>
      </c>
      <c r="T227" s="15">
        <v>2552.79</v>
      </c>
      <c r="U227" s="15">
        <v>2507.52</v>
      </c>
      <c r="V227" s="15">
        <v>2544.77</v>
      </c>
      <c r="W227" s="15">
        <v>2621.33</v>
      </c>
      <c r="X227" s="15">
        <v>2424.12</v>
      </c>
      <c r="Y227" s="15">
        <v>2288.56</v>
      </c>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row>
    <row r="228" spans="1:75" ht="12" x14ac:dyDescent="0.2">
      <c r="A228" s="14">
        <v>6</v>
      </c>
      <c r="B228" s="15">
        <v>2200.73</v>
      </c>
      <c r="C228" s="15">
        <v>2132.4499999999998</v>
      </c>
      <c r="D228" s="15">
        <v>2025.01</v>
      </c>
      <c r="E228" s="15">
        <v>1911.6000000000001</v>
      </c>
      <c r="F228" s="15">
        <v>1910.26</v>
      </c>
      <c r="G228" s="15">
        <v>2006.0400000000002</v>
      </c>
      <c r="H228" s="15">
        <v>2055.37</v>
      </c>
      <c r="I228" s="15">
        <v>2168.3199999999997</v>
      </c>
      <c r="J228" s="15">
        <v>2439.7799999999997</v>
      </c>
      <c r="K228" s="15">
        <v>2583.06</v>
      </c>
      <c r="L228" s="15">
        <v>2655</v>
      </c>
      <c r="M228" s="15">
        <v>2634.68</v>
      </c>
      <c r="N228" s="15">
        <v>2583.1799999999998</v>
      </c>
      <c r="O228" s="15">
        <v>2579.81</v>
      </c>
      <c r="P228" s="15">
        <v>2561.3999999999996</v>
      </c>
      <c r="Q228" s="15">
        <v>2552.4499999999998</v>
      </c>
      <c r="R228" s="15">
        <v>2513.4299999999998</v>
      </c>
      <c r="S228" s="15">
        <v>2468.5699999999997</v>
      </c>
      <c r="T228" s="15">
        <v>2465.1999999999998</v>
      </c>
      <c r="U228" s="15">
        <v>2505.27</v>
      </c>
      <c r="V228" s="15">
        <v>2520.83</v>
      </c>
      <c r="W228" s="15">
        <v>2512.6999999999998</v>
      </c>
      <c r="X228" s="15">
        <v>2457.08</v>
      </c>
      <c r="Y228" s="15">
        <v>2305.9899999999998</v>
      </c>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row>
    <row r="229" spans="1:75" ht="12" x14ac:dyDescent="0.2">
      <c r="A229" s="14">
        <v>7</v>
      </c>
      <c r="B229" s="15">
        <v>2142.77</v>
      </c>
      <c r="C229" s="15">
        <v>2006.8500000000001</v>
      </c>
      <c r="D229" s="15">
        <v>1894.47</v>
      </c>
      <c r="E229" s="15">
        <v>1845.6699999999998</v>
      </c>
      <c r="F229" s="15">
        <v>1826.2100000000003</v>
      </c>
      <c r="G229" s="15">
        <v>1791.89</v>
      </c>
      <c r="H229" s="15">
        <v>1896.66</v>
      </c>
      <c r="I229" s="15">
        <v>1990.8500000000001</v>
      </c>
      <c r="J229" s="15">
        <v>2159.7999999999997</v>
      </c>
      <c r="K229" s="15">
        <v>2309.0499999999997</v>
      </c>
      <c r="L229" s="15">
        <v>2341.54</v>
      </c>
      <c r="M229" s="15">
        <v>2350.89</v>
      </c>
      <c r="N229" s="15">
        <v>2344.0899999999997</v>
      </c>
      <c r="O229" s="15">
        <v>2335.5499999999997</v>
      </c>
      <c r="P229" s="15">
        <v>2325.2199999999998</v>
      </c>
      <c r="Q229" s="15">
        <v>2320.7599999999998</v>
      </c>
      <c r="R229" s="15">
        <v>2309.2599999999998</v>
      </c>
      <c r="S229" s="15">
        <v>2276.0699999999997</v>
      </c>
      <c r="T229" s="15">
        <v>2307.39</v>
      </c>
      <c r="U229" s="15">
        <v>2343.71</v>
      </c>
      <c r="V229" s="15">
        <v>2442</v>
      </c>
      <c r="W229" s="15">
        <v>2361.54</v>
      </c>
      <c r="X229" s="15">
        <v>2315.79</v>
      </c>
      <c r="Y229" s="15">
        <v>2167.21</v>
      </c>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row>
    <row r="230" spans="1:75" ht="12" x14ac:dyDescent="0.2">
      <c r="A230" s="14">
        <v>8</v>
      </c>
      <c r="B230" s="15">
        <v>2139.0299999999997</v>
      </c>
      <c r="C230" s="15">
        <v>2049.9899999999998</v>
      </c>
      <c r="D230" s="15">
        <v>1931.3300000000002</v>
      </c>
      <c r="E230" s="15">
        <v>1883.3300000000002</v>
      </c>
      <c r="F230" s="15">
        <v>1865.3700000000001</v>
      </c>
      <c r="G230" s="15">
        <v>1876.1699999999998</v>
      </c>
      <c r="H230" s="15">
        <v>1939.41</v>
      </c>
      <c r="I230" s="15">
        <v>2057.33</v>
      </c>
      <c r="J230" s="15">
        <v>2262.27</v>
      </c>
      <c r="K230" s="15">
        <v>2435</v>
      </c>
      <c r="L230" s="15">
        <v>2482.02</v>
      </c>
      <c r="M230" s="15">
        <v>2488.54</v>
      </c>
      <c r="N230" s="15">
        <v>2473.7799999999997</v>
      </c>
      <c r="O230" s="15">
        <v>2468.73</v>
      </c>
      <c r="P230" s="15">
        <v>2460.7599999999998</v>
      </c>
      <c r="Q230" s="15">
        <v>2452.4499999999998</v>
      </c>
      <c r="R230" s="15">
        <v>2420.02</v>
      </c>
      <c r="S230" s="15">
        <v>2346.37</v>
      </c>
      <c r="T230" s="15">
        <v>2355.48</v>
      </c>
      <c r="U230" s="15">
        <v>2380.08</v>
      </c>
      <c r="V230" s="15">
        <v>2423.98</v>
      </c>
      <c r="W230" s="15">
        <v>2381.0099999999998</v>
      </c>
      <c r="X230" s="15">
        <v>2341.9699999999998</v>
      </c>
      <c r="Y230" s="15">
        <v>2245.9499999999998</v>
      </c>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row>
    <row r="231" spans="1:75" ht="12" x14ac:dyDescent="0.2">
      <c r="A231" s="14">
        <v>9</v>
      </c>
      <c r="B231" s="15">
        <v>2176.16</v>
      </c>
      <c r="C231" s="15">
        <v>2066.2199999999998</v>
      </c>
      <c r="D231" s="15">
        <v>2010.6499999999999</v>
      </c>
      <c r="E231" s="15">
        <v>1967.6699999999998</v>
      </c>
      <c r="F231" s="15">
        <v>1931.5000000000002</v>
      </c>
      <c r="G231" s="15">
        <v>1920.6200000000001</v>
      </c>
      <c r="H231" s="15">
        <v>1945.53</v>
      </c>
      <c r="I231" s="15">
        <v>2036.26</v>
      </c>
      <c r="J231" s="15">
        <v>2268.73</v>
      </c>
      <c r="K231" s="15">
        <v>2380.7599999999998</v>
      </c>
      <c r="L231" s="15">
        <v>2452.2599999999998</v>
      </c>
      <c r="M231" s="15">
        <v>2444.41</v>
      </c>
      <c r="N231" s="15">
        <v>2434.83</v>
      </c>
      <c r="O231" s="15">
        <v>2433.1699999999996</v>
      </c>
      <c r="P231" s="15">
        <v>2425.5</v>
      </c>
      <c r="Q231" s="15">
        <v>2407.66</v>
      </c>
      <c r="R231" s="15">
        <v>2352.3199999999997</v>
      </c>
      <c r="S231" s="15">
        <v>2274.14</v>
      </c>
      <c r="T231" s="15">
        <v>2292.2399999999998</v>
      </c>
      <c r="U231" s="15">
        <v>2320.1899999999996</v>
      </c>
      <c r="V231" s="15">
        <v>2375.7799999999997</v>
      </c>
      <c r="W231" s="15">
        <v>2310.9199999999996</v>
      </c>
      <c r="X231" s="15">
        <v>2419</v>
      </c>
      <c r="Y231" s="15">
        <v>2302.9399999999996</v>
      </c>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row>
    <row r="232" spans="1:75" ht="12" x14ac:dyDescent="0.2">
      <c r="A232" s="14">
        <v>10</v>
      </c>
      <c r="B232" s="15">
        <v>2267.5299999999997</v>
      </c>
      <c r="C232" s="15">
        <v>2081.2599999999998</v>
      </c>
      <c r="D232" s="15">
        <v>2000.26</v>
      </c>
      <c r="E232" s="15">
        <v>1952.8</v>
      </c>
      <c r="F232" s="15">
        <v>1975.59</v>
      </c>
      <c r="G232" s="15">
        <v>2033.5800000000002</v>
      </c>
      <c r="H232" s="15">
        <v>2213.1499999999996</v>
      </c>
      <c r="I232" s="15">
        <v>2343.1299999999997</v>
      </c>
      <c r="J232" s="15">
        <v>2529.89</v>
      </c>
      <c r="K232" s="15">
        <v>2493.2599999999998</v>
      </c>
      <c r="L232" s="15">
        <v>2479.56</v>
      </c>
      <c r="M232" s="15">
        <v>2616.83</v>
      </c>
      <c r="N232" s="15">
        <v>2620.33</v>
      </c>
      <c r="O232" s="15">
        <v>2634.35</v>
      </c>
      <c r="P232" s="15">
        <v>2614.8199999999997</v>
      </c>
      <c r="Q232" s="15">
        <v>2606.35</v>
      </c>
      <c r="R232" s="15">
        <v>2567.2199999999998</v>
      </c>
      <c r="S232" s="15">
        <v>2533.6699999999996</v>
      </c>
      <c r="T232" s="15">
        <v>2521.23</v>
      </c>
      <c r="U232" s="15">
        <v>2450.89</v>
      </c>
      <c r="V232" s="15">
        <v>2475.4399999999996</v>
      </c>
      <c r="W232" s="15">
        <v>2561.3199999999997</v>
      </c>
      <c r="X232" s="15">
        <v>2360.6699999999996</v>
      </c>
      <c r="Y232" s="15">
        <v>2284.3199999999997</v>
      </c>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row>
    <row r="233" spans="1:75" ht="12" x14ac:dyDescent="0.2">
      <c r="A233" s="14">
        <v>11</v>
      </c>
      <c r="B233" s="15">
        <v>1901.3100000000002</v>
      </c>
      <c r="C233" s="15">
        <v>1771.2900000000002</v>
      </c>
      <c r="D233" s="15">
        <v>1727.73</v>
      </c>
      <c r="E233" s="15">
        <v>1686.32</v>
      </c>
      <c r="F233" s="15">
        <v>1705.99</v>
      </c>
      <c r="G233" s="15">
        <v>1782.7300000000002</v>
      </c>
      <c r="H233" s="15">
        <v>1943.0000000000002</v>
      </c>
      <c r="I233" s="15">
        <v>2144.25</v>
      </c>
      <c r="J233" s="15">
        <v>2369.79</v>
      </c>
      <c r="K233" s="15">
        <v>2453.66</v>
      </c>
      <c r="L233" s="15">
        <v>2467.8599999999997</v>
      </c>
      <c r="M233" s="15">
        <v>2521.52</v>
      </c>
      <c r="N233" s="15">
        <v>2536.4199999999996</v>
      </c>
      <c r="O233" s="15">
        <v>2539.4699999999998</v>
      </c>
      <c r="P233" s="15">
        <v>2515.1</v>
      </c>
      <c r="Q233" s="15">
        <v>2422.73</v>
      </c>
      <c r="R233" s="15">
        <v>2373.5699999999997</v>
      </c>
      <c r="S233" s="15">
        <v>2357.7799999999997</v>
      </c>
      <c r="T233" s="15">
        <v>2340.56</v>
      </c>
      <c r="U233" s="15">
        <v>2320.9699999999998</v>
      </c>
      <c r="V233" s="15">
        <v>2362.1499999999996</v>
      </c>
      <c r="W233" s="15">
        <v>2420.1299999999997</v>
      </c>
      <c r="X233" s="15">
        <v>2295.46</v>
      </c>
      <c r="Y233" s="15">
        <v>2023.64</v>
      </c>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row>
    <row r="234" spans="1:75" ht="12" x14ac:dyDescent="0.2">
      <c r="A234" s="14">
        <v>12</v>
      </c>
      <c r="B234" s="15">
        <v>1886.41</v>
      </c>
      <c r="C234" s="15">
        <v>1763.7500000000002</v>
      </c>
      <c r="D234" s="15">
        <v>1699.2</v>
      </c>
      <c r="E234" s="15">
        <v>1648.55</v>
      </c>
      <c r="F234" s="15">
        <v>1730.8</v>
      </c>
      <c r="G234" s="15">
        <v>1787.6299999999999</v>
      </c>
      <c r="H234" s="15">
        <v>1983.41</v>
      </c>
      <c r="I234" s="15">
        <v>2208.87</v>
      </c>
      <c r="J234" s="15">
        <v>2398.91</v>
      </c>
      <c r="K234" s="15">
        <v>2522.96</v>
      </c>
      <c r="L234" s="15">
        <v>2527.4299999999998</v>
      </c>
      <c r="M234" s="15">
        <v>2549.0099999999998</v>
      </c>
      <c r="N234" s="15">
        <v>2544.6299999999997</v>
      </c>
      <c r="O234" s="15">
        <v>2561.56</v>
      </c>
      <c r="P234" s="15">
        <v>2557.5299999999997</v>
      </c>
      <c r="Q234" s="15">
        <v>2546.85</v>
      </c>
      <c r="R234" s="15">
        <v>2539.6799999999998</v>
      </c>
      <c r="S234" s="15">
        <v>2527.1999999999998</v>
      </c>
      <c r="T234" s="15">
        <v>2499.3999999999996</v>
      </c>
      <c r="U234" s="15">
        <v>2391.9899999999998</v>
      </c>
      <c r="V234" s="15">
        <v>2478.1</v>
      </c>
      <c r="W234" s="15">
        <v>2560.2599999999998</v>
      </c>
      <c r="X234" s="15">
        <v>2405.3999999999996</v>
      </c>
      <c r="Y234" s="15">
        <v>2279.2599999999998</v>
      </c>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row>
    <row r="235" spans="1:75" ht="12" x14ac:dyDescent="0.2">
      <c r="A235" s="14">
        <v>13</v>
      </c>
      <c r="B235" s="15">
        <v>2214.21</v>
      </c>
      <c r="C235" s="15">
        <v>1958.57</v>
      </c>
      <c r="D235" s="15">
        <v>1821.53</v>
      </c>
      <c r="E235" s="15">
        <v>1787.82</v>
      </c>
      <c r="F235" s="15">
        <v>1784.14</v>
      </c>
      <c r="G235" s="15">
        <v>1788.86</v>
      </c>
      <c r="H235" s="15">
        <v>1921.53</v>
      </c>
      <c r="I235" s="15">
        <v>2102.9899999999998</v>
      </c>
      <c r="J235" s="15">
        <v>2291.27</v>
      </c>
      <c r="K235" s="15">
        <v>2551.23</v>
      </c>
      <c r="L235" s="15">
        <v>2584.9399999999996</v>
      </c>
      <c r="M235" s="15">
        <v>2586.85</v>
      </c>
      <c r="N235" s="15">
        <v>2569.5099999999998</v>
      </c>
      <c r="O235" s="15">
        <v>2564.87</v>
      </c>
      <c r="P235" s="15">
        <v>2559.52</v>
      </c>
      <c r="Q235" s="15">
        <v>2540.4899999999998</v>
      </c>
      <c r="R235" s="15">
        <v>2463</v>
      </c>
      <c r="S235" s="15">
        <v>2361.8999999999996</v>
      </c>
      <c r="T235" s="15">
        <v>2355.6299999999997</v>
      </c>
      <c r="U235" s="15">
        <v>2382.08</v>
      </c>
      <c r="V235" s="15">
        <v>2402.9299999999998</v>
      </c>
      <c r="W235" s="15">
        <v>2397.87</v>
      </c>
      <c r="X235" s="15">
        <v>2425.7599999999998</v>
      </c>
      <c r="Y235" s="15">
        <v>2283.33</v>
      </c>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row>
    <row r="236" spans="1:75" ht="12" x14ac:dyDescent="0.2">
      <c r="A236" s="14">
        <v>14</v>
      </c>
      <c r="B236" s="15">
        <v>2064.75</v>
      </c>
      <c r="C236" s="15">
        <v>1864.59</v>
      </c>
      <c r="D236" s="15">
        <v>1787.84</v>
      </c>
      <c r="E236" s="15">
        <v>1776.2900000000002</v>
      </c>
      <c r="F236" s="15">
        <v>1759.49</v>
      </c>
      <c r="G236" s="15">
        <v>1673.65</v>
      </c>
      <c r="H236" s="15">
        <v>1650.5400000000002</v>
      </c>
      <c r="I236" s="15">
        <v>1849.9800000000002</v>
      </c>
      <c r="J236" s="15">
        <v>2122.5499999999997</v>
      </c>
      <c r="K236" s="15">
        <v>2279.5099999999998</v>
      </c>
      <c r="L236" s="15">
        <v>2313.6099999999997</v>
      </c>
      <c r="M236" s="15">
        <v>2320.87</v>
      </c>
      <c r="N236" s="15">
        <v>2314.5299999999997</v>
      </c>
      <c r="O236" s="15">
        <v>2313.9399999999996</v>
      </c>
      <c r="P236" s="15">
        <v>2312.0699999999997</v>
      </c>
      <c r="Q236" s="15">
        <v>2310.1</v>
      </c>
      <c r="R236" s="15">
        <v>2295.9399999999996</v>
      </c>
      <c r="S236" s="15">
        <v>2251.8999999999996</v>
      </c>
      <c r="T236" s="15">
        <v>2287.46</v>
      </c>
      <c r="U236" s="15">
        <v>2331.6499999999996</v>
      </c>
      <c r="V236" s="15">
        <v>2370.39</v>
      </c>
      <c r="W236" s="15">
        <v>2371.0699999999997</v>
      </c>
      <c r="X236" s="15">
        <v>2326.8799999999997</v>
      </c>
      <c r="Y236" s="15">
        <v>2213.7199999999998</v>
      </c>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row>
    <row r="237" spans="1:75" ht="12" x14ac:dyDescent="0.2">
      <c r="A237" s="14">
        <v>15</v>
      </c>
      <c r="B237" s="15">
        <v>2009.68</v>
      </c>
      <c r="C237" s="15">
        <v>1826.03</v>
      </c>
      <c r="D237" s="15">
        <v>1775.3500000000001</v>
      </c>
      <c r="E237" s="15">
        <v>1749.39</v>
      </c>
      <c r="F237" s="15">
        <v>1775.9600000000003</v>
      </c>
      <c r="G237" s="15">
        <v>1841.4800000000002</v>
      </c>
      <c r="H237" s="15">
        <v>2051.7999999999997</v>
      </c>
      <c r="I237" s="15">
        <v>2279.1699999999996</v>
      </c>
      <c r="J237" s="15">
        <v>2564.5299999999997</v>
      </c>
      <c r="K237" s="15">
        <v>2609.75</v>
      </c>
      <c r="L237" s="15">
        <v>2596.6099999999997</v>
      </c>
      <c r="M237" s="15">
        <v>2625.8799999999997</v>
      </c>
      <c r="N237" s="15">
        <v>2618.21</v>
      </c>
      <c r="O237" s="15">
        <v>2651.2599999999998</v>
      </c>
      <c r="P237" s="15">
        <v>2615.7599999999998</v>
      </c>
      <c r="Q237" s="15">
        <v>2598.6899999999996</v>
      </c>
      <c r="R237" s="15">
        <v>2565.21</v>
      </c>
      <c r="S237" s="15">
        <v>2538.6799999999998</v>
      </c>
      <c r="T237" s="15">
        <v>2482.4299999999998</v>
      </c>
      <c r="U237" s="15">
        <v>2440.81</v>
      </c>
      <c r="V237" s="15">
        <v>2482.4899999999998</v>
      </c>
      <c r="W237" s="15">
        <v>2577.6499999999996</v>
      </c>
      <c r="X237" s="15">
        <v>2324.66</v>
      </c>
      <c r="Y237" s="15">
        <v>2203.8799999999997</v>
      </c>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row>
    <row r="238" spans="1:75" ht="12" x14ac:dyDescent="0.2">
      <c r="A238" s="14">
        <v>16</v>
      </c>
      <c r="B238" s="15">
        <v>1956.1200000000001</v>
      </c>
      <c r="C238" s="15">
        <v>1862.8100000000002</v>
      </c>
      <c r="D238" s="15">
        <v>1782.8</v>
      </c>
      <c r="E238" s="15">
        <v>1770.9800000000002</v>
      </c>
      <c r="F238" s="15">
        <v>1783.2900000000002</v>
      </c>
      <c r="G238" s="15">
        <v>1916.49</v>
      </c>
      <c r="H238" s="15">
        <v>2102.8599999999997</v>
      </c>
      <c r="I238" s="15">
        <v>2283.4199999999996</v>
      </c>
      <c r="J238" s="15">
        <v>2460.66</v>
      </c>
      <c r="K238" s="15">
        <v>2506.3999999999996</v>
      </c>
      <c r="L238" s="15">
        <v>2488.91</v>
      </c>
      <c r="M238" s="15">
        <v>2542.29</v>
      </c>
      <c r="N238" s="15">
        <v>2553.6999999999998</v>
      </c>
      <c r="O238" s="15">
        <v>2587.56</v>
      </c>
      <c r="P238" s="15">
        <v>2579.27</v>
      </c>
      <c r="Q238" s="15">
        <v>2539.4199999999996</v>
      </c>
      <c r="R238" s="15">
        <v>2445.4199999999996</v>
      </c>
      <c r="S238" s="15">
        <v>2403.3599999999997</v>
      </c>
      <c r="T238" s="15">
        <v>2363.0299999999997</v>
      </c>
      <c r="U238" s="15">
        <v>2350.1299999999997</v>
      </c>
      <c r="V238" s="15">
        <v>2399.98</v>
      </c>
      <c r="W238" s="15">
        <v>2567.89</v>
      </c>
      <c r="X238" s="15">
        <v>2346.71</v>
      </c>
      <c r="Y238" s="15">
        <v>2142.1499999999996</v>
      </c>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row>
    <row r="239" spans="1:75" ht="12" x14ac:dyDescent="0.2">
      <c r="A239" s="14">
        <v>17</v>
      </c>
      <c r="B239" s="15">
        <v>1865.95</v>
      </c>
      <c r="C239" s="15">
        <v>1776.86</v>
      </c>
      <c r="D239" s="15">
        <v>1706.49</v>
      </c>
      <c r="E239" s="15">
        <v>1651.22</v>
      </c>
      <c r="F239" s="15">
        <v>1684.2</v>
      </c>
      <c r="G239" s="15">
        <v>1786.7</v>
      </c>
      <c r="H239" s="15">
        <v>2042.05</v>
      </c>
      <c r="I239" s="15">
        <v>2253.8199999999997</v>
      </c>
      <c r="J239" s="15">
        <v>2377.5099999999998</v>
      </c>
      <c r="K239" s="15">
        <v>2482.37</v>
      </c>
      <c r="L239" s="15">
        <v>2437.0499999999997</v>
      </c>
      <c r="M239" s="15">
        <v>2540.8199999999997</v>
      </c>
      <c r="N239" s="15">
        <v>2545.0099999999998</v>
      </c>
      <c r="O239" s="15">
        <v>2566.4299999999998</v>
      </c>
      <c r="P239" s="15">
        <v>2563.06</v>
      </c>
      <c r="Q239" s="15">
        <v>2481.2199999999998</v>
      </c>
      <c r="R239" s="15">
        <v>2406.64</v>
      </c>
      <c r="S239" s="15">
        <v>2368.66</v>
      </c>
      <c r="T239" s="15">
        <v>2348.1999999999998</v>
      </c>
      <c r="U239" s="15">
        <v>2325.9499999999998</v>
      </c>
      <c r="V239" s="15">
        <v>2368.8599999999997</v>
      </c>
      <c r="W239" s="15">
        <v>2521.62</v>
      </c>
      <c r="X239" s="15">
        <v>2305.1899999999996</v>
      </c>
      <c r="Y239" s="15">
        <v>2075.25</v>
      </c>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row>
    <row r="240" spans="1:75" ht="12" x14ac:dyDescent="0.2">
      <c r="A240" s="14">
        <v>18</v>
      </c>
      <c r="B240" s="15">
        <v>1930.6299999999999</v>
      </c>
      <c r="C240" s="15">
        <v>1827.45</v>
      </c>
      <c r="D240" s="15">
        <v>1732.93</v>
      </c>
      <c r="E240" s="15">
        <v>1709.11</v>
      </c>
      <c r="F240" s="15">
        <v>1771.1200000000001</v>
      </c>
      <c r="G240" s="15">
        <v>1851.3700000000001</v>
      </c>
      <c r="H240" s="15">
        <v>2050.3599999999997</v>
      </c>
      <c r="I240" s="15">
        <v>2280.4199999999996</v>
      </c>
      <c r="J240" s="15">
        <v>2539.06</v>
      </c>
      <c r="K240" s="15">
        <v>2605.91</v>
      </c>
      <c r="L240" s="15">
        <v>2592.56</v>
      </c>
      <c r="M240" s="15">
        <v>2619.4499999999998</v>
      </c>
      <c r="N240" s="15">
        <v>2619.2999999999997</v>
      </c>
      <c r="O240" s="15">
        <v>2667.24</v>
      </c>
      <c r="P240" s="15">
        <v>2645.1299999999997</v>
      </c>
      <c r="Q240" s="15">
        <v>2625.0899999999997</v>
      </c>
      <c r="R240" s="15">
        <v>2616.0499999999997</v>
      </c>
      <c r="S240" s="15">
        <v>2597.5699999999997</v>
      </c>
      <c r="T240" s="15">
        <v>2571.48</v>
      </c>
      <c r="U240" s="15">
        <v>2563.64</v>
      </c>
      <c r="V240" s="15">
        <v>2576.1099999999997</v>
      </c>
      <c r="W240" s="15">
        <v>2644.68</v>
      </c>
      <c r="X240" s="15">
        <v>2442.6799999999998</v>
      </c>
      <c r="Y240" s="15">
        <v>2223.7799999999997</v>
      </c>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row>
    <row r="241" spans="1:75" ht="12" x14ac:dyDescent="0.2">
      <c r="A241" s="14">
        <v>19</v>
      </c>
      <c r="B241" s="15">
        <v>1920.1200000000001</v>
      </c>
      <c r="C241" s="15">
        <v>1778.3300000000002</v>
      </c>
      <c r="D241" s="15">
        <v>1680.64</v>
      </c>
      <c r="E241" s="15">
        <v>1633.8500000000001</v>
      </c>
      <c r="F241" s="15">
        <v>1653.01</v>
      </c>
      <c r="G241" s="15">
        <v>1892.5800000000002</v>
      </c>
      <c r="H241" s="15">
        <v>2055.2799999999997</v>
      </c>
      <c r="I241" s="15">
        <v>2351.3799999999997</v>
      </c>
      <c r="J241" s="15">
        <v>2607.2799999999997</v>
      </c>
      <c r="K241" s="15">
        <v>2683.77</v>
      </c>
      <c r="L241" s="15">
        <v>2687.98</v>
      </c>
      <c r="M241" s="15">
        <v>2714.87</v>
      </c>
      <c r="N241" s="15">
        <v>2713.66</v>
      </c>
      <c r="O241" s="15">
        <v>2728.97</v>
      </c>
      <c r="P241" s="15">
        <v>2724.71</v>
      </c>
      <c r="Q241" s="15">
        <v>2707.1299999999997</v>
      </c>
      <c r="R241" s="15">
        <v>2670.25</v>
      </c>
      <c r="S241" s="15">
        <v>2632.0499999999997</v>
      </c>
      <c r="T241" s="15">
        <v>2594.81</v>
      </c>
      <c r="U241" s="15">
        <v>2575.4899999999998</v>
      </c>
      <c r="V241" s="15">
        <v>2584.6499999999996</v>
      </c>
      <c r="W241" s="15">
        <v>2635.3599999999997</v>
      </c>
      <c r="X241" s="15">
        <v>2484.29</v>
      </c>
      <c r="Y241" s="15">
        <v>2228.5499999999997</v>
      </c>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row>
    <row r="242" spans="1:75" ht="12" x14ac:dyDescent="0.2">
      <c r="A242" s="14">
        <v>20</v>
      </c>
      <c r="B242" s="15">
        <v>2177.4899999999998</v>
      </c>
      <c r="C242" s="15">
        <v>2036.9800000000002</v>
      </c>
      <c r="D242" s="15">
        <v>1954.39</v>
      </c>
      <c r="E242" s="15">
        <v>1854.34</v>
      </c>
      <c r="F242" s="15">
        <v>1836.8999999999999</v>
      </c>
      <c r="G242" s="15">
        <v>1885.1299999999999</v>
      </c>
      <c r="H242" s="15">
        <v>1975.3500000000001</v>
      </c>
      <c r="I242" s="15">
        <v>2143.1499999999996</v>
      </c>
      <c r="J242" s="15">
        <v>2367.5899999999997</v>
      </c>
      <c r="K242" s="15">
        <v>2542.21</v>
      </c>
      <c r="L242" s="15">
        <v>2606.71</v>
      </c>
      <c r="M242" s="15">
        <v>2598.6299999999997</v>
      </c>
      <c r="N242" s="15">
        <v>2504.0099999999998</v>
      </c>
      <c r="O242" s="15">
        <v>2483.2799999999997</v>
      </c>
      <c r="P242" s="15">
        <v>2467.89</v>
      </c>
      <c r="Q242" s="15">
        <v>2432.2999999999997</v>
      </c>
      <c r="R242" s="15">
        <v>2403.7199999999998</v>
      </c>
      <c r="S242" s="15">
        <v>2364.4399999999996</v>
      </c>
      <c r="T242" s="15">
        <v>2368.4499999999998</v>
      </c>
      <c r="U242" s="15">
        <v>2395.77</v>
      </c>
      <c r="V242" s="15">
        <v>2438.02</v>
      </c>
      <c r="W242" s="15">
        <v>2442.9199999999996</v>
      </c>
      <c r="X242" s="15">
        <v>2327.1699999999996</v>
      </c>
      <c r="Y242" s="15">
        <v>2148.9699999999998</v>
      </c>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row>
    <row r="243" spans="1:75" ht="12" x14ac:dyDescent="0.2">
      <c r="A243" s="14">
        <v>21</v>
      </c>
      <c r="B243" s="15">
        <v>2190.7999999999997</v>
      </c>
      <c r="C243" s="15">
        <v>1988.9399999999998</v>
      </c>
      <c r="D243" s="15">
        <v>1875.61</v>
      </c>
      <c r="E243" s="15">
        <v>1794.2100000000003</v>
      </c>
      <c r="F243" s="15">
        <v>1781.5800000000002</v>
      </c>
      <c r="G243" s="15">
        <v>1770.55</v>
      </c>
      <c r="H243" s="15">
        <v>1802.3500000000001</v>
      </c>
      <c r="I243" s="15">
        <v>2026.49</v>
      </c>
      <c r="J243" s="15">
        <v>2240.4199999999996</v>
      </c>
      <c r="K243" s="15">
        <v>2467.7799999999997</v>
      </c>
      <c r="L243" s="15">
        <v>2550.3199999999997</v>
      </c>
      <c r="M243" s="15">
        <v>2561.98</v>
      </c>
      <c r="N243" s="15">
        <v>2557.5299999999997</v>
      </c>
      <c r="O243" s="15">
        <v>2558.58</v>
      </c>
      <c r="P243" s="15">
        <v>2558.9199999999996</v>
      </c>
      <c r="Q243" s="15">
        <v>2551.4499999999998</v>
      </c>
      <c r="R243" s="15">
        <v>2506.73</v>
      </c>
      <c r="S243" s="15">
        <v>2438.87</v>
      </c>
      <c r="T243" s="15">
        <v>2452.8599999999997</v>
      </c>
      <c r="U243" s="15">
        <v>2538.1</v>
      </c>
      <c r="V243" s="15">
        <v>2584.91</v>
      </c>
      <c r="W243" s="15">
        <v>2554.4199999999996</v>
      </c>
      <c r="X243" s="15">
        <v>2492.7799999999997</v>
      </c>
      <c r="Y243" s="15">
        <v>2269.91</v>
      </c>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row>
    <row r="244" spans="1:75" ht="12" x14ac:dyDescent="0.2">
      <c r="A244" s="14">
        <v>22</v>
      </c>
      <c r="B244" s="15">
        <v>1985.1899999999998</v>
      </c>
      <c r="C244" s="15">
        <v>1841.97</v>
      </c>
      <c r="D244" s="15">
        <v>1772.5000000000002</v>
      </c>
      <c r="E244" s="15">
        <v>1750.3300000000002</v>
      </c>
      <c r="F244" s="15">
        <v>1736.8700000000001</v>
      </c>
      <c r="G244" s="15">
        <v>1789.89</v>
      </c>
      <c r="H244" s="15">
        <v>2032.2300000000002</v>
      </c>
      <c r="I244" s="15">
        <v>2251.89</v>
      </c>
      <c r="J244" s="15">
        <v>2538.91</v>
      </c>
      <c r="K244" s="15">
        <v>2619.71</v>
      </c>
      <c r="L244" s="15">
        <v>2617.7799999999997</v>
      </c>
      <c r="M244" s="15">
        <v>2623.8999999999996</v>
      </c>
      <c r="N244" s="15">
        <v>2640.1299999999997</v>
      </c>
      <c r="O244" s="15">
        <v>2708.49</v>
      </c>
      <c r="P244" s="15">
        <v>2681.79</v>
      </c>
      <c r="Q244" s="15">
        <v>2640.2799999999997</v>
      </c>
      <c r="R244" s="15">
        <v>2608.2999999999997</v>
      </c>
      <c r="S244" s="15">
        <v>2600.14</v>
      </c>
      <c r="T244" s="15">
        <v>2563.96</v>
      </c>
      <c r="U244" s="15">
        <v>2432.7999999999997</v>
      </c>
      <c r="V244" s="15">
        <v>2514.89</v>
      </c>
      <c r="W244" s="15">
        <v>2603.1</v>
      </c>
      <c r="X244" s="15">
        <v>2336</v>
      </c>
      <c r="Y244" s="15">
        <v>2143.35</v>
      </c>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row>
    <row r="245" spans="1:75" ht="12" x14ac:dyDescent="0.2">
      <c r="A245" s="14">
        <v>23</v>
      </c>
      <c r="B245" s="15">
        <v>1981.09</v>
      </c>
      <c r="C245" s="15">
        <v>1815.43</v>
      </c>
      <c r="D245" s="15">
        <v>1733.8799999999999</v>
      </c>
      <c r="E245" s="15">
        <v>1697.36</v>
      </c>
      <c r="F245" s="15">
        <v>1750.0600000000002</v>
      </c>
      <c r="G245" s="15">
        <v>1894.1699999999998</v>
      </c>
      <c r="H245" s="15">
        <v>2012.8500000000001</v>
      </c>
      <c r="I245" s="15">
        <v>2243.35</v>
      </c>
      <c r="J245" s="15">
        <v>2463.5899999999997</v>
      </c>
      <c r="K245" s="15">
        <v>2558.5899999999997</v>
      </c>
      <c r="L245" s="15">
        <v>2520.89</v>
      </c>
      <c r="M245" s="15">
        <v>2591.8399999999997</v>
      </c>
      <c r="N245" s="15">
        <v>2592.66</v>
      </c>
      <c r="O245" s="15">
        <v>2622.7999999999997</v>
      </c>
      <c r="P245" s="15">
        <v>2616.6</v>
      </c>
      <c r="Q245" s="15">
        <v>2598.02</v>
      </c>
      <c r="R245" s="15">
        <v>2582.62</v>
      </c>
      <c r="S245" s="15">
        <v>2528.75</v>
      </c>
      <c r="T245" s="15">
        <v>2475.2399999999998</v>
      </c>
      <c r="U245" s="15">
        <v>2426.0099999999998</v>
      </c>
      <c r="V245" s="15">
        <v>2450.0899999999997</v>
      </c>
      <c r="W245" s="15">
        <v>2535.3399999999997</v>
      </c>
      <c r="X245" s="15">
        <v>2337.6</v>
      </c>
      <c r="Y245" s="15">
        <v>2089.0699999999997</v>
      </c>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row>
    <row r="246" spans="1:75" ht="12" x14ac:dyDescent="0.2">
      <c r="A246" s="14">
        <v>24</v>
      </c>
      <c r="B246" s="15">
        <v>1997.47</v>
      </c>
      <c r="C246" s="15">
        <v>1790.9199999999998</v>
      </c>
      <c r="D246" s="15">
        <v>1760.51</v>
      </c>
      <c r="E246" s="15">
        <v>1718.2900000000002</v>
      </c>
      <c r="F246" s="15">
        <v>1725.09</v>
      </c>
      <c r="G246" s="15">
        <v>1883.39</v>
      </c>
      <c r="H246" s="15">
        <v>2149.6999999999998</v>
      </c>
      <c r="I246" s="15">
        <v>2395.56</v>
      </c>
      <c r="J246" s="15">
        <v>2567.6099999999997</v>
      </c>
      <c r="K246" s="15">
        <v>2617.8199999999997</v>
      </c>
      <c r="L246" s="15">
        <v>2621.31</v>
      </c>
      <c r="M246" s="15">
        <v>2622.6499999999996</v>
      </c>
      <c r="N246" s="15">
        <v>2605.89</v>
      </c>
      <c r="O246" s="15">
        <v>2617.25</v>
      </c>
      <c r="P246" s="15">
        <v>2629.2599999999998</v>
      </c>
      <c r="Q246" s="15">
        <v>2639.14</v>
      </c>
      <c r="R246" s="15">
        <v>2620.73</v>
      </c>
      <c r="S246" s="15">
        <v>2602.5499999999997</v>
      </c>
      <c r="T246" s="15">
        <v>2595.0299999999997</v>
      </c>
      <c r="U246" s="15">
        <v>2586.04</v>
      </c>
      <c r="V246" s="15">
        <v>2588.0899999999997</v>
      </c>
      <c r="W246" s="15">
        <v>2590.14</v>
      </c>
      <c r="X246" s="15">
        <v>2435.98</v>
      </c>
      <c r="Y246" s="15">
        <v>2122.7799999999997</v>
      </c>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row>
    <row r="247" spans="1:75" ht="12" x14ac:dyDescent="0.2">
      <c r="A247" s="14">
        <v>25</v>
      </c>
      <c r="B247" s="15">
        <v>1818.1499999999999</v>
      </c>
      <c r="C247" s="15">
        <v>1716.92</v>
      </c>
      <c r="D247" s="15">
        <v>1654.64</v>
      </c>
      <c r="E247" s="15">
        <v>1606.76</v>
      </c>
      <c r="F247" s="15">
        <v>1606.96</v>
      </c>
      <c r="G247" s="15">
        <v>1769.9399999999998</v>
      </c>
      <c r="H247" s="15">
        <v>2154.5099999999998</v>
      </c>
      <c r="I247" s="15">
        <v>2317.14</v>
      </c>
      <c r="J247" s="15">
        <v>2528.39</v>
      </c>
      <c r="K247" s="15">
        <v>2583.4299999999998</v>
      </c>
      <c r="L247" s="15">
        <v>2595.35</v>
      </c>
      <c r="M247" s="15">
        <v>2604.3999999999996</v>
      </c>
      <c r="N247" s="15">
        <v>2586.5699999999997</v>
      </c>
      <c r="O247" s="15">
        <v>2593.6699999999996</v>
      </c>
      <c r="P247" s="15">
        <v>2615.31</v>
      </c>
      <c r="Q247" s="15">
        <v>2625.08</v>
      </c>
      <c r="R247" s="15">
        <v>2609.81</v>
      </c>
      <c r="S247" s="15">
        <v>2598.35</v>
      </c>
      <c r="T247" s="15">
        <v>2589.52</v>
      </c>
      <c r="U247" s="15">
        <v>2582.71</v>
      </c>
      <c r="V247" s="15">
        <v>2587.2399999999998</v>
      </c>
      <c r="W247" s="15">
        <v>2584.37</v>
      </c>
      <c r="X247" s="15">
        <v>2402.64</v>
      </c>
      <c r="Y247" s="15">
        <v>2034.6499999999999</v>
      </c>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row>
    <row r="248" spans="1:75" ht="12" x14ac:dyDescent="0.2">
      <c r="A248" s="14">
        <v>26</v>
      </c>
      <c r="B248" s="15">
        <v>1928.6699999999998</v>
      </c>
      <c r="C248" s="15">
        <v>1789.2900000000002</v>
      </c>
      <c r="D248" s="15">
        <v>1733.01</v>
      </c>
      <c r="E248" s="15">
        <v>1689</v>
      </c>
      <c r="F248" s="15">
        <v>1711.6200000000001</v>
      </c>
      <c r="G248" s="15">
        <v>1800.0400000000002</v>
      </c>
      <c r="H248" s="15">
        <v>2201.35</v>
      </c>
      <c r="I248" s="15">
        <v>2377.06</v>
      </c>
      <c r="J248" s="15">
        <v>2621.6499999999996</v>
      </c>
      <c r="K248" s="15">
        <v>2684.71</v>
      </c>
      <c r="L248" s="15">
        <v>2691.04</v>
      </c>
      <c r="M248" s="15">
        <v>2682.5</v>
      </c>
      <c r="N248" s="15">
        <v>2673</v>
      </c>
      <c r="O248" s="15">
        <v>2691.1</v>
      </c>
      <c r="P248" s="15">
        <v>2687.75</v>
      </c>
      <c r="Q248" s="15">
        <v>2677.21</v>
      </c>
      <c r="R248" s="15">
        <v>2661.0899999999997</v>
      </c>
      <c r="S248" s="15">
        <v>2670.0499999999997</v>
      </c>
      <c r="T248" s="15">
        <v>2664.25</v>
      </c>
      <c r="U248" s="15">
        <v>2640.1699999999996</v>
      </c>
      <c r="V248" s="15">
        <v>2647.6299999999997</v>
      </c>
      <c r="W248" s="15">
        <v>2666.1699999999996</v>
      </c>
      <c r="X248" s="15">
        <v>2607.4199999999996</v>
      </c>
      <c r="Y248" s="15">
        <v>2285.6</v>
      </c>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row>
    <row r="249" spans="1:75" ht="12" x14ac:dyDescent="0.2">
      <c r="A249" s="14">
        <v>27</v>
      </c>
      <c r="B249" s="15">
        <v>2226.2999999999997</v>
      </c>
      <c r="C249" s="15">
        <v>1988.86</v>
      </c>
      <c r="D249" s="15">
        <v>1847.99</v>
      </c>
      <c r="E249" s="15">
        <v>1797.1699999999998</v>
      </c>
      <c r="F249" s="15">
        <v>1780.91</v>
      </c>
      <c r="G249" s="15">
        <v>1753.9800000000002</v>
      </c>
      <c r="H249" s="15">
        <v>2068.5699999999997</v>
      </c>
      <c r="I249" s="15">
        <v>2220.85</v>
      </c>
      <c r="J249" s="15">
        <v>2484.04</v>
      </c>
      <c r="K249" s="15">
        <v>2591.8999999999996</v>
      </c>
      <c r="L249" s="15">
        <v>2620.6799999999998</v>
      </c>
      <c r="M249" s="15">
        <v>2619.29</v>
      </c>
      <c r="N249" s="15">
        <v>2610.5699999999997</v>
      </c>
      <c r="O249" s="15">
        <v>2613.23</v>
      </c>
      <c r="P249" s="15">
        <v>2610.23</v>
      </c>
      <c r="Q249" s="15">
        <v>2592.9899999999998</v>
      </c>
      <c r="R249" s="15">
        <v>2574.2399999999998</v>
      </c>
      <c r="S249" s="15">
        <v>2517.14</v>
      </c>
      <c r="T249" s="15">
        <v>2513.7599999999998</v>
      </c>
      <c r="U249" s="15">
        <v>2518</v>
      </c>
      <c r="V249" s="15">
        <v>2568.6499999999996</v>
      </c>
      <c r="W249" s="15">
        <v>2583.5499999999997</v>
      </c>
      <c r="X249" s="15">
        <v>2488.96</v>
      </c>
      <c r="Y249" s="15">
        <v>2198.02</v>
      </c>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row>
    <row r="250" spans="1:75" ht="12" x14ac:dyDescent="0.2">
      <c r="A250" s="14">
        <v>28</v>
      </c>
      <c r="B250" s="15">
        <v>2083.9299999999998</v>
      </c>
      <c r="C250" s="15">
        <v>1922.1699999999998</v>
      </c>
      <c r="D250" s="15">
        <v>1799.47</v>
      </c>
      <c r="E250" s="15">
        <v>1774.47</v>
      </c>
      <c r="F250" s="15">
        <v>1748.8799999999999</v>
      </c>
      <c r="G250" s="15">
        <v>1725.3300000000002</v>
      </c>
      <c r="H250" s="15">
        <v>1924.51</v>
      </c>
      <c r="I250" s="15">
        <v>2060.0299999999997</v>
      </c>
      <c r="J250" s="15">
        <v>2316.1</v>
      </c>
      <c r="K250" s="15">
        <v>2483.48</v>
      </c>
      <c r="L250" s="15">
        <v>2522.4899999999998</v>
      </c>
      <c r="M250" s="15">
        <v>2530.7599999999998</v>
      </c>
      <c r="N250" s="15">
        <v>2524.2799999999997</v>
      </c>
      <c r="O250" s="15">
        <v>2530.2799999999997</v>
      </c>
      <c r="P250" s="15">
        <v>2530.5899999999997</v>
      </c>
      <c r="Q250" s="15">
        <v>2528.41</v>
      </c>
      <c r="R250" s="15">
        <v>2517.23</v>
      </c>
      <c r="S250" s="15">
        <v>2497.7399999999998</v>
      </c>
      <c r="T250" s="15">
        <v>2506.1099999999997</v>
      </c>
      <c r="U250" s="15">
        <v>2504.4299999999998</v>
      </c>
      <c r="V250" s="15">
        <v>2538.77</v>
      </c>
      <c r="W250" s="15">
        <v>2552.33</v>
      </c>
      <c r="X250" s="15">
        <v>2461.8799999999997</v>
      </c>
      <c r="Y250" s="15">
        <v>2149.96</v>
      </c>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row>
    <row r="251" spans="1:75" ht="21" customHeight="1" x14ac:dyDescent="0.2">
      <c r="A251" s="14">
        <v>29</v>
      </c>
      <c r="B251" s="15">
        <v>2019.6899999999998</v>
      </c>
      <c r="C251" s="15">
        <v>1850.0000000000002</v>
      </c>
      <c r="D251" s="15">
        <v>1767.93</v>
      </c>
      <c r="E251" s="15">
        <v>1728.94</v>
      </c>
      <c r="F251" s="15">
        <v>1735.39</v>
      </c>
      <c r="G251" s="15">
        <v>1795.5000000000002</v>
      </c>
      <c r="H251" s="15">
        <v>2218.33</v>
      </c>
      <c r="I251" s="15">
        <v>2453.81</v>
      </c>
      <c r="J251" s="15">
        <v>2643.39</v>
      </c>
      <c r="K251" s="15">
        <v>2663.85</v>
      </c>
      <c r="L251" s="15">
        <v>2674.12</v>
      </c>
      <c r="M251" s="15">
        <v>2703</v>
      </c>
      <c r="N251" s="15">
        <v>2680.31</v>
      </c>
      <c r="O251" s="15">
        <v>2679.0699999999997</v>
      </c>
      <c r="P251" s="15">
        <v>2714.85</v>
      </c>
      <c r="Q251" s="15">
        <v>2699.89</v>
      </c>
      <c r="R251" s="15">
        <v>2679.54</v>
      </c>
      <c r="S251" s="15">
        <v>2658.3199999999997</v>
      </c>
      <c r="T251" s="15">
        <v>2646.7799999999997</v>
      </c>
      <c r="U251" s="15">
        <v>2635.6299999999997</v>
      </c>
      <c r="V251" s="15">
        <v>2630.72</v>
      </c>
      <c r="W251" s="15">
        <v>2622.81</v>
      </c>
      <c r="X251" s="15">
        <v>2516.25</v>
      </c>
      <c r="Y251" s="15">
        <v>2147.62</v>
      </c>
      <c r="Z251" s="5">
        <f>IFERROR(Y251,"скрыть")</f>
        <v>2147.62</v>
      </c>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row>
    <row r="252" spans="1:75" ht="21" customHeight="1" x14ac:dyDescent="0.2">
      <c r="A252" s="14">
        <v>30</v>
      </c>
      <c r="B252" s="15">
        <v>1944.6299999999999</v>
      </c>
      <c r="C252" s="15">
        <v>1798.4800000000002</v>
      </c>
      <c r="D252" s="15">
        <v>1770.9600000000003</v>
      </c>
      <c r="E252" s="15">
        <v>1741.32</v>
      </c>
      <c r="F252" s="15">
        <v>1748.1899999999998</v>
      </c>
      <c r="G252" s="15">
        <v>1881.91</v>
      </c>
      <c r="H252" s="15">
        <v>2220.8999999999996</v>
      </c>
      <c r="I252" s="15">
        <v>2475.66</v>
      </c>
      <c r="J252" s="15">
        <v>2637.25</v>
      </c>
      <c r="K252" s="15">
        <v>2696.4399999999996</v>
      </c>
      <c r="L252" s="15">
        <v>2710.0499999999997</v>
      </c>
      <c r="M252" s="15">
        <v>2687.8199999999997</v>
      </c>
      <c r="N252" s="15">
        <v>2679.3199999999997</v>
      </c>
      <c r="O252" s="15">
        <v>2703.7</v>
      </c>
      <c r="P252" s="15">
        <v>2703.3599999999997</v>
      </c>
      <c r="Q252" s="15">
        <v>2687.98</v>
      </c>
      <c r="R252" s="15">
        <v>2673.79</v>
      </c>
      <c r="S252" s="15">
        <v>2660.06</v>
      </c>
      <c r="T252" s="15">
        <v>2649.43</v>
      </c>
      <c r="U252" s="15">
        <v>2646.45</v>
      </c>
      <c r="V252" s="15">
        <v>2639.31</v>
      </c>
      <c r="W252" s="15">
        <v>2639.81</v>
      </c>
      <c r="X252" s="15">
        <v>2492.41</v>
      </c>
      <c r="Y252" s="15">
        <v>2155.8199999999997</v>
      </c>
      <c r="Z252" s="5">
        <f>IFERROR(Y252,"скрыть")</f>
        <v>2155.8199999999997</v>
      </c>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row>
    <row r="253" spans="1:75" ht="21" customHeight="1" x14ac:dyDescent="0.2">
      <c r="A253" s="14">
        <v>31</v>
      </c>
      <c r="B253" s="15">
        <v>1897.26</v>
      </c>
      <c r="C253" s="15">
        <v>1769.9800000000002</v>
      </c>
      <c r="D253" s="15">
        <v>1700.8700000000001</v>
      </c>
      <c r="E253" s="15">
        <v>1654.05</v>
      </c>
      <c r="F253" s="15">
        <v>1636.67</v>
      </c>
      <c r="G253" s="15">
        <v>1785.4800000000002</v>
      </c>
      <c r="H253" s="15">
        <v>2174.16</v>
      </c>
      <c r="I253" s="15">
        <v>2413.33</v>
      </c>
      <c r="J253" s="15">
        <v>2663.8199999999997</v>
      </c>
      <c r="K253" s="15">
        <v>2704.79</v>
      </c>
      <c r="L253" s="15">
        <v>2720.6899999999996</v>
      </c>
      <c r="M253" s="15">
        <v>2711.49</v>
      </c>
      <c r="N253" s="15">
        <v>2697.21</v>
      </c>
      <c r="O253" s="15">
        <v>2720.1299999999997</v>
      </c>
      <c r="P253" s="15">
        <v>2728.1299999999997</v>
      </c>
      <c r="Q253" s="15">
        <v>2747.81</v>
      </c>
      <c r="R253" s="15">
        <v>2735.43</v>
      </c>
      <c r="S253" s="15">
        <v>2716.0099999999998</v>
      </c>
      <c r="T253" s="15">
        <v>2700.6</v>
      </c>
      <c r="U253" s="15">
        <v>2681.33</v>
      </c>
      <c r="V253" s="15">
        <v>2675.3999999999996</v>
      </c>
      <c r="W253" s="15">
        <v>2669.93</v>
      </c>
      <c r="X253" s="15">
        <v>2519.46</v>
      </c>
      <c r="Y253" s="15">
        <v>2211.4899999999998</v>
      </c>
      <c r="Z253" s="5">
        <f>IFERROR(Y253,"скрыть")</f>
        <v>2211.4899999999998</v>
      </c>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row>
    <row r="254" spans="1:75" ht="11.25" customHeight="1" x14ac:dyDescent="0.2">
      <c r="A254" s="107"/>
      <c r="B254" s="108" t="s">
        <v>89</v>
      </c>
      <c r="C254" s="108"/>
      <c r="D254" s="108"/>
      <c r="E254" s="108"/>
      <c r="F254" s="108"/>
      <c r="G254" s="108"/>
      <c r="H254" s="108"/>
      <c r="I254" s="108"/>
      <c r="J254" s="108"/>
      <c r="K254" s="108"/>
      <c r="L254" s="108"/>
      <c r="M254" s="108"/>
      <c r="N254" s="108"/>
      <c r="O254" s="108"/>
      <c r="P254" s="108"/>
      <c r="Q254" s="108"/>
      <c r="R254" s="108"/>
      <c r="S254" s="108"/>
      <c r="T254" s="108"/>
      <c r="U254" s="108"/>
      <c r="V254" s="108"/>
      <c r="W254" s="108"/>
      <c r="X254" s="108"/>
      <c r="Y254" s="108"/>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row>
    <row r="255" spans="1:75" ht="11.25" customHeight="1" x14ac:dyDescent="0.2">
      <c r="A255" s="107"/>
      <c r="B255" s="108"/>
      <c r="C255" s="108"/>
      <c r="D255" s="108"/>
      <c r="E255" s="108"/>
      <c r="F255" s="108"/>
      <c r="G255" s="108"/>
      <c r="H255" s="108"/>
      <c r="I255" s="108"/>
      <c r="J255" s="108"/>
      <c r="K255" s="108"/>
      <c r="L255" s="108"/>
      <c r="M255" s="108"/>
      <c r="N255" s="108"/>
      <c r="O255" s="108"/>
      <c r="P255" s="108"/>
      <c r="Q255" s="108"/>
      <c r="R255" s="108"/>
      <c r="S255" s="108"/>
      <c r="T255" s="108"/>
      <c r="U255" s="108"/>
      <c r="V255" s="108"/>
      <c r="W255" s="108"/>
      <c r="X255" s="108"/>
      <c r="Y255" s="108"/>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row>
    <row r="256" spans="1:75" s="8" customFormat="1" ht="32.65" customHeight="1" x14ac:dyDescent="0.2">
      <c r="A256" s="12" t="s">
        <v>64</v>
      </c>
      <c r="B256" s="13" t="s">
        <v>65</v>
      </c>
      <c r="C256" s="13" t="s">
        <v>66</v>
      </c>
      <c r="D256" s="13" t="s">
        <v>67</v>
      </c>
      <c r="E256" s="13" t="s">
        <v>68</v>
      </c>
      <c r="F256" s="13" t="s">
        <v>69</v>
      </c>
      <c r="G256" s="13" t="s">
        <v>70</v>
      </c>
      <c r="H256" s="13" t="s">
        <v>71</v>
      </c>
      <c r="I256" s="13" t="s">
        <v>72</v>
      </c>
      <c r="J256" s="13" t="s">
        <v>73</v>
      </c>
      <c r="K256" s="13" t="s">
        <v>74</v>
      </c>
      <c r="L256" s="13" t="s">
        <v>75</v>
      </c>
      <c r="M256" s="13" t="s">
        <v>76</v>
      </c>
      <c r="N256" s="13" t="s">
        <v>77</v>
      </c>
      <c r="O256" s="13" t="s">
        <v>78</v>
      </c>
      <c r="P256" s="13" t="s">
        <v>79</v>
      </c>
      <c r="Q256" s="13" t="s">
        <v>80</v>
      </c>
      <c r="R256" s="13" t="s">
        <v>81</v>
      </c>
      <c r="S256" s="13" t="s">
        <v>82</v>
      </c>
      <c r="T256" s="13" t="s">
        <v>83</v>
      </c>
      <c r="U256" s="13" t="s">
        <v>84</v>
      </c>
      <c r="V256" s="13" t="s">
        <v>85</v>
      </c>
      <c r="W256" s="13" t="s">
        <v>86</v>
      </c>
      <c r="X256" s="13" t="s">
        <v>87</v>
      </c>
      <c r="Y256" s="13" t="s">
        <v>88</v>
      </c>
      <c r="Z256" s="7"/>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row>
    <row r="257" spans="1:75" ht="12" x14ac:dyDescent="0.2">
      <c r="A257" s="14">
        <v>1</v>
      </c>
      <c r="B257" s="15">
        <f>B223</f>
        <v>2245.75</v>
      </c>
      <c r="C257" s="15">
        <f t="shared" ref="C257:Y257" si="18">C223</f>
        <v>2122.12</v>
      </c>
      <c r="D257" s="15">
        <f t="shared" si="18"/>
        <v>2035.2300000000002</v>
      </c>
      <c r="E257" s="15">
        <f t="shared" si="18"/>
        <v>1967.34</v>
      </c>
      <c r="F257" s="15">
        <f t="shared" si="18"/>
        <v>1948.6899999999998</v>
      </c>
      <c r="G257" s="15">
        <f t="shared" si="18"/>
        <v>1960.8500000000001</v>
      </c>
      <c r="H257" s="15">
        <f t="shared" si="18"/>
        <v>1990.7300000000002</v>
      </c>
      <c r="I257" s="15">
        <f t="shared" si="18"/>
        <v>2154.64</v>
      </c>
      <c r="J257" s="15">
        <f t="shared" si="18"/>
        <v>2391.1999999999998</v>
      </c>
      <c r="K257" s="15">
        <f t="shared" si="18"/>
        <v>2560.27</v>
      </c>
      <c r="L257" s="15">
        <f t="shared" si="18"/>
        <v>2576.1799999999998</v>
      </c>
      <c r="M257" s="15">
        <f t="shared" si="18"/>
        <v>2569.5099999999998</v>
      </c>
      <c r="N257" s="15">
        <f t="shared" si="18"/>
        <v>2555.81</v>
      </c>
      <c r="O257" s="15">
        <f t="shared" si="18"/>
        <v>2554.7399999999998</v>
      </c>
      <c r="P257" s="15">
        <f t="shared" si="18"/>
        <v>2534.71</v>
      </c>
      <c r="Q257" s="15">
        <f t="shared" si="18"/>
        <v>2482.23</v>
      </c>
      <c r="R257" s="15">
        <f t="shared" si="18"/>
        <v>2424.77</v>
      </c>
      <c r="S257" s="15">
        <f t="shared" si="18"/>
        <v>2432.3799999999997</v>
      </c>
      <c r="T257" s="15">
        <f t="shared" si="18"/>
        <v>2472.0699999999997</v>
      </c>
      <c r="U257" s="15">
        <f t="shared" si="18"/>
        <v>2504.21</v>
      </c>
      <c r="V257" s="15">
        <f t="shared" si="18"/>
        <v>2519.0499999999997</v>
      </c>
      <c r="W257" s="15">
        <f t="shared" si="18"/>
        <v>2619.37</v>
      </c>
      <c r="X257" s="15">
        <f t="shared" si="18"/>
        <v>2483.62</v>
      </c>
      <c r="Y257" s="15">
        <f t="shared" si="18"/>
        <v>2346.9299999999998</v>
      </c>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row>
    <row r="258" spans="1:75" ht="12" x14ac:dyDescent="0.2">
      <c r="A258" s="14">
        <v>2</v>
      </c>
      <c r="B258" s="15">
        <f t="shared" ref="B258:Y268" si="19">B224</f>
        <v>2057.58</v>
      </c>
      <c r="C258" s="15">
        <f t="shared" si="19"/>
        <v>1884.6499999999999</v>
      </c>
      <c r="D258" s="15">
        <f t="shared" si="19"/>
        <v>1796.18</v>
      </c>
      <c r="E258" s="15">
        <f t="shared" si="19"/>
        <v>1796.2700000000002</v>
      </c>
      <c r="F258" s="15">
        <f t="shared" si="19"/>
        <v>1823.8700000000001</v>
      </c>
      <c r="G258" s="15">
        <f t="shared" si="19"/>
        <v>1941.66</v>
      </c>
      <c r="H258" s="15">
        <f t="shared" si="19"/>
        <v>2141.6999999999998</v>
      </c>
      <c r="I258" s="15">
        <f t="shared" si="19"/>
        <v>2388.48</v>
      </c>
      <c r="J258" s="15">
        <f t="shared" si="19"/>
        <v>2539.81</v>
      </c>
      <c r="K258" s="15">
        <f t="shared" si="19"/>
        <v>2539.08</v>
      </c>
      <c r="L258" s="15">
        <f t="shared" si="19"/>
        <v>2523.79</v>
      </c>
      <c r="M258" s="15">
        <f t="shared" si="19"/>
        <v>2584.46</v>
      </c>
      <c r="N258" s="15">
        <f t="shared" si="19"/>
        <v>2600.0299999999997</v>
      </c>
      <c r="O258" s="15">
        <f t="shared" si="19"/>
        <v>2607.62</v>
      </c>
      <c r="P258" s="15">
        <f t="shared" si="19"/>
        <v>2583.3199999999997</v>
      </c>
      <c r="Q258" s="15">
        <f t="shared" si="19"/>
        <v>2534.3599999999997</v>
      </c>
      <c r="R258" s="15">
        <f t="shared" si="19"/>
        <v>2504</v>
      </c>
      <c r="S258" s="15">
        <f t="shared" si="19"/>
        <v>2490.6499999999996</v>
      </c>
      <c r="T258" s="15">
        <f t="shared" si="19"/>
        <v>2462.1899999999996</v>
      </c>
      <c r="U258" s="15">
        <f t="shared" si="19"/>
        <v>2432.14</v>
      </c>
      <c r="V258" s="15">
        <f t="shared" si="19"/>
        <v>2456.0699999999997</v>
      </c>
      <c r="W258" s="15">
        <f t="shared" si="19"/>
        <v>2527.6299999999997</v>
      </c>
      <c r="X258" s="15">
        <f t="shared" si="19"/>
        <v>2349.8999999999996</v>
      </c>
      <c r="Y258" s="15">
        <f t="shared" si="19"/>
        <v>2062.3399999999997</v>
      </c>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row>
    <row r="259" spans="1:75" ht="12" x14ac:dyDescent="0.2">
      <c r="A259" s="14">
        <v>3</v>
      </c>
      <c r="B259" s="15">
        <f t="shared" si="19"/>
        <v>1920.9199999999998</v>
      </c>
      <c r="C259" s="15">
        <f t="shared" si="19"/>
        <v>1789.0800000000002</v>
      </c>
      <c r="D259" s="15">
        <f t="shared" si="19"/>
        <v>1770.97</v>
      </c>
      <c r="E259" s="15">
        <f t="shared" si="19"/>
        <v>1773.0000000000002</v>
      </c>
      <c r="F259" s="15">
        <f t="shared" si="19"/>
        <v>1792.11</v>
      </c>
      <c r="G259" s="15">
        <f t="shared" si="19"/>
        <v>1896.0200000000002</v>
      </c>
      <c r="H259" s="15">
        <f t="shared" si="19"/>
        <v>2072.6999999999998</v>
      </c>
      <c r="I259" s="15">
        <f t="shared" si="19"/>
        <v>2293.3999999999996</v>
      </c>
      <c r="J259" s="15">
        <f t="shared" si="19"/>
        <v>2493.0699999999997</v>
      </c>
      <c r="K259" s="15">
        <f t="shared" si="19"/>
        <v>2577.8999999999996</v>
      </c>
      <c r="L259" s="15">
        <f t="shared" si="19"/>
        <v>2584.6899999999996</v>
      </c>
      <c r="M259" s="15">
        <f t="shared" si="19"/>
        <v>2588.3999999999996</v>
      </c>
      <c r="N259" s="15">
        <f t="shared" si="19"/>
        <v>2591.56</v>
      </c>
      <c r="O259" s="15">
        <f t="shared" si="19"/>
        <v>2610.3599999999997</v>
      </c>
      <c r="P259" s="15">
        <f t="shared" si="19"/>
        <v>2591.7599999999998</v>
      </c>
      <c r="Q259" s="15">
        <f t="shared" si="19"/>
        <v>2585.0499999999997</v>
      </c>
      <c r="R259" s="15">
        <f t="shared" si="19"/>
        <v>2579.71</v>
      </c>
      <c r="S259" s="15">
        <f t="shared" si="19"/>
        <v>2571.1299999999997</v>
      </c>
      <c r="T259" s="15">
        <f t="shared" si="19"/>
        <v>2545.77</v>
      </c>
      <c r="U259" s="15">
        <f t="shared" si="19"/>
        <v>2537.23</v>
      </c>
      <c r="V259" s="15">
        <f t="shared" si="19"/>
        <v>2556.2799999999997</v>
      </c>
      <c r="W259" s="15">
        <f t="shared" si="19"/>
        <v>2570.5</v>
      </c>
      <c r="X259" s="15">
        <f t="shared" si="19"/>
        <v>2342.16</v>
      </c>
      <c r="Y259" s="15">
        <f t="shared" si="19"/>
        <v>2119.3599999999997</v>
      </c>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row>
    <row r="260" spans="1:75" ht="12" x14ac:dyDescent="0.2">
      <c r="A260" s="14">
        <v>4</v>
      </c>
      <c r="B260" s="15">
        <f t="shared" si="19"/>
        <v>1890.14</v>
      </c>
      <c r="C260" s="15">
        <f t="shared" si="19"/>
        <v>1788.41</v>
      </c>
      <c r="D260" s="15">
        <f t="shared" si="19"/>
        <v>1718.55</v>
      </c>
      <c r="E260" s="15">
        <f t="shared" si="19"/>
        <v>1702.2900000000002</v>
      </c>
      <c r="F260" s="15">
        <f t="shared" si="19"/>
        <v>1756.9800000000002</v>
      </c>
      <c r="G260" s="15">
        <f t="shared" si="19"/>
        <v>1812.7900000000002</v>
      </c>
      <c r="H260" s="15">
        <f t="shared" si="19"/>
        <v>2016.99</v>
      </c>
      <c r="I260" s="15">
        <f t="shared" si="19"/>
        <v>2298.2199999999998</v>
      </c>
      <c r="J260" s="15">
        <f t="shared" si="19"/>
        <v>2386.4699999999998</v>
      </c>
      <c r="K260" s="15">
        <f t="shared" si="19"/>
        <v>2504.6899999999996</v>
      </c>
      <c r="L260" s="15">
        <f t="shared" si="19"/>
        <v>2486.25</v>
      </c>
      <c r="M260" s="15">
        <f t="shared" si="19"/>
        <v>2607.0099999999998</v>
      </c>
      <c r="N260" s="15">
        <f t="shared" si="19"/>
        <v>2608.46</v>
      </c>
      <c r="O260" s="15">
        <f t="shared" si="19"/>
        <v>2623.99</v>
      </c>
      <c r="P260" s="15">
        <f t="shared" si="19"/>
        <v>2596.5499999999997</v>
      </c>
      <c r="Q260" s="15">
        <f t="shared" si="19"/>
        <v>2559.6299999999997</v>
      </c>
      <c r="R260" s="15">
        <f t="shared" si="19"/>
        <v>2513.48</v>
      </c>
      <c r="S260" s="15">
        <f t="shared" si="19"/>
        <v>2456.85</v>
      </c>
      <c r="T260" s="15">
        <f t="shared" si="19"/>
        <v>2388.35</v>
      </c>
      <c r="U260" s="15">
        <f t="shared" si="19"/>
        <v>2387.9299999999998</v>
      </c>
      <c r="V260" s="15">
        <f t="shared" si="19"/>
        <v>2452.3599999999997</v>
      </c>
      <c r="W260" s="15">
        <f t="shared" si="19"/>
        <v>2557.3799999999997</v>
      </c>
      <c r="X260" s="15">
        <f t="shared" si="19"/>
        <v>2323.54</v>
      </c>
      <c r="Y260" s="15">
        <f t="shared" si="19"/>
        <v>2160.39</v>
      </c>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row>
    <row r="261" spans="1:75" ht="12" x14ac:dyDescent="0.2">
      <c r="A261" s="14">
        <v>5</v>
      </c>
      <c r="B261" s="15">
        <f t="shared" si="19"/>
        <v>2088.23</v>
      </c>
      <c r="C261" s="15">
        <f t="shared" si="19"/>
        <v>1908.05</v>
      </c>
      <c r="D261" s="15">
        <f t="shared" si="19"/>
        <v>1836.5800000000002</v>
      </c>
      <c r="E261" s="15">
        <f t="shared" si="19"/>
        <v>1814.39</v>
      </c>
      <c r="F261" s="15">
        <f t="shared" si="19"/>
        <v>1864.3799999999999</v>
      </c>
      <c r="G261" s="15">
        <f t="shared" si="19"/>
        <v>1980.4800000000002</v>
      </c>
      <c r="H261" s="15">
        <f t="shared" si="19"/>
        <v>2099.21</v>
      </c>
      <c r="I261" s="15">
        <f t="shared" si="19"/>
        <v>2317.9199999999996</v>
      </c>
      <c r="J261" s="15">
        <f t="shared" si="19"/>
        <v>2480.1099999999997</v>
      </c>
      <c r="K261" s="15">
        <f t="shared" si="19"/>
        <v>2538.39</v>
      </c>
      <c r="L261" s="15">
        <f t="shared" si="19"/>
        <v>2563.6899999999996</v>
      </c>
      <c r="M261" s="15">
        <f t="shared" si="19"/>
        <v>2653.4399999999996</v>
      </c>
      <c r="N261" s="15">
        <f t="shared" si="19"/>
        <v>2636.98</v>
      </c>
      <c r="O261" s="15">
        <f t="shared" si="19"/>
        <v>2658.02</v>
      </c>
      <c r="P261" s="15">
        <f t="shared" si="19"/>
        <v>2638.1699999999996</v>
      </c>
      <c r="Q261" s="15">
        <f t="shared" si="19"/>
        <v>2599.2799999999997</v>
      </c>
      <c r="R261" s="15">
        <f t="shared" si="19"/>
        <v>2566.91</v>
      </c>
      <c r="S261" s="15">
        <f t="shared" si="19"/>
        <v>2552.5099999999998</v>
      </c>
      <c r="T261" s="15">
        <f t="shared" si="19"/>
        <v>2552.79</v>
      </c>
      <c r="U261" s="15">
        <f t="shared" si="19"/>
        <v>2507.52</v>
      </c>
      <c r="V261" s="15">
        <f t="shared" si="19"/>
        <v>2544.77</v>
      </c>
      <c r="W261" s="15">
        <f t="shared" si="19"/>
        <v>2621.33</v>
      </c>
      <c r="X261" s="15">
        <f t="shared" si="19"/>
        <v>2424.12</v>
      </c>
      <c r="Y261" s="15">
        <f t="shared" si="19"/>
        <v>2288.56</v>
      </c>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row>
    <row r="262" spans="1:75" ht="12" x14ac:dyDescent="0.2">
      <c r="A262" s="14">
        <v>6</v>
      </c>
      <c r="B262" s="15">
        <f t="shared" si="19"/>
        <v>2200.73</v>
      </c>
      <c r="C262" s="15">
        <f t="shared" si="19"/>
        <v>2132.4499999999998</v>
      </c>
      <c r="D262" s="15">
        <f t="shared" si="19"/>
        <v>2025.01</v>
      </c>
      <c r="E262" s="15">
        <f t="shared" si="19"/>
        <v>1911.6000000000001</v>
      </c>
      <c r="F262" s="15">
        <f t="shared" si="19"/>
        <v>1910.26</v>
      </c>
      <c r="G262" s="15">
        <f t="shared" si="19"/>
        <v>2006.0400000000002</v>
      </c>
      <c r="H262" s="15">
        <f t="shared" si="19"/>
        <v>2055.37</v>
      </c>
      <c r="I262" s="15">
        <f t="shared" si="19"/>
        <v>2168.3199999999997</v>
      </c>
      <c r="J262" s="15">
        <f t="shared" si="19"/>
        <v>2439.7799999999997</v>
      </c>
      <c r="K262" s="15">
        <f t="shared" si="19"/>
        <v>2583.06</v>
      </c>
      <c r="L262" s="15">
        <f t="shared" si="19"/>
        <v>2655</v>
      </c>
      <c r="M262" s="15">
        <f t="shared" si="19"/>
        <v>2634.68</v>
      </c>
      <c r="N262" s="15">
        <f t="shared" si="19"/>
        <v>2583.1799999999998</v>
      </c>
      <c r="O262" s="15">
        <f t="shared" si="19"/>
        <v>2579.81</v>
      </c>
      <c r="P262" s="15">
        <f t="shared" si="19"/>
        <v>2561.3999999999996</v>
      </c>
      <c r="Q262" s="15">
        <f t="shared" si="19"/>
        <v>2552.4499999999998</v>
      </c>
      <c r="R262" s="15">
        <f t="shared" si="19"/>
        <v>2513.4299999999998</v>
      </c>
      <c r="S262" s="15">
        <f t="shared" si="19"/>
        <v>2468.5699999999997</v>
      </c>
      <c r="T262" s="15">
        <f t="shared" si="19"/>
        <v>2465.1999999999998</v>
      </c>
      <c r="U262" s="15">
        <f t="shared" si="19"/>
        <v>2505.27</v>
      </c>
      <c r="V262" s="15">
        <f t="shared" si="19"/>
        <v>2520.83</v>
      </c>
      <c r="W262" s="15">
        <f t="shared" si="19"/>
        <v>2512.6999999999998</v>
      </c>
      <c r="X262" s="15">
        <f t="shared" si="19"/>
        <v>2457.08</v>
      </c>
      <c r="Y262" s="15">
        <f t="shared" si="19"/>
        <v>2305.9899999999998</v>
      </c>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row>
    <row r="263" spans="1:75" ht="12" x14ac:dyDescent="0.2">
      <c r="A263" s="14">
        <v>7</v>
      </c>
      <c r="B263" s="15">
        <f t="shared" si="19"/>
        <v>2142.77</v>
      </c>
      <c r="C263" s="15">
        <f t="shared" si="19"/>
        <v>2006.8500000000001</v>
      </c>
      <c r="D263" s="15">
        <f t="shared" si="19"/>
        <v>1894.47</v>
      </c>
      <c r="E263" s="15">
        <f t="shared" si="19"/>
        <v>1845.6699999999998</v>
      </c>
      <c r="F263" s="15">
        <f t="shared" si="19"/>
        <v>1826.2100000000003</v>
      </c>
      <c r="G263" s="15">
        <f t="shared" si="19"/>
        <v>1791.89</v>
      </c>
      <c r="H263" s="15">
        <f t="shared" si="19"/>
        <v>1896.66</v>
      </c>
      <c r="I263" s="15">
        <f t="shared" si="19"/>
        <v>1990.8500000000001</v>
      </c>
      <c r="J263" s="15">
        <f t="shared" si="19"/>
        <v>2159.7999999999997</v>
      </c>
      <c r="K263" s="15">
        <f t="shared" si="19"/>
        <v>2309.0499999999997</v>
      </c>
      <c r="L263" s="15">
        <f t="shared" si="19"/>
        <v>2341.54</v>
      </c>
      <c r="M263" s="15">
        <f t="shared" si="19"/>
        <v>2350.89</v>
      </c>
      <c r="N263" s="15">
        <f t="shared" si="19"/>
        <v>2344.0899999999997</v>
      </c>
      <c r="O263" s="15">
        <f t="shared" si="19"/>
        <v>2335.5499999999997</v>
      </c>
      <c r="P263" s="15">
        <f t="shared" si="19"/>
        <v>2325.2199999999998</v>
      </c>
      <c r="Q263" s="15">
        <f t="shared" si="19"/>
        <v>2320.7599999999998</v>
      </c>
      <c r="R263" s="15">
        <f t="shared" si="19"/>
        <v>2309.2599999999998</v>
      </c>
      <c r="S263" s="15">
        <f t="shared" si="19"/>
        <v>2276.0699999999997</v>
      </c>
      <c r="T263" s="15">
        <f t="shared" si="19"/>
        <v>2307.39</v>
      </c>
      <c r="U263" s="15">
        <f t="shared" si="19"/>
        <v>2343.71</v>
      </c>
      <c r="V263" s="15">
        <f t="shared" si="19"/>
        <v>2442</v>
      </c>
      <c r="W263" s="15">
        <f t="shared" si="19"/>
        <v>2361.54</v>
      </c>
      <c r="X263" s="15">
        <f t="shared" si="19"/>
        <v>2315.79</v>
      </c>
      <c r="Y263" s="15">
        <f t="shared" si="19"/>
        <v>2167.21</v>
      </c>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row>
    <row r="264" spans="1:75" ht="12" x14ac:dyDescent="0.2">
      <c r="A264" s="14">
        <v>8</v>
      </c>
      <c r="B264" s="15">
        <f t="shared" si="19"/>
        <v>2139.0299999999997</v>
      </c>
      <c r="C264" s="15">
        <f t="shared" si="19"/>
        <v>2049.9899999999998</v>
      </c>
      <c r="D264" s="15">
        <f t="shared" si="19"/>
        <v>1931.3300000000002</v>
      </c>
      <c r="E264" s="15">
        <f t="shared" si="19"/>
        <v>1883.3300000000002</v>
      </c>
      <c r="F264" s="15">
        <f t="shared" si="19"/>
        <v>1865.3700000000001</v>
      </c>
      <c r="G264" s="15">
        <f t="shared" si="19"/>
        <v>1876.1699999999998</v>
      </c>
      <c r="H264" s="15">
        <f t="shared" si="19"/>
        <v>1939.41</v>
      </c>
      <c r="I264" s="15">
        <f t="shared" si="19"/>
        <v>2057.33</v>
      </c>
      <c r="J264" s="15">
        <f t="shared" si="19"/>
        <v>2262.27</v>
      </c>
      <c r="K264" s="15">
        <f t="shared" si="19"/>
        <v>2435</v>
      </c>
      <c r="L264" s="15">
        <f t="shared" si="19"/>
        <v>2482.02</v>
      </c>
      <c r="M264" s="15">
        <f t="shared" si="19"/>
        <v>2488.54</v>
      </c>
      <c r="N264" s="15">
        <f t="shared" si="19"/>
        <v>2473.7799999999997</v>
      </c>
      <c r="O264" s="15">
        <f t="shared" si="19"/>
        <v>2468.73</v>
      </c>
      <c r="P264" s="15">
        <f t="shared" si="19"/>
        <v>2460.7599999999998</v>
      </c>
      <c r="Q264" s="15">
        <f t="shared" si="19"/>
        <v>2452.4499999999998</v>
      </c>
      <c r="R264" s="15">
        <f t="shared" si="19"/>
        <v>2420.02</v>
      </c>
      <c r="S264" s="15">
        <f t="shared" si="19"/>
        <v>2346.37</v>
      </c>
      <c r="T264" s="15">
        <f t="shared" si="19"/>
        <v>2355.48</v>
      </c>
      <c r="U264" s="15">
        <f t="shared" si="19"/>
        <v>2380.08</v>
      </c>
      <c r="V264" s="15">
        <f t="shared" si="19"/>
        <v>2423.98</v>
      </c>
      <c r="W264" s="15">
        <f t="shared" si="19"/>
        <v>2381.0099999999998</v>
      </c>
      <c r="X264" s="15">
        <f t="shared" si="19"/>
        <v>2341.9699999999998</v>
      </c>
      <c r="Y264" s="15">
        <f t="shared" si="19"/>
        <v>2245.9499999999998</v>
      </c>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row>
    <row r="265" spans="1:75" ht="12" x14ac:dyDescent="0.2">
      <c r="A265" s="14">
        <v>9</v>
      </c>
      <c r="B265" s="15">
        <f t="shared" si="19"/>
        <v>2176.16</v>
      </c>
      <c r="C265" s="15">
        <f t="shared" si="19"/>
        <v>2066.2199999999998</v>
      </c>
      <c r="D265" s="15">
        <f t="shared" si="19"/>
        <v>2010.6499999999999</v>
      </c>
      <c r="E265" s="15">
        <f t="shared" si="19"/>
        <v>1967.6699999999998</v>
      </c>
      <c r="F265" s="15">
        <f t="shared" si="19"/>
        <v>1931.5000000000002</v>
      </c>
      <c r="G265" s="15">
        <f t="shared" si="19"/>
        <v>1920.6200000000001</v>
      </c>
      <c r="H265" s="15">
        <f t="shared" si="19"/>
        <v>1945.53</v>
      </c>
      <c r="I265" s="15">
        <f t="shared" si="19"/>
        <v>2036.26</v>
      </c>
      <c r="J265" s="15">
        <f t="shared" si="19"/>
        <v>2268.73</v>
      </c>
      <c r="K265" s="15">
        <f t="shared" si="19"/>
        <v>2380.7599999999998</v>
      </c>
      <c r="L265" s="15">
        <f t="shared" si="19"/>
        <v>2452.2599999999998</v>
      </c>
      <c r="M265" s="15">
        <f t="shared" si="19"/>
        <v>2444.41</v>
      </c>
      <c r="N265" s="15">
        <f t="shared" si="19"/>
        <v>2434.83</v>
      </c>
      <c r="O265" s="15">
        <f t="shared" si="19"/>
        <v>2433.1699999999996</v>
      </c>
      <c r="P265" s="15">
        <f t="shared" si="19"/>
        <v>2425.5</v>
      </c>
      <c r="Q265" s="15">
        <f t="shared" si="19"/>
        <v>2407.66</v>
      </c>
      <c r="R265" s="15">
        <f t="shared" si="19"/>
        <v>2352.3199999999997</v>
      </c>
      <c r="S265" s="15">
        <f t="shared" si="19"/>
        <v>2274.14</v>
      </c>
      <c r="T265" s="15">
        <f t="shared" si="19"/>
        <v>2292.2399999999998</v>
      </c>
      <c r="U265" s="15">
        <f t="shared" si="19"/>
        <v>2320.1899999999996</v>
      </c>
      <c r="V265" s="15">
        <f t="shared" si="19"/>
        <v>2375.7799999999997</v>
      </c>
      <c r="W265" s="15">
        <f t="shared" si="19"/>
        <v>2310.9199999999996</v>
      </c>
      <c r="X265" s="15">
        <f t="shared" si="19"/>
        <v>2419</v>
      </c>
      <c r="Y265" s="15">
        <f t="shared" si="19"/>
        <v>2302.9399999999996</v>
      </c>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row>
    <row r="266" spans="1:75" ht="12" x14ac:dyDescent="0.2">
      <c r="A266" s="14">
        <v>10</v>
      </c>
      <c r="B266" s="15">
        <f t="shared" si="19"/>
        <v>2267.5299999999997</v>
      </c>
      <c r="C266" s="15">
        <f t="shared" si="19"/>
        <v>2081.2599999999998</v>
      </c>
      <c r="D266" s="15">
        <f t="shared" si="19"/>
        <v>2000.26</v>
      </c>
      <c r="E266" s="15">
        <f t="shared" si="19"/>
        <v>1952.8</v>
      </c>
      <c r="F266" s="15">
        <f t="shared" si="19"/>
        <v>1975.59</v>
      </c>
      <c r="G266" s="15">
        <f t="shared" si="19"/>
        <v>2033.5800000000002</v>
      </c>
      <c r="H266" s="15">
        <f t="shared" si="19"/>
        <v>2213.1499999999996</v>
      </c>
      <c r="I266" s="15">
        <f t="shared" si="19"/>
        <v>2343.1299999999997</v>
      </c>
      <c r="J266" s="15">
        <f t="shared" si="19"/>
        <v>2529.89</v>
      </c>
      <c r="K266" s="15">
        <f t="shared" si="19"/>
        <v>2493.2599999999998</v>
      </c>
      <c r="L266" s="15">
        <f t="shared" si="19"/>
        <v>2479.56</v>
      </c>
      <c r="M266" s="15">
        <f t="shared" si="19"/>
        <v>2616.83</v>
      </c>
      <c r="N266" s="15">
        <f t="shared" si="19"/>
        <v>2620.33</v>
      </c>
      <c r="O266" s="15">
        <f t="shared" si="19"/>
        <v>2634.35</v>
      </c>
      <c r="P266" s="15">
        <f t="shared" si="19"/>
        <v>2614.8199999999997</v>
      </c>
      <c r="Q266" s="15">
        <f t="shared" si="19"/>
        <v>2606.35</v>
      </c>
      <c r="R266" s="15">
        <f t="shared" si="19"/>
        <v>2567.2199999999998</v>
      </c>
      <c r="S266" s="15">
        <f t="shared" si="19"/>
        <v>2533.6699999999996</v>
      </c>
      <c r="T266" s="15">
        <f t="shared" si="19"/>
        <v>2521.23</v>
      </c>
      <c r="U266" s="15">
        <f t="shared" si="19"/>
        <v>2450.89</v>
      </c>
      <c r="V266" s="15">
        <f t="shared" si="19"/>
        <v>2475.4399999999996</v>
      </c>
      <c r="W266" s="15">
        <f t="shared" si="19"/>
        <v>2561.3199999999997</v>
      </c>
      <c r="X266" s="15">
        <f t="shared" si="19"/>
        <v>2360.6699999999996</v>
      </c>
      <c r="Y266" s="15">
        <f t="shared" si="19"/>
        <v>2284.3199999999997</v>
      </c>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row>
    <row r="267" spans="1:75" ht="12" x14ac:dyDescent="0.2">
      <c r="A267" s="14">
        <v>11</v>
      </c>
      <c r="B267" s="15">
        <f t="shared" si="19"/>
        <v>1901.3100000000002</v>
      </c>
      <c r="C267" s="15">
        <f t="shared" si="19"/>
        <v>1771.2900000000002</v>
      </c>
      <c r="D267" s="15">
        <f t="shared" si="19"/>
        <v>1727.73</v>
      </c>
      <c r="E267" s="15">
        <f t="shared" si="19"/>
        <v>1686.32</v>
      </c>
      <c r="F267" s="15">
        <f t="shared" si="19"/>
        <v>1705.99</v>
      </c>
      <c r="G267" s="15">
        <f t="shared" si="19"/>
        <v>1782.7300000000002</v>
      </c>
      <c r="H267" s="15">
        <f t="shared" si="19"/>
        <v>1943.0000000000002</v>
      </c>
      <c r="I267" s="15">
        <f t="shared" si="19"/>
        <v>2144.25</v>
      </c>
      <c r="J267" s="15">
        <f t="shared" si="19"/>
        <v>2369.79</v>
      </c>
      <c r="K267" s="15">
        <f t="shared" si="19"/>
        <v>2453.66</v>
      </c>
      <c r="L267" s="15">
        <f t="shared" si="19"/>
        <v>2467.8599999999997</v>
      </c>
      <c r="M267" s="15">
        <f t="shared" si="19"/>
        <v>2521.52</v>
      </c>
      <c r="N267" s="15">
        <f t="shared" si="19"/>
        <v>2536.4199999999996</v>
      </c>
      <c r="O267" s="15">
        <f t="shared" si="19"/>
        <v>2539.4699999999998</v>
      </c>
      <c r="P267" s="15">
        <f t="shared" si="19"/>
        <v>2515.1</v>
      </c>
      <c r="Q267" s="15">
        <f t="shared" si="19"/>
        <v>2422.73</v>
      </c>
      <c r="R267" s="15">
        <f t="shared" si="19"/>
        <v>2373.5699999999997</v>
      </c>
      <c r="S267" s="15">
        <f t="shared" si="19"/>
        <v>2357.7799999999997</v>
      </c>
      <c r="T267" s="15">
        <f t="shared" si="19"/>
        <v>2340.56</v>
      </c>
      <c r="U267" s="15">
        <f t="shared" si="19"/>
        <v>2320.9699999999998</v>
      </c>
      <c r="V267" s="15">
        <f t="shared" si="19"/>
        <v>2362.1499999999996</v>
      </c>
      <c r="W267" s="15">
        <f t="shared" si="19"/>
        <v>2420.1299999999997</v>
      </c>
      <c r="X267" s="15">
        <f t="shared" si="19"/>
        <v>2295.46</v>
      </c>
      <c r="Y267" s="15">
        <f t="shared" si="19"/>
        <v>2023.64</v>
      </c>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row>
    <row r="268" spans="1:75" ht="12" x14ac:dyDescent="0.2">
      <c r="A268" s="14">
        <v>12</v>
      </c>
      <c r="B268" s="15">
        <f t="shared" si="19"/>
        <v>1886.41</v>
      </c>
      <c r="C268" s="15">
        <f t="shared" si="19"/>
        <v>1763.7500000000002</v>
      </c>
      <c r="D268" s="15">
        <f t="shared" si="19"/>
        <v>1699.2</v>
      </c>
      <c r="E268" s="15">
        <f t="shared" si="19"/>
        <v>1648.55</v>
      </c>
      <c r="F268" s="15">
        <f t="shared" si="19"/>
        <v>1730.8</v>
      </c>
      <c r="G268" s="15">
        <f t="shared" si="19"/>
        <v>1787.6299999999999</v>
      </c>
      <c r="H268" s="15">
        <f t="shared" si="19"/>
        <v>1983.41</v>
      </c>
      <c r="I268" s="15">
        <f t="shared" si="19"/>
        <v>2208.87</v>
      </c>
      <c r="J268" s="15">
        <f t="shared" si="19"/>
        <v>2398.91</v>
      </c>
      <c r="K268" s="15">
        <f t="shared" si="19"/>
        <v>2522.96</v>
      </c>
      <c r="L268" s="15">
        <f t="shared" si="19"/>
        <v>2527.4299999999998</v>
      </c>
      <c r="M268" s="15">
        <f t="shared" si="19"/>
        <v>2549.0099999999998</v>
      </c>
      <c r="N268" s="15">
        <f t="shared" si="19"/>
        <v>2544.6299999999997</v>
      </c>
      <c r="O268" s="15">
        <f t="shared" si="19"/>
        <v>2561.56</v>
      </c>
      <c r="P268" s="15">
        <f t="shared" si="19"/>
        <v>2557.5299999999997</v>
      </c>
      <c r="Q268" s="15">
        <f t="shared" ref="Q268:Y268" si="20">Q234</f>
        <v>2546.85</v>
      </c>
      <c r="R268" s="15">
        <f t="shared" si="20"/>
        <v>2539.6799999999998</v>
      </c>
      <c r="S268" s="15">
        <f t="shared" si="20"/>
        <v>2527.1999999999998</v>
      </c>
      <c r="T268" s="15">
        <f t="shared" si="20"/>
        <v>2499.3999999999996</v>
      </c>
      <c r="U268" s="15">
        <f t="shared" si="20"/>
        <v>2391.9899999999998</v>
      </c>
      <c r="V268" s="15">
        <f t="shared" si="20"/>
        <v>2478.1</v>
      </c>
      <c r="W268" s="15">
        <f t="shared" si="20"/>
        <v>2560.2599999999998</v>
      </c>
      <c r="X268" s="15">
        <f t="shared" si="20"/>
        <v>2405.3999999999996</v>
      </c>
      <c r="Y268" s="15">
        <f t="shared" si="20"/>
        <v>2279.2599999999998</v>
      </c>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row>
    <row r="269" spans="1:75" ht="12" x14ac:dyDescent="0.2">
      <c r="A269" s="14">
        <v>13</v>
      </c>
      <c r="B269" s="15">
        <f t="shared" ref="B269:Y279" si="21">B235</f>
        <v>2214.21</v>
      </c>
      <c r="C269" s="15">
        <f t="shared" si="21"/>
        <v>1958.57</v>
      </c>
      <c r="D269" s="15">
        <f t="shared" si="21"/>
        <v>1821.53</v>
      </c>
      <c r="E269" s="15">
        <f t="shared" si="21"/>
        <v>1787.82</v>
      </c>
      <c r="F269" s="15">
        <f t="shared" si="21"/>
        <v>1784.14</v>
      </c>
      <c r="G269" s="15">
        <f t="shared" si="21"/>
        <v>1788.86</v>
      </c>
      <c r="H269" s="15">
        <f t="shared" si="21"/>
        <v>1921.53</v>
      </c>
      <c r="I269" s="15">
        <f t="shared" si="21"/>
        <v>2102.9899999999998</v>
      </c>
      <c r="J269" s="15">
        <f t="shared" si="21"/>
        <v>2291.27</v>
      </c>
      <c r="K269" s="15">
        <f t="shared" si="21"/>
        <v>2551.23</v>
      </c>
      <c r="L269" s="15">
        <f t="shared" si="21"/>
        <v>2584.9399999999996</v>
      </c>
      <c r="M269" s="15">
        <f t="shared" si="21"/>
        <v>2586.85</v>
      </c>
      <c r="N269" s="15">
        <f t="shared" si="21"/>
        <v>2569.5099999999998</v>
      </c>
      <c r="O269" s="15">
        <f t="shared" si="21"/>
        <v>2564.87</v>
      </c>
      <c r="P269" s="15">
        <f t="shared" si="21"/>
        <v>2559.52</v>
      </c>
      <c r="Q269" s="15">
        <f t="shared" si="21"/>
        <v>2540.4899999999998</v>
      </c>
      <c r="R269" s="15">
        <f t="shared" si="21"/>
        <v>2463</v>
      </c>
      <c r="S269" s="15">
        <f t="shared" si="21"/>
        <v>2361.8999999999996</v>
      </c>
      <c r="T269" s="15">
        <f t="shared" si="21"/>
        <v>2355.6299999999997</v>
      </c>
      <c r="U269" s="15">
        <f t="shared" si="21"/>
        <v>2382.08</v>
      </c>
      <c r="V269" s="15">
        <f t="shared" si="21"/>
        <v>2402.9299999999998</v>
      </c>
      <c r="W269" s="15">
        <f t="shared" si="21"/>
        <v>2397.87</v>
      </c>
      <c r="X269" s="15">
        <f t="shared" si="21"/>
        <v>2425.7599999999998</v>
      </c>
      <c r="Y269" s="15">
        <f t="shared" si="21"/>
        <v>2283.33</v>
      </c>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row>
    <row r="270" spans="1:75" ht="12" x14ac:dyDescent="0.2">
      <c r="A270" s="14">
        <v>14</v>
      </c>
      <c r="B270" s="15">
        <f t="shared" si="21"/>
        <v>2064.75</v>
      </c>
      <c r="C270" s="15">
        <f t="shared" si="21"/>
        <v>1864.59</v>
      </c>
      <c r="D270" s="15">
        <f t="shared" si="21"/>
        <v>1787.84</v>
      </c>
      <c r="E270" s="15">
        <f t="shared" si="21"/>
        <v>1776.2900000000002</v>
      </c>
      <c r="F270" s="15">
        <f t="shared" si="21"/>
        <v>1759.49</v>
      </c>
      <c r="G270" s="15">
        <f t="shared" si="21"/>
        <v>1673.65</v>
      </c>
      <c r="H270" s="15">
        <f t="shared" si="21"/>
        <v>1650.5400000000002</v>
      </c>
      <c r="I270" s="15">
        <f t="shared" si="21"/>
        <v>1849.9800000000002</v>
      </c>
      <c r="J270" s="15">
        <f t="shared" si="21"/>
        <v>2122.5499999999997</v>
      </c>
      <c r="K270" s="15">
        <f t="shared" si="21"/>
        <v>2279.5099999999998</v>
      </c>
      <c r="L270" s="15">
        <f t="shared" si="21"/>
        <v>2313.6099999999997</v>
      </c>
      <c r="M270" s="15">
        <f t="shared" si="21"/>
        <v>2320.87</v>
      </c>
      <c r="N270" s="15">
        <f t="shared" si="21"/>
        <v>2314.5299999999997</v>
      </c>
      <c r="O270" s="15">
        <f t="shared" si="21"/>
        <v>2313.9399999999996</v>
      </c>
      <c r="P270" s="15">
        <f t="shared" si="21"/>
        <v>2312.0699999999997</v>
      </c>
      <c r="Q270" s="15">
        <f t="shared" si="21"/>
        <v>2310.1</v>
      </c>
      <c r="R270" s="15">
        <f t="shared" si="21"/>
        <v>2295.9399999999996</v>
      </c>
      <c r="S270" s="15">
        <f t="shared" si="21"/>
        <v>2251.8999999999996</v>
      </c>
      <c r="T270" s="15">
        <f t="shared" si="21"/>
        <v>2287.46</v>
      </c>
      <c r="U270" s="15">
        <f t="shared" si="21"/>
        <v>2331.6499999999996</v>
      </c>
      <c r="V270" s="15">
        <f t="shared" si="21"/>
        <v>2370.39</v>
      </c>
      <c r="W270" s="15">
        <f t="shared" si="21"/>
        <v>2371.0699999999997</v>
      </c>
      <c r="X270" s="15">
        <f t="shared" si="21"/>
        <v>2326.8799999999997</v>
      </c>
      <c r="Y270" s="15">
        <f t="shared" si="21"/>
        <v>2213.7199999999998</v>
      </c>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row>
    <row r="271" spans="1:75" ht="12" x14ac:dyDescent="0.2">
      <c r="A271" s="14">
        <v>15</v>
      </c>
      <c r="B271" s="15">
        <f t="shared" si="21"/>
        <v>2009.68</v>
      </c>
      <c r="C271" s="15">
        <f t="shared" si="21"/>
        <v>1826.03</v>
      </c>
      <c r="D271" s="15">
        <f t="shared" si="21"/>
        <v>1775.3500000000001</v>
      </c>
      <c r="E271" s="15">
        <f t="shared" si="21"/>
        <v>1749.39</v>
      </c>
      <c r="F271" s="15">
        <f t="shared" si="21"/>
        <v>1775.9600000000003</v>
      </c>
      <c r="G271" s="15">
        <f t="shared" si="21"/>
        <v>1841.4800000000002</v>
      </c>
      <c r="H271" s="15">
        <f t="shared" si="21"/>
        <v>2051.7999999999997</v>
      </c>
      <c r="I271" s="15">
        <f t="shared" si="21"/>
        <v>2279.1699999999996</v>
      </c>
      <c r="J271" s="15">
        <f t="shared" si="21"/>
        <v>2564.5299999999997</v>
      </c>
      <c r="K271" s="15">
        <f t="shared" si="21"/>
        <v>2609.75</v>
      </c>
      <c r="L271" s="15">
        <f t="shared" si="21"/>
        <v>2596.6099999999997</v>
      </c>
      <c r="M271" s="15">
        <f t="shared" si="21"/>
        <v>2625.8799999999997</v>
      </c>
      <c r="N271" s="15">
        <f t="shared" si="21"/>
        <v>2618.21</v>
      </c>
      <c r="O271" s="15">
        <f t="shared" si="21"/>
        <v>2651.2599999999998</v>
      </c>
      <c r="P271" s="15">
        <f t="shared" si="21"/>
        <v>2615.7599999999998</v>
      </c>
      <c r="Q271" s="15">
        <f t="shared" si="21"/>
        <v>2598.6899999999996</v>
      </c>
      <c r="R271" s="15">
        <f t="shared" si="21"/>
        <v>2565.21</v>
      </c>
      <c r="S271" s="15">
        <f t="shared" si="21"/>
        <v>2538.6799999999998</v>
      </c>
      <c r="T271" s="15">
        <f t="shared" si="21"/>
        <v>2482.4299999999998</v>
      </c>
      <c r="U271" s="15">
        <f t="shared" si="21"/>
        <v>2440.81</v>
      </c>
      <c r="V271" s="15">
        <f t="shared" si="21"/>
        <v>2482.4899999999998</v>
      </c>
      <c r="W271" s="15">
        <f t="shared" si="21"/>
        <v>2577.6499999999996</v>
      </c>
      <c r="X271" s="15">
        <f t="shared" si="21"/>
        <v>2324.66</v>
      </c>
      <c r="Y271" s="15">
        <f t="shared" si="21"/>
        <v>2203.8799999999997</v>
      </c>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row>
    <row r="272" spans="1:75" ht="12" x14ac:dyDescent="0.2">
      <c r="A272" s="14">
        <v>16</v>
      </c>
      <c r="B272" s="15">
        <f t="shared" si="21"/>
        <v>1956.1200000000001</v>
      </c>
      <c r="C272" s="15">
        <f t="shared" si="21"/>
        <v>1862.8100000000002</v>
      </c>
      <c r="D272" s="15">
        <f t="shared" si="21"/>
        <v>1782.8</v>
      </c>
      <c r="E272" s="15">
        <f t="shared" si="21"/>
        <v>1770.9800000000002</v>
      </c>
      <c r="F272" s="15">
        <f t="shared" si="21"/>
        <v>1783.2900000000002</v>
      </c>
      <c r="G272" s="15">
        <f t="shared" si="21"/>
        <v>1916.49</v>
      </c>
      <c r="H272" s="15">
        <f t="shared" si="21"/>
        <v>2102.8599999999997</v>
      </c>
      <c r="I272" s="15">
        <f t="shared" si="21"/>
        <v>2283.4199999999996</v>
      </c>
      <c r="J272" s="15">
        <f t="shared" si="21"/>
        <v>2460.66</v>
      </c>
      <c r="K272" s="15">
        <f t="shared" si="21"/>
        <v>2506.3999999999996</v>
      </c>
      <c r="L272" s="15">
        <f t="shared" si="21"/>
        <v>2488.91</v>
      </c>
      <c r="M272" s="15">
        <f t="shared" si="21"/>
        <v>2542.29</v>
      </c>
      <c r="N272" s="15">
        <f t="shared" si="21"/>
        <v>2553.6999999999998</v>
      </c>
      <c r="O272" s="15">
        <f t="shared" si="21"/>
        <v>2587.56</v>
      </c>
      <c r="P272" s="15">
        <f t="shared" si="21"/>
        <v>2579.27</v>
      </c>
      <c r="Q272" s="15">
        <f t="shared" si="21"/>
        <v>2539.4199999999996</v>
      </c>
      <c r="R272" s="15">
        <f t="shared" si="21"/>
        <v>2445.4199999999996</v>
      </c>
      <c r="S272" s="15">
        <f t="shared" si="21"/>
        <v>2403.3599999999997</v>
      </c>
      <c r="T272" s="15">
        <f t="shared" si="21"/>
        <v>2363.0299999999997</v>
      </c>
      <c r="U272" s="15">
        <f t="shared" si="21"/>
        <v>2350.1299999999997</v>
      </c>
      <c r="V272" s="15">
        <f t="shared" si="21"/>
        <v>2399.98</v>
      </c>
      <c r="W272" s="15">
        <f t="shared" si="21"/>
        <v>2567.89</v>
      </c>
      <c r="X272" s="15">
        <f t="shared" si="21"/>
        <v>2346.71</v>
      </c>
      <c r="Y272" s="15">
        <f t="shared" si="21"/>
        <v>2142.1499999999996</v>
      </c>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row>
    <row r="273" spans="1:75" ht="12" x14ac:dyDescent="0.2">
      <c r="A273" s="14">
        <v>17</v>
      </c>
      <c r="B273" s="15">
        <f t="shared" si="21"/>
        <v>1865.95</v>
      </c>
      <c r="C273" s="15">
        <f t="shared" si="21"/>
        <v>1776.86</v>
      </c>
      <c r="D273" s="15">
        <f t="shared" si="21"/>
        <v>1706.49</v>
      </c>
      <c r="E273" s="15">
        <f t="shared" si="21"/>
        <v>1651.22</v>
      </c>
      <c r="F273" s="15">
        <f t="shared" si="21"/>
        <v>1684.2</v>
      </c>
      <c r="G273" s="15">
        <f t="shared" si="21"/>
        <v>1786.7</v>
      </c>
      <c r="H273" s="15">
        <f t="shared" si="21"/>
        <v>2042.05</v>
      </c>
      <c r="I273" s="15">
        <f t="shared" si="21"/>
        <v>2253.8199999999997</v>
      </c>
      <c r="J273" s="15">
        <f t="shared" si="21"/>
        <v>2377.5099999999998</v>
      </c>
      <c r="K273" s="15">
        <f t="shared" si="21"/>
        <v>2482.37</v>
      </c>
      <c r="L273" s="15">
        <f t="shared" si="21"/>
        <v>2437.0499999999997</v>
      </c>
      <c r="M273" s="15">
        <f t="shared" si="21"/>
        <v>2540.8199999999997</v>
      </c>
      <c r="N273" s="15">
        <f t="shared" si="21"/>
        <v>2545.0099999999998</v>
      </c>
      <c r="O273" s="15">
        <f t="shared" si="21"/>
        <v>2566.4299999999998</v>
      </c>
      <c r="P273" s="15">
        <f t="shared" si="21"/>
        <v>2563.06</v>
      </c>
      <c r="Q273" s="15">
        <f t="shared" si="21"/>
        <v>2481.2199999999998</v>
      </c>
      <c r="R273" s="15">
        <f t="shared" si="21"/>
        <v>2406.64</v>
      </c>
      <c r="S273" s="15">
        <f t="shared" si="21"/>
        <v>2368.66</v>
      </c>
      <c r="T273" s="15">
        <f t="shared" si="21"/>
        <v>2348.1999999999998</v>
      </c>
      <c r="U273" s="15">
        <f t="shared" si="21"/>
        <v>2325.9499999999998</v>
      </c>
      <c r="V273" s="15">
        <f t="shared" si="21"/>
        <v>2368.8599999999997</v>
      </c>
      <c r="W273" s="15">
        <f t="shared" si="21"/>
        <v>2521.62</v>
      </c>
      <c r="X273" s="15">
        <f t="shared" si="21"/>
        <v>2305.1899999999996</v>
      </c>
      <c r="Y273" s="15">
        <f t="shared" si="21"/>
        <v>2075.25</v>
      </c>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row>
    <row r="274" spans="1:75" ht="12" x14ac:dyDescent="0.2">
      <c r="A274" s="14">
        <v>18</v>
      </c>
      <c r="B274" s="15">
        <f t="shared" si="21"/>
        <v>1930.6299999999999</v>
      </c>
      <c r="C274" s="15">
        <f t="shared" si="21"/>
        <v>1827.45</v>
      </c>
      <c r="D274" s="15">
        <f t="shared" si="21"/>
        <v>1732.93</v>
      </c>
      <c r="E274" s="15">
        <f t="shared" si="21"/>
        <v>1709.11</v>
      </c>
      <c r="F274" s="15">
        <f t="shared" si="21"/>
        <v>1771.1200000000001</v>
      </c>
      <c r="G274" s="15">
        <f t="shared" si="21"/>
        <v>1851.3700000000001</v>
      </c>
      <c r="H274" s="15">
        <f t="shared" si="21"/>
        <v>2050.3599999999997</v>
      </c>
      <c r="I274" s="15">
        <f t="shared" si="21"/>
        <v>2280.4199999999996</v>
      </c>
      <c r="J274" s="15">
        <f t="shared" si="21"/>
        <v>2539.06</v>
      </c>
      <c r="K274" s="15">
        <f t="shared" si="21"/>
        <v>2605.91</v>
      </c>
      <c r="L274" s="15">
        <f t="shared" si="21"/>
        <v>2592.56</v>
      </c>
      <c r="M274" s="15">
        <f t="shared" si="21"/>
        <v>2619.4499999999998</v>
      </c>
      <c r="N274" s="15">
        <f t="shared" si="21"/>
        <v>2619.2999999999997</v>
      </c>
      <c r="O274" s="15">
        <f t="shared" si="21"/>
        <v>2667.24</v>
      </c>
      <c r="P274" s="15">
        <f t="shared" si="21"/>
        <v>2645.1299999999997</v>
      </c>
      <c r="Q274" s="15">
        <f t="shared" si="21"/>
        <v>2625.0899999999997</v>
      </c>
      <c r="R274" s="15">
        <f t="shared" si="21"/>
        <v>2616.0499999999997</v>
      </c>
      <c r="S274" s="15">
        <f t="shared" si="21"/>
        <v>2597.5699999999997</v>
      </c>
      <c r="T274" s="15">
        <f t="shared" si="21"/>
        <v>2571.48</v>
      </c>
      <c r="U274" s="15">
        <f t="shared" si="21"/>
        <v>2563.64</v>
      </c>
      <c r="V274" s="15">
        <f t="shared" si="21"/>
        <v>2576.1099999999997</v>
      </c>
      <c r="W274" s="15">
        <f t="shared" si="21"/>
        <v>2644.68</v>
      </c>
      <c r="X274" s="15">
        <f t="shared" si="21"/>
        <v>2442.6799999999998</v>
      </c>
      <c r="Y274" s="15">
        <f t="shared" si="21"/>
        <v>2223.7799999999997</v>
      </c>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row>
    <row r="275" spans="1:75" ht="12" x14ac:dyDescent="0.2">
      <c r="A275" s="14">
        <v>19</v>
      </c>
      <c r="B275" s="15">
        <f t="shared" si="21"/>
        <v>1920.1200000000001</v>
      </c>
      <c r="C275" s="15">
        <f t="shared" si="21"/>
        <v>1778.3300000000002</v>
      </c>
      <c r="D275" s="15">
        <f t="shared" si="21"/>
        <v>1680.64</v>
      </c>
      <c r="E275" s="15">
        <f t="shared" si="21"/>
        <v>1633.8500000000001</v>
      </c>
      <c r="F275" s="15">
        <f t="shared" si="21"/>
        <v>1653.01</v>
      </c>
      <c r="G275" s="15">
        <f t="shared" si="21"/>
        <v>1892.5800000000002</v>
      </c>
      <c r="H275" s="15">
        <f t="shared" si="21"/>
        <v>2055.2799999999997</v>
      </c>
      <c r="I275" s="15">
        <f t="shared" si="21"/>
        <v>2351.3799999999997</v>
      </c>
      <c r="J275" s="15">
        <f t="shared" si="21"/>
        <v>2607.2799999999997</v>
      </c>
      <c r="K275" s="15">
        <f t="shared" si="21"/>
        <v>2683.77</v>
      </c>
      <c r="L275" s="15">
        <f t="shared" si="21"/>
        <v>2687.98</v>
      </c>
      <c r="M275" s="15">
        <f t="shared" si="21"/>
        <v>2714.87</v>
      </c>
      <c r="N275" s="15">
        <f t="shared" si="21"/>
        <v>2713.66</v>
      </c>
      <c r="O275" s="15">
        <f t="shared" si="21"/>
        <v>2728.97</v>
      </c>
      <c r="P275" s="15">
        <f t="shared" si="21"/>
        <v>2724.71</v>
      </c>
      <c r="Q275" s="15">
        <f t="shared" si="21"/>
        <v>2707.1299999999997</v>
      </c>
      <c r="R275" s="15">
        <f t="shared" si="21"/>
        <v>2670.25</v>
      </c>
      <c r="S275" s="15">
        <f t="shared" si="21"/>
        <v>2632.0499999999997</v>
      </c>
      <c r="T275" s="15">
        <f t="shared" si="21"/>
        <v>2594.81</v>
      </c>
      <c r="U275" s="15">
        <f t="shared" si="21"/>
        <v>2575.4899999999998</v>
      </c>
      <c r="V275" s="15">
        <f t="shared" si="21"/>
        <v>2584.6499999999996</v>
      </c>
      <c r="W275" s="15">
        <f t="shared" si="21"/>
        <v>2635.3599999999997</v>
      </c>
      <c r="X275" s="15">
        <f t="shared" si="21"/>
        <v>2484.29</v>
      </c>
      <c r="Y275" s="15">
        <f t="shared" si="21"/>
        <v>2228.5499999999997</v>
      </c>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row>
    <row r="276" spans="1:75" ht="12" x14ac:dyDescent="0.2">
      <c r="A276" s="14">
        <v>20</v>
      </c>
      <c r="B276" s="15">
        <f t="shared" si="21"/>
        <v>2177.4899999999998</v>
      </c>
      <c r="C276" s="15">
        <f t="shared" si="21"/>
        <v>2036.9800000000002</v>
      </c>
      <c r="D276" s="15">
        <f t="shared" si="21"/>
        <v>1954.39</v>
      </c>
      <c r="E276" s="15">
        <f t="shared" si="21"/>
        <v>1854.34</v>
      </c>
      <c r="F276" s="15">
        <f t="shared" si="21"/>
        <v>1836.8999999999999</v>
      </c>
      <c r="G276" s="15">
        <f t="shared" si="21"/>
        <v>1885.1299999999999</v>
      </c>
      <c r="H276" s="15">
        <f t="shared" si="21"/>
        <v>1975.3500000000001</v>
      </c>
      <c r="I276" s="15">
        <f t="shared" si="21"/>
        <v>2143.1499999999996</v>
      </c>
      <c r="J276" s="15">
        <f t="shared" si="21"/>
        <v>2367.5899999999997</v>
      </c>
      <c r="K276" s="15">
        <f t="shared" si="21"/>
        <v>2542.21</v>
      </c>
      <c r="L276" s="15">
        <f t="shared" si="21"/>
        <v>2606.71</v>
      </c>
      <c r="M276" s="15">
        <f t="shared" si="21"/>
        <v>2598.6299999999997</v>
      </c>
      <c r="N276" s="15">
        <f t="shared" si="21"/>
        <v>2504.0099999999998</v>
      </c>
      <c r="O276" s="15">
        <f t="shared" si="21"/>
        <v>2483.2799999999997</v>
      </c>
      <c r="P276" s="15">
        <f t="shared" si="21"/>
        <v>2467.89</v>
      </c>
      <c r="Q276" s="15">
        <f t="shared" si="21"/>
        <v>2432.2999999999997</v>
      </c>
      <c r="R276" s="15">
        <f t="shared" si="21"/>
        <v>2403.7199999999998</v>
      </c>
      <c r="S276" s="15">
        <f t="shared" si="21"/>
        <v>2364.4399999999996</v>
      </c>
      <c r="T276" s="15">
        <f t="shared" si="21"/>
        <v>2368.4499999999998</v>
      </c>
      <c r="U276" s="15">
        <f t="shared" si="21"/>
        <v>2395.77</v>
      </c>
      <c r="V276" s="15">
        <f t="shared" si="21"/>
        <v>2438.02</v>
      </c>
      <c r="W276" s="15">
        <f t="shared" si="21"/>
        <v>2442.9199999999996</v>
      </c>
      <c r="X276" s="15">
        <f t="shared" si="21"/>
        <v>2327.1699999999996</v>
      </c>
      <c r="Y276" s="15">
        <f t="shared" si="21"/>
        <v>2148.9699999999998</v>
      </c>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row>
    <row r="277" spans="1:75" ht="12" x14ac:dyDescent="0.2">
      <c r="A277" s="14">
        <v>21</v>
      </c>
      <c r="B277" s="15">
        <f t="shared" si="21"/>
        <v>2190.7999999999997</v>
      </c>
      <c r="C277" s="15">
        <f t="shared" si="21"/>
        <v>1988.9399999999998</v>
      </c>
      <c r="D277" s="15">
        <f t="shared" si="21"/>
        <v>1875.61</v>
      </c>
      <c r="E277" s="15">
        <f t="shared" si="21"/>
        <v>1794.2100000000003</v>
      </c>
      <c r="F277" s="15">
        <f t="shared" si="21"/>
        <v>1781.5800000000002</v>
      </c>
      <c r="G277" s="15">
        <f t="shared" si="21"/>
        <v>1770.55</v>
      </c>
      <c r="H277" s="15">
        <f t="shared" si="21"/>
        <v>1802.3500000000001</v>
      </c>
      <c r="I277" s="15">
        <f t="shared" si="21"/>
        <v>2026.49</v>
      </c>
      <c r="J277" s="15">
        <f t="shared" si="21"/>
        <v>2240.4199999999996</v>
      </c>
      <c r="K277" s="15">
        <f t="shared" si="21"/>
        <v>2467.7799999999997</v>
      </c>
      <c r="L277" s="15">
        <f t="shared" si="21"/>
        <v>2550.3199999999997</v>
      </c>
      <c r="M277" s="15">
        <f t="shared" si="21"/>
        <v>2561.98</v>
      </c>
      <c r="N277" s="15">
        <f t="shared" si="21"/>
        <v>2557.5299999999997</v>
      </c>
      <c r="O277" s="15">
        <f t="shared" si="21"/>
        <v>2558.58</v>
      </c>
      <c r="P277" s="15">
        <f t="shared" si="21"/>
        <v>2558.9199999999996</v>
      </c>
      <c r="Q277" s="15">
        <f t="shared" si="21"/>
        <v>2551.4499999999998</v>
      </c>
      <c r="R277" s="15">
        <f t="shared" si="21"/>
        <v>2506.73</v>
      </c>
      <c r="S277" s="15">
        <f t="shared" si="21"/>
        <v>2438.87</v>
      </c>
      <c r="T277" s="15">
        <f t="shared" si="21"/>
        <v>2452.8599999999997</v>
      </c>
      <c r="U277" s="15">
        <f t="shared" si="21"/>
        <v>2538.1</v>
      </c>
      <c r="V277" s="15">
        <f t="shared" si="21"/>
        <v>2584.91</v>
      </c>
      <c r="W277" s="15">
        <f t="shared" si="21"/>
        <v>2554.4199999999996</v>
      </c>
      <c r="X277" s="15">
        <f t="shared" si="21"/>
        <v>2492.7799999999997</v>
      </c>
      <c r="Y277" s="15">
        <f t="shared" si="21"/>
        <v>2269.91</v>
      </c>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row>
    <row r="278" spans="1:75" ht="12" x14ac:dyDescent="0.2">
      <c r="A278" s="14">
        <v>22</v>
      </c>
      <c r="B278" s="15">
        <f t="shared" si="21"/>
        <v>1985.1899999999998</v>
      </c>
      <c r="C278" s="15">
        <f t="shared" si="21"/>
        <v>1841.97</v>
      </c>
      <c r="D278" s="15">
        <f t="shared" si="21"/>
        <v>1772.5000000000002</v>
      </c>
      <c r="E278" s="15">
        <f t="shared" si="21"/>
        <v>1750.3300000000002</v>
      </c>
      <c r="F278" s="15">
        <f t="shared" si="21"/>
        <v>1736.8700000000001</v>
      </c>
      <c r="G278" s="15">
        <f t="shared" si="21"/>
        <v>1789.89</v>
      </c>
      <c r="H278" s="15">
        <f t="shared" si="21"/>
        <v>2032.2300000000002</v>
      </c>
      <c r="I278" s="15">
        <f t="shared" si="21"/>
        <v>2251.89</v>
      </c>
      <c r="J278" s="15">
        <f t="shared" si="21"/>
        <v>2538.91</v>
      </c>
      <c r="K278" s="15">
        <f t="shared" si="21"/>
        <v>2619.71</v>
      </c>
      <c r="L278" s="15">
        <f t="shared" si="21"/>
        <v>2617.7799999999997</v>
      </c>
      <c r="M278" s="15">
        <f t="shared" si="21"/>
        <v>2623.8999999999996</v>
      </c>
      <c r="N278" s="15">
        <f t="shared" si="21"/>
        <v>2640.1299999999997</v>
      </c>
      <c r="O278" s="15">
        <f t="shared" si="21"/>
        <v>2708.49</v>
      </c>
      <c r="P278" s="15">
        <f t="shared" si="21"/>
        <v>2681.79</v>
      </c>
      <c r="Q278" s="15">
        <f t="shared" si="21"/>
        <v>2640.2799999999997</v>
      </c>
      <c r="R278" s="15">
        <f t="shared" si="21"/>
        <v>2608.2999999999997</v>
      </c>
      <c r="S278" s="15">
        <f t="shared" si="21"/>
        <v>2600.14</v>
      </c>
      <c r="T278" s="15">
        <f t="shared" si="21"/>
        <v>2563.96</v>
      </c>
      <c r="U278" s="15">
        <f t="shared" si="21"/>
        <v>2432.7999999999997</v>
      </c>
      <c r="V278" s="15">
        <f t="shared" si="21"/>
        <v>2514.89</v>
      </c>
      <c r="W278" s="15">
        <f t="shared" si="21"/>
        <v>2603.1</v>
      </c>
      <c r="X278" s="15">
        <f t="shared" si="21"/>
        <v>2336</v>
      </c>
      <c r="Y278" s="15">
        <f t="shared" si="21"/>
        <v>2143.35</v>
      </c>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row>
    <row r="279" spans="1:75" ht="12" x14ac:dyDescent="0.2">
      <c r="A279" s="14">
        <v>23</v>
      </c>
      <c r="B279" s="15">
        <f t="shared" si="21"/>
        <v>1981.09</v>
      </c>
      <c r="C279" s="15">
        <f t="shared" si="21"/>
        <v>1815.43</v>
      </c>
      <c r="D279" s="15">
        <f t="shared" si="21"/>
        <v>1733.8799999999999</v>
      </c>
      <c r="E279" s="15">
        <f t="shared" si="21"/>
        <v>1697.36</v>
      </c>
      <c r="F279" s="15">
        <f t="shared" si="21"/>
        <v>1750.0600000000002</v>
      </c>
      <c r="G279" s="15">
        <f t="shared" si="21"/>
        <v>1894.1699999999998</v>
      </c>
      <c r="H279" s="15">
        <f t="shared" si="21"/>
        <v>2012.8500000000001</v>
      </c>
      <c r="I279" s="15">
        <f t="shared" si="21"/>
        <v>2243.35</v>
      </c>
      <c r="J279" s="15">
        <f t="shared" si="21"/>
        <v>2463.5899999999997</v>
      </c>
      <c r="K279" s="15">
        <f t="shared" si="21"/>
        <v>2558.5899999999997</v>
      </c>
      <c r="L279" s="15">
        <f t="shared" si="21"/>
        <v>2520.89</v>
      </c>
      <c r="M279" s="15">
        <f t="shared" si="21"/>
        <v>2591.8399999999997</v>
      </c>
      <c r="N279" s="15">
        <f t="shared" si="21"/>
        <v>2592.66</v>
      </c>
      <c r="O279" s="15">
        <f t="shared" si="21"/>
        <v>2622.7999999999997</v>
      </c>
      <c r="P279" s="15">
        <f t="shared" si="21"/>
        <v>2616.6</v>
      </c>
      <c r="Q279" s="15">
        <f t="shared" ref="Q279:Y279" si="22">Q245</f>
        <v>2598.02</v>
      </c>
      <c r="R279" s="15">
        <f t="shared" si="22"/>
        <v>2582.62</v>
      </c>
      <c r="S279" s="15">
        <f t="shared" si="22"/>
        <v>2528.75</v>
      </c>
      <c r="T279" s="15">
        <f t="shared" si="22"/>
        <v>2475.2399999999998</v>
      </c>
      <c r="U279" s="15">
        <f t="shared" si="22"/>
        <v>2426.0099999999998</v>
      </c>
      <c r="V279" s="15">
        <f t="shared" si="22"/>
        <v>2450.0899999999997</v>
      </c>
      <c r="W279" s="15">
        <f t="shared" si="22"/>
        <v>2535.3399999999997</v>
      </c>
      <c r="X279" s="15">
        <f t="shared" si="22"/>
        <v>2337.6</v>
      </c>
      <c r="Y279" s="15">
        <f t="shared" si="22"/>
        <v>2089.0699999999997</v>
      </c>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row>
    <row r="280" spans="1:75" ht="12" x14ac:dyDescent="0.2">
      <c r="A280" s="14">
        <v>24</v>
      </c>
      <c r="B280" s="15">
        <f t="shared" ref="B280:Y287" si="23">B246</f>
        <v>1997.47</v>
      </c>
      <c r="C280" s="15">
        <f t="shared" si="23"/>
        <v>1790.9199999999998</v>
      </c>
      <c r="D280" s="15">
        <f t="shared" si="23"/>
        <v>1760.51</v>
      </c>
      <c r="E280" s="15">
        <f t="shared" si="23"/>
        <v>1718.2900000000002</v>
      </c>
      <c r="F280" s="15">
        <f t="shared" si="23"/>
        <v>1725.09</v>
      </c>
      <c r="G280" s="15">
        <f t="shared" si="23"/>
        <v>1883.39</v>
      </c>
      <c r="H280" s="15">
        <f t="shared" si="23"/>
        <v>2149.6999999999998</v>
      </c>
      <c r="I280" s="15">
        <f t="shared" si="23"/>
        <v>2395.56</v>
      </c>
      <c r="J280" s="15">
        <f t="shared" si="23"/>
        <v>2567.6099999999997</v>
      </c>
      <c r="K280" s="15">
        <f t="shared" si="23"/>
        <v>2617.8199999999997</v>
      </c>
      <c r="L280" s="15">
        <f t="shared" si="23"/>
        <v>2621.31</v>
      </c>
      <c r="M280" s="15">
        <f t="shared" si="23"/>
        <v>2622.6499999999996</v>
      </c>
      <c r="N280" s="15">
        <f t="shared" si="23"/>
        <v>2605.89</v>
      </c>
      <c r="O280" s="15">
        <f t="shared" si="23"/>
        <v>2617.25</v>
      </c>
      <c r="P280" s="15">
        <f t="shared" si="23"/>
        <v>2629.2599999999998</v>
      </c>
      <c r="Q280" s="15">
        <f t="shared" si="23"/>
        <v>2639.14</v>
      </c>
      <c r="R280" s="15">
        <f t="shared" si="23"/>
        <v>2620.73</v>
      </c>
      <c r="S280" s="15">
        <f t="shared" si="23"/>
        <v>2602.5499999999997</v>
      </c>
      <c r="T280" s="15">
        <f t="shared" si="23"/>
        <v>2595.0299999999997</v>
      </c>
      <c r="U280" s="15">
        <f t="shared" si="23"/>
        <v>2586.04</v>
      </c>
      <c r="V280" s="15">
        <f t="shared" si="23"/>
        <v>2588.0899999999997</v>
      </c>
      <c r="W280" s="15">
        <f t="shared" si="23"/>
        <v>2590.14</v>
      </c>
      <c r="X280" s="15">
        <f t="shared" si="23"/>
        <v>2435.98</v>
      </c>
      <c r="Y280" s="15">
        <f t="shared" si="23"/>
        <v>2122.7799999999997</v>
      </c>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row>
    <row r="281" spans="1:75" ht="12" x14ac:dyDescent="0.2">
      <c r="A281" s="14">
        <v>25</v>
      </c>
      <c r="B281" s="15">
        <f t="shared" si="23"/>
        <v>1818.1499999999999</v>
      </c>
      <c r="C281" s="15">
        <f t="shared" si="23"/>
        <v>1716.92</v>
      </c>
      <c r="D281" s="15">
        <f t="shared" si="23"/>
        <v>1654.64</v>
      </c>
      <c r="E281" s="15">
        <f t="shared" si="23"/>
        <v>1606.76</v>
      </c>
      <c r="F281" s="15">
        <f t="shared" si="23"/>
        <v>1606.96</v>
      </c>
      <c r="G281" s="15">
        <f t="shared" si="23"/>
        <v>1769.9399999999998</v>
      </c>
      <c r="H281" s="15">
        <f t="shared" si="23"/>
        <v>2154.5099999999998</v>
      </c>
      <c r="I281" s="15">
        <f t="shared" si="23"/>
        <v>2317.14</v>
      </c>
      <c r="J281" s="15">
        <f t="shared" si="23"/>
        <v>2528.39</v>
      </c>
      <c r="K281" s="15">
        <f t="shared" si="23"/>
        <v>2583.4299999999998</v>
      </c>
      <c r="L281" s="15">
        <f t="shared" si="23"/>
        <v>2595.35</v>
      </c>
      <c r="M281" s="15">
        <f t="shared" si="23"/>
        <v>2604.3999999999996</v>
      </c>
      <c r="N281" s="15">
        <f t="shared" si="23"/>
        <v>2586.5699999999997</v>
      </c>
      <c r="O281" s="15">
        <f t="shared" si="23"/>
        <v>2593.6699999999996</v>
      </c>
      <c r="P281" s="15">
        <f t="shared" si="23"/>
        <v>2615.31</v>
      </c>
      <c r="Q281" s="15">
        <f t="shared" si="23"/>
        <v>2625.08</v>
      </c>
      <c r="R281" s="15">
        <f t="shared" si="23"/>
        <v>2609.81</v>
      </c>
      <c r="S281" s="15">
        <f t="shared" si="23"/>
        <v>2598.35</v>
      </c>
      <c r="T281" s="15">
        <f t="shared" si="23"/>
        <v>2589.52</v>
      </c>
      <c r="U281" s="15">
        <f t="shared" si="23"/>
        <v>2582.71</v>
      </c>
      <c r="V281" s="15">
        <f t="shared" si="23"/>
        <v>2587.2399999999998</v>
      </c>
      <c r="W281" s="15">
        <f t="shared" si="23"/>
        <v>2584.37</v>
      </c>
      <c r="X281" s="15">
        <f t="shared" si="23"/>
        <v>2402.64</v>
      </c>
      <c r="Y281" s="15">
        <f t="shared" si="23"/>
        <v>2034.6499999999999</v>
      </c>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row>
    <row r="282" spans="1:75" ht="12" x14ac:dyDescent="0.2">
      <c r="A282" s="14">
        <v>26</v>
      </c>
      <c r="B282" s="15">
        <f t="shared" si="23"/>
        <v>1928.6699999999998</v>
      </c>
      <c r="C282" s="15">
        <f t="shared" si="23"/>
        <v>1789.2900000000002</v>
      </c>
      <c r="D282" s="15">
        <f t="shared" si="23"/>
        <v>1733.01</v>
      </c>
      <c r="E282" s="15">
        <f t="shared" si="23"/>
        <v>1689</v>
      </c>
      <c r="F282" s="15">
        <f t="shared" si="23"/>
        <v>1711.6200000000001</v>
      </c>
      <c r="G282" s="15">
        <f t="shared" si="23"/>
        <v>1800.0400000000002</v>
      </c>
      <c r="H282" s="15">
        <f t="shared" si="23"/>
        <v>2201.35</v>
      </c>
      <c r="I282" s="15">
        <f t="shared" si="23"/>
        <v>2377.06</v>
      </c>
      <c r="J282" s="15">
        <f t="shared" si="23"/>
        <v>2621.6499999999996</v>
      </c>
      <c r="K282" s="15">
        <f t="shared" si="23"/>
        <v>2684.71</v>
      </c>
      <c r="L282" s="15">
        <f t="shared" si="23"/>
        <v>2691.04</v>
      </c>
      <c r="M282" s="15">
        <f t="shared" si="23"/>
        <v>2682.5</v>
      </c>
      <c r="N282" s="15">
        <f t="shared" si="23"/>
        <v>2673</v>
      </c>
      <c r="O282" s="15">
        <f t="shared" si="23"/>
        <v>2691.1</v>
      </c>
      <c r="P282" s="15">
        <f t="shared" si="23"/>
        <v>2687.75</v>
      </c>
      <c r="Q282" s="15">
        <f t="shared" si="23"/>
        <v>2677.21</v>
      </c>
      <c r="R282" s="15">
        <f t="shared" si="23"/>
        <v>2661.0899999999997</v>
      </c>
      <c r="S282" s="15">
        <f t="shared" si="23"/>
        <v>2670.0499999999997</v>
      </c>
      <c r="T282" s="15">
        <f t="shared" si="23"/>
        <v>2664.25</v>
      </c>
      <c r="U282" s="15">
        <f t="shared" si="23"/>
        <v>2640.1699999999996</v>
      </c>
      <c r="V282" s="15">
        <f t="shared" si="23"/>
        <v>2647.6299999999997</v>
      </c>
      <c r="W282" s="15">
        <f t="shared" si="23"/>
        <v>2666.1699999999996</v>
      </c>
      <c r="X282" s="15">
        <f t="shared" si="23"/>
        <v>2607.4199999999996</v>
      </c>
      <c r="Y282" s="15">
        <f t="shared" si="23"/>
        <v>2285.6</v>
      </c>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row>
    <row r="283" spans="1:75" ht="12" x14ac:dyDescent="0.2">
      <c r="A283" s="14">
        <v>27</v>
      </c>
      <c r="B283" s="15">
        <f t="shared" si="23"/>
        <v>2226.2999999999997</v>
      </c>
      <c r="C283" s="15">
        <f t="shared" si="23"/>
        <v>1988.86</v>
      </c>
      <c r="D283" s="15">
        <f t="shared" si="23"/>
        <v>1847.99</v>
      </c>
      <c r="E283" s="15">
        <f t="shared" si="23"/>
        <v>1797.1699999999998</v>
      </c>
      <c r="F283" s="15">
        <f t="shared" si="23"/>
        <v>1780.91</v>
      </c>
      <c r="G283" s="15">
        <f t="shared" si="23"/>
        <v>1753.9800000000002</v>
      </c>
      <c r="H283" s="15">
        <f t="shared" si="23"/>
        <v>2068.5699999999997</v>
      </c>
      <c r="I283" s="15">
        <f t="shared" si="23"/>
        <v>2220.85</v>
      </c>
      <c r="J283" s="15">
        <f t="shared" si="23"/>
        <v>2484.04</v>
      </c>
      <c r="K283" s="15">
        <f t="shared" si="23"/>
        <v>2591.8999999999996</v>
      </c>
      <c r="L283" s="15">
        <f t="shared" si="23"/>
        <v>2620.6799999999998</v>
      </c>
      <c r="M283" s="15">
        <f t="shared" si="23"/>
        <v>2619.29</v>
      </c>
      <c r="N283" s="15">
        <f t="shared" si="23"/>
        <v>2610.5699999999997</v>
      </c>
      <c r="O283" s="15">
        <f t="shared" si="23"/>
        <v>2613.23</v>
      </c>
      <c r="P283" s="15">
        <f t="shared" si="23"/>
        <v>2610.23</v>
      </c>
      <c r="Q283" s="15">
        <f t="shared" si="23"/>
        <v>2592.9899999999998</v>
      </c>
      <c r="R283" s="15">
        <f t="shared" si="23"/>
        <v>2574.2399999999998</v>
      </c>
      <c r="S283" s="15">
        <f t="shared" si="23"/>
        <v>2517.14</v>
      </c>
      <c r="T283" s="15">
        <f t="shared" si="23"/>
        <v>2513.7599999999998</v>
      </c>
      <c r="U283" s="15">
        <f t="shared" si="23"/>
        <v>2518</v>
      </c>
      <c r="V283" s="15">
        <f t="shared" si="23"/>
        <v>2568.6499999999996</v>
      </c>
      <c r="W283" s="15">
        <f t="shared" si="23"/>
        <v>2583.5499999999997</v>
      </c>
      <c r="X283" s="15">
        <f t="shared" si="23"/>
        <v>2488.96</v>
      </c>
      <c r="Y283" s="15">
        <f t="shared" si="23"/>
        <v>2198.02</v>
      </c>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row>
    <row r="284" spans="1:75" ht="12" x14ac:dyDescent="0.2">
      <c r="A284" s="14">
        <v>28</v>
      </c>
      <c r="B284" s="15">
        <f t="shared" si="23"/>
        <v>2083.9299999999998</v>
      </c>
      <c r="C284" s="15">
        <f t="shared" si="23"/>
        <v>1922.1699999999998</v>
      </c>
      <c r="D284" s="15">
        <f t="shared" si="23"/>
        <v>1799.47</v>
      </c>
      <c r="E284" s="15">
        <f t="shared" si="23"/>
        <v>1774.47</v>
      </c>
      <c r="F284" s="15">
        <f t="shared" si="23"/>
        <v>1748.8799999999999</v>
      </c>
      <c r="G284" s="15">
        <f t="shared" si="23"/>
        <v>1725.3300000000002</v>
      </c>
      <c r="H284" s="15">
        <f t="shared" si="23"/>
        <v>1924.51</v>
      </c>
      <c r="I284" s="15">
        <f t="shared" si="23"/>
        <v>2060.0299999999997</v>
      </c>
      <c r="J284" s="15">
        <f t="shared" si="23"/>
        <v>2316.1</v>
      </c>
      <c r="K284" s="15">
        <f t="shared" si="23"/>
        <v>2483.48</v>
      </c>
      <c r="L284" s="15">
        <f t="shared" si="23"/>
        <v>2522.4899999999998</v>
      </c>
      <c r="M284" s="15">
        <f t="shared" si="23"/>
        <v>2530.7599999999998</v>
      </c>
      <c r="N284" s="15">
        <f t="shared" si="23"/>
        <v>2524.2799999999997</v>
      </c>
      <c r="O284" s="15">
        <f t="shared" si="23"/>
        <v>2530.2799999999997</v>
      </c>
      <c r="P284" s="15">
        <f t="shared" si="23"/>
        <v>2530.5899999999997</v>
      </c>
      <c r="Q284" s="15">
        <f t="shared" si="23"/>
        <v>2528.41</v>
      </c>
      <c r="R284" s="15">
        <f t="shared" si="23"/>
        <v>2517.23</v>
      </c>
      <c r="S284" s="15">
        <f t="shared" si="23"/>
        <v>2497.7399999999998</v>
      </c>
      <c r="T284" s="15">
        <f t="shared" si="23"/>
        <v>2506.1099999999997</v>
      </c>
      <c r="U284" s="15">
        <f t="shared" si="23"/>
        <v>2504.4299999999998</v>
      </c>
      <c r="V284" s="15">
        <f t="shared" si="23"/>
        <v>2538.77</v>
      </c>
      <c r="W284" s="15">
        <f t="shared" si="23"/>
        <v>2552.33</v>
      </c>
      <c r="X284" s="15">
        <f t="shared" si="23"/>
        <v>2461.8799999999997</v>
      </c>
      <c r="Y284" s="15">
        <f t="shared" si="23"/>
        <v>2149.96</v>
      </c>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row>
    <row r="285" spans="1:75" ht="21" customHeight="1" x14ac:dyDescent="0.2">
      <c r="A285" s="14">
        <v>29</v>
      </c>
      <c r="B285" s="15">
        <f t="shared" si="23"/>
        <v>2019.6899999999998</v>
      </c>
      <c r="C285" s="15">
        <f t="shared" si="23"/>
        <v>1850.0000000000002</v>
      </c>
      <c r="D285" s="15">
        <f t="shared" si="23"/>
        <v>1767.93</v>
      </c>
      <c r="E285" s="15">
        <f t="shared" si="23"/>
        <v>1728.94</v>
      </c>
      <c r="F285" s="15">
        <f t="shared" si="23"/>
        <v>1735.39</v>
      </c>
      <c r="G285" s="15">
        <f t="shared" si="23"/>
        <v>1795.5000000000002</v>
      </c>
      <c r="H285" s="15">
        <f t="shared" si="23"/>
        <v>2218.33</v>
      </c>
      <c r="I285" s="15">
        <f t="shared" si="23"/>
        <v>2453.81</v>
      </c>
      <c r="J285" s="15">
        <f t="shared" si="23"/>
        <v>2643.39</v>
      </c>
      <c r="K285" s="15">
        <f t="shared" si="23"/>
        <v>2663.85</v>
      </c>
      <c r="L285" s="15">
        <f t="shared" si="23"/>
        <v>2674.12</v>
      </c>
      <c r="M285" s="15">
        <f t="shared" si="23"/>
        <v>2703</v>
      </c>
      <c r="N285" s="15">
        <f t="shared" si="23"/>
        <v>2680.31</v>
      </c>
      <c r="O285" s="15">
        <f t="shared" si="23"/>
        <v>2679.0699999999997</v>
      </c>
      <c r="P285" s="15">
        <f t="shared" si="23"/>
        <v>2714.85</v>
      </c>
      <c r="Q285" s="15">
        <f t="shared" si="23"/>
        <v>2699.89</v>
      </c>
      <c r="R285" s="15">
        <f t="shared" si="23"/>
        <v>2679.54</v>
      </c>
      <c r="S285" s="15">
        <f t="shared" si="23"/>
        <v>2658.3199999999997</v>
      </c>
      <c r="T285" s="15">
        <f t="shared" si="23"/>
        <v>2646.7799999999997</v>
      </c>
      <c r="U285" s="15">
        <f t="shared" si="23"/>
        <v>2635.6299999999997</v>
      </c>
      <c r="V285" s="15">
        <f t="shared" si="23"/>
        <v>2630.72</v>
      </c>
      <c r="W285" s="15">
        <f t="shared" si="23"/>
        <v>2622.81</v>
      </c>
      <c r="X285" s="15">
        <f t="shared" si="23"/>
        <v>2516.25</v>
      </c>
      <c r="Y285" s="15">
        <f t="shared" si="23"/>
        <v>2147.62</v>
      </c>
      <c r="Z285" s="5">
        <f>IFERROR(Y285,"скрыть")</f>
        <v>2147.62</v>
      </c>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row>
    <row r="286" spans="1:75" ht="21" customHeight="1" x14ac:dyDescent="0.2">
      <c r="A286" s="14">
        <v>30</v>
      </c>
      <c r="B286" s="15">
        <f t="shared" si="23"/>
        <v>1944.6299999999999</v>
      </c>
      <c r="C286" s="15">
        <f t="shared" si="23"/>
        <v>1798.4800000000002</v>
      </c>
      <c r="D286" s="15">
        <f t="shared" si="23"/>
        <v>1770.9600000000003</v>
      </c>
      <c r="E286" s="15">
        <f t="shared" si="23"/>
        <v>1741.32</v>
      </c>
      <c r="F286" s="15">
        <f t="shared" si="23"/>
        <v>1748.1899999999998</v>
      </c>
      <c r="G286" s="15">
        <f t="shared" si="23"/>
        <v>1881.91</v>
      </c>
      <c r="H286" s="15">
        <f t="shared" si="23"/>
        <v>2220.8999999999996</v>
      </c>
      <c r="I286" s="15">
        <f t="shared" si="23"/>
        <v>2475.66</v>
      </c>
      <c r="J286" s="15">
        <f t="shared" si="23"/>
        <v>2637.25</v>
      </c>
      <c r="K286" s="15">
        <f t="shared" si="23"/>
        <v>2696.4399999999996</v>
      </c>
      <c r="L286" s="15">
        <f t="shared" si="23"/>
        <v>2710.0499999999997</v>
      </c>
      <c r="M286" s="15">
        <f t="shared" si="23"/>
        <v>2687.8199999999997</v>
      </c>
      <c r="N286" s="15">
        <f t="shared" si="23"/>
        <v>2679.3199999999997</v>
      </c>
      <c r="O286" s="15">
        <f t="shared" si="23"/>
        <v>2703.7</v>
      </c>
      <c r="P286" s="15">
        <f t="shared" si="23"/>
        <v>2703.3599999999997</v>
      </c>
      <c r="Q286" s="15">
        <f t="shared" si="23"/>
        <v>2687.98</v>
      </c>
      <c r="R286" s="15">
        <f t="shared" si="23"/>
        <v>2673.79</v>
      </c>
      <c r="S286" s="15">
        <f t="shared" si="23"/>
        <v>2660.06</v>
      </c>
      <c r="T286" s="15">
        <f t="shared" si="23"/>
        <v>2649.43</v>
      </c>
      <c r="U286" s="15">
        <f t="shared" si="23"/>
        <v>2646.45</v>
      </c>
      <c r="V286" s="15">
        <f t="shared" si="23"/>
        <v>2639.31</v>
      </c>
      <c r="W286" s="15">
        <f t="shared" si="23"/>
        <v>2639.81</v>
      </c>
      <c r="X286" s="15">
        <f t="shared" si="23"/>
        <v>2492.41</v>
      </c>
      <c r="Y286" s="15">
        <f t="shared" si="23"/>
        <v>2155.8199999999997</v>
      </c>
      <c r="Z286" s="5">
        <f>IFERROR(Y286,"скрыть")</f>
        <v>2155.8199999999997</v>
      </c>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row>
    <row r="287" spans="1:75" ht="21" customHeight="1" x14ac:dyDescent="0.2">
      <c r="A287" s="14">
        <v>31</v>
      </c>
      <c r="B287" s="15">
        <f t="shared" si="23"/>
        <v>1897.26</v>
      </c>
      <c r="C287" s="15">
        <f t="shared" si="23"/>
        <v>1769.9800000000002</v>
      </c>
      <c r="D287" s="15">
        <f t="shared" si="23"/>
        <v>1700.8700000000001</v>
      </c>
      <c r="E287" s="15">
        <f t="shared" si="23"/>
        <v>1654.05</v>
      </c>
      <c r="F287" s="15">
        <f t="shared" si="23"/>
        <v>1636.67</v>
      </c>
      <c r="G287" s="15">
        <f t="shared" si="23"/>
        <v>1785.4800000000002</v>
      </c>
      <c r="H287" s="15">
        <f t="shared" si="23"/>
        <v>2174.16</v>
      </c>
      <c r="I287" s="15">
        <f t="shared" si="23"/>
        <v>2413.33</v>
      </c>
      <c r="J287" s="15">
        <f t="shared" si="23"/>
        <v>2663.8199999999997</v>
      </c>
      <c r="K287" s="15">
        <f t="shared" si="23"/>
        <v>2704.79</v>
      </c>
      <c r="L287" s="15">
        <f t="shared" si="23"/>
        <v>2720.6899999999996</v>
      </c>
      <c r="M287" s="15">
        <f t="shared" si="23"/>
        <v>2711.49</v>
      </c>
      <c r="N287" s="15">
        <f t="shared" si="23"/>
        <v>2697.21</v>
      </c>
      <c r="O287" s="15">
        <f t="shared" si="23"/>
        <v>2720.1299999999997</v>
      </c>
      <c r="P287" s="15">
        <f t="shared" si="23"/>
        <v>2728.1299999999997</v>
      </c>
      <c r="Q287" s="15">
        <f t="shared" si="23"/>
        <v>2747.81</v>
      </c>
      <c r="R287" s="15">
        <f t="shared" si="23"/>
        <v>2735.43</v>
      </c>
      <c r="S287" s="15">
        <f t="shared" si="23"/>
        <v>2716.0099999999998</v>
      </c>
      <c r="T287" s="15">
        <f t="shared" si="23"/>
        <v>2700.6</v>
      </c>
      <c r="U287" s="15">
        <f t="shared" si="23"/>
        <v>2681.33</v>
      </c>
      <c r="V287" s="15">
        <f t="shared" si="23"/>
        <v>2675.3999999999996</v>
      </c>
      <c r="W287" s="15">
        <f t="shared" si="23"/>
        <v>2669.93</v>
      </c>
      <c r="X287" s="15">
        <f t="shared" si="23"/>
        <v>2519.46</v>
      </c>
      <c r="Y287" s="15">
        <f t="shared" si="23"/>
        <v>2211.4899999999998</v>
      </c>
      <c r="Z287" s="5">
        <f>IFERROR(Y287,"скрыть")</f>
        <v>2211.4899999999998</v>
      </c>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row>
    <row r="288" spans="1:75" ht="11.25" customHeight="1" x14ac:dyDescent="0.2">
      <c r="A288" s="107"/>
      <c r="B288" s="108" t="s">
        <v>90</v>
      </c>
      <c r="C288" s="108"/>
      <c r="D288" s="108"/>
      <c r="E288" s="108"/>
      <c r="F288" s="108"/>
      <c r="G288" s="108"/>
      <c r="H288" s="108"/>
      <c r="I288" s="108"/>
      <c r="J288" s="108"/>
      <c r="K288" s="108"/>
      <c r="L288" s="108"/>
      <c r="M288" s="108"/>
      <c r="N288" s="108"/>
      <c r="O288" s="108"/>
      <c r="P288" s="108"/>
      <c r="Q288" s="108"/>
      <c r="R288" s="108"/>
      <c r="S288" s="108"/>
      <c r="T288" s="108"/>
      <c r="U288" s="108"/>
      <c r="V288" s="108"/>
      <c r="W288" s="108"/>
      <c r="X288" s="108"/>
      <c r="Y288" s="108"/>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row>
    <row r="289" spans="1:75" ht="11.25" customHeight="1" x14ac:dyDescent="0.2">
      <c r="A289" s="107"/>
      <c r="B289" s="108"/>
      <c r="C289" s="108"/>
      <c r="D289" s="108"/>
      <c r="E289" s="108"/>
      <c r="F289" s="108"/>
      <c r="G289" s="108"/>
      <c r="H289" s="108"/>
      <c r="I289" s="108"/>
      <c r="J289" s="108"/>
      <c r="K289" s="108"/>
      <c r="L289" s="108"/>
      <c r="M289" s="108"/>
      <c r="N289" s="108"/>
      <c r="O289" s="108"/>
      <c r="P289" s="108"/>
      <c r="Q289" s="108"/>
      <c r="R289" s="108"/>
      <c r="S289" s="108"/>
      <c r="T289" s="108"/>
      <c r="U289" s="108"/>
      <c r="V289" s="108"/>
      <c r="W289" s="108"/>
      <c r="X289" s="108"/>
      <c r="Y289" s="108"/>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row>
    <row r="290" spans="1:75" s="8" customFormat="1" ht="32.65" customHeight="1" x14ac:dyDescent="0.2">
      <c r="A290" s="12" t="s">
        <v>64</v>
      </c>
      <c r="B290" s="13" t="s">
        <v>65</v>
      </c>
      <c r="C290" s="13" t="s">
        <v>66</v>
      </c>
      <c r="D290" s="13" t="s">
        <v>67</v>
      </c>
      <c r="E290" s="13" t="s">
        <v>68</v>
      </c>
      <c r="F290" s="13" t="s">
        <v>69</v>
      </c>
      <c r="G290" s="13" t="s">
        <v>70</v>
      </c>
      <c r="H290" s="13" t="s">
        <v>71</v>
      </c>
      <c r="I290" s="13" t="s">
        <v>72</v>
      </c>
      <c r="J290" s="13" t="s">
        <v>73</v>
      </c>
      <c r="K290" s="13" t="s">
        <v>74</v>
      </c>
      <c r="L290" s="13" t="s">
        <v>75</v>
      </c>
      <c r="M290" s="13" t="s">
        <v>76</v>
      </c>
      <c r="N290" s="13" t="s">
        <v>77</v>
      </c>
      <c r="O290" s="13" t="s">
        <v>78</v>
      </c>
      <c r="P290" s="13" t="s">
        <v>79</v>
      </c>
      <c r="Q290" s="13" t="s">
        <v>80</v>
      </c>
      <c r="R290" s="13" t="s">
        <v>81</v>
      </c>
      <c r="S290" s="13" t="s">
        <v>82</v>
      </c>
      <c r="T290" s="13" t="s">
        <v>83</v>
      </c>
      <c r="U290" s="13" t="s">
        <v>84</v>
      </c>
      <c r="V290" s="13" t="s">
        <v>85</v>
      </c>
      <c r="W290" s="13" t="s">
        <v>86</v>
      </c>
      <c r="X290" s="13" t="s">
        <v>87</v>
      </c>
      <c r="Y290" s="13" t="s">
        <v>88</v>
      </c>
      <c r="Z290" s="7"/>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row>
    <row r="291" spans="1:75" ht="12" x14ac:dyDescent="0.2">
      <c r="A291" s="14">
        <v>1</v>
      </c>
      <c r="B291" s="15">
        <f>B223</f>
        <v>2245.75</v>
      </c>
      <c r="C291" s="15">
        <f t="shared" ref="C291:Y291" si="24">C223</f>
        <v>2122.12</v>
      </c>
      <c r="D291" s="15">
        <f t="shared" si="24"/>
        <v>2035.2300000000002</v>
      </c>
      <c r="E291" s="15">
        <f t="shared" si="24"/>
        <v>1967.34</v>
      </c>
      <c r="F291" s="15">
        <f t="shared" si="24"/>
        <v>1948.6899999999998</v>
      </c>
      <c r="G291" s="15">
        <f t="shared" si="24"/>
        <v>1960.8500000000001</v>
      </c>
      <c r="H291" s="15">
        <f t="shared" si="24"/>
        <v>1990.7300000000002</v>
      </c>
      <c r="I291" s="15">
        <f t="shared" si="24"/>
        <v>2154.64</v>
      </c>
      <c r="J291" s="15">
        <f t="shared" si="24"/>
        <v>2391.1999999999998</v>
      </c>
      <c r="K291" s="15">
        <f t="shared" si="24"/>
        <v>2560.27</v>
      </c>
      <c r="L291" s="15">
        <f t="shared" si="24"/>
        <v>2576.1799999999998</v>
      </c>
      <c r="M291" s="15">
        <f t="shared" si="24"/>
        <v>2569.5099999999998</v>
      </c>
      <c r="N291" s="15">
        <f t="shared" si="24"/>
        <v>2555.81</v>
      </c>
      <c r="O291" s="15">
        <f t="shared" si="24"/>
        <v>2554.7399999999998</v>
      </c>
      <c r="P291" s="15">
        <f t="shared" si="24"/>
        <v>2534.71</v>
      </c>
      <c r="Q291" s="15">
        <f t="shared" si="24"/>
        <v>2482.23</v>
      </c>
      <c r="R291" s="15">
        <f t="shared" si="24"/>
        <v>2424.77</v>
      </c>
      <c r="S291" s="15">
        <f t="shared" si="24"/>
        <v>2432.3799999999997</v>
      </c>
      <c r="T291" s="15">
        <f t="shared" si="24"/>
        <v>2472.0699999999997</v>
      </c>
      <c r="U291" s="15">
        <f t="shared" si="24"/>
        <v>2504.21</v>
      </c>
      <c r="V291" s="15">
        <f t="shared" si="24"/>
        <v>2519.0499999999997</v>
      </c>
      <c r="W291" s="15">
        <f t="shared" si="24"/>
        <v>2619.37</v>
      </c>
      <c r="X291" s="15">
        <f t="shared" si="24"/>
        <v>2483.62</v>
      </c>
      <c r="Y291" s="15">
        <f t="shared" si="24"/>
        <v>2346.9299999999998</v>
      </c>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row>
    <row r="292" spans="1:75" ht="12" x14ac:dyDescent="0.2">
      <c r="A292" s="14">
        <v>2</v>
      </c>
      <c r="B292" s="15">
        <f t="shared" ref="B292:Y302" si="25">B224</f>
        <v>2057.58</v>
      </c>
      <c r="C292" s="15">
        <f t="shared" si="25"/>
        <v>1884.6499999999999</v>
      </c>
      <c r="D292" s="15">
        <f t="shared" si="25"/>
        <v>1796.18</v>
      </c>
      <c r="E292" s="15">
        <f t="shared" si="25"/>
        <v>1796.2700000000002</v>
      </c>
      <c r="F292" s="15">
        <f t="shared" si="25"/>
        <v>1823.8700000000001</v>
      </c>
      <c r="G292" s="15">
        <f t="shared" si="25"/>
        <v>1941.66</v>
      </c>
      <c r="H292" s="15">
        <f t="shared" si="25"/>
        <v>2141.6999999999998</v>
      </c>
      <c r="I292" s="15">
        <f t="shared" si="25"/>
        <v>2388.48</v>
      </c>
      <c r="J292" s="15">
        <f t="shared" si="25"/>
        <v>2539.81</v>
      </c>
      <c r="K292" s="15">
        <f t="shared" si="25"/>
        <v>2539.08</v>
      </c>
      <c r="L292" s="15">
        <f t="shared" si="25"/>
        <v>2523.79</v>
      </c>
      <c r="M292" s="15">
        <f t="shared" si="25"/>
        <v>2584.46</v>
      </c>
      <c r="N292" s="15">
        <f t="shared" si="25"/>
        <v>2600.0299999999997</v>
      </c>
      <c r="O292" s="15">
        <f t="shared" si="25"/>
        <v>2607.62</v>
      </c>
      <c r="P292" s="15">
        <f t="shared" si="25"/>
        <v>2583.3199999999997</v>
      </c>
      <c r="Q292" s="15">
        <f t="shared" si="25"/>
        <v>2534.3599999999997</v>
      </c>
      <c r="R292" s="15">
        <f t="shared" si="25"/>
        <v>2504</v>
      </c>
      <c r="S292" s="15">
        <f t="shared" si="25"/>
        <v>2490.6499999999996</v>
      </c>
      <c r="T292" s="15">
        <f t="shared" si="25"/>
        <v>2462.1899999999996</v>
      </c>
      <c r="U292" s="15">
        <f t="shared" si="25"/>
        <v>2432.14</v>
      </c>
      <c r="V292" s="15">
        <f t="shared" si="25"/>
        <v>2456.0699999999997</v>
      </c>
      <c r="W292" s="15">
        <f t="shared" si="25"/>
        <v>2527.6299999999997</v>
      </c>
      <c r="X292" s="15">
        <f t="shared" si="25"/>
        <v>2349.8999999999996</v>
      </c>
      <c r="Y292" s="15">
        <f t="shared" si="25"/>
        <v>2062.3399999999997</v>
      </c>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row>
    <row r="293" spans="1:75" ht="12" x14ac:dyDescent="0.2">
      <c r="A293" s="14">
        <v>3</v>
      </c>
      <c r="B293" s="15">
        <f t="shared" si="25"/>
        <v>1920.9199999999998</v>
      </c>
      <c r="C293" s="15">
        <f t="shared" si="25"/>
        <v>1789.0800000000002</v>
      </c>
      <c r="D293" s="15">
        <f t="shared" si="25"/>
        <v>1770.97</v>
      </c>
      <c r="E293" s="15">
        <f t="shared" si="25"/>
        <v>1773.0000000000002</v>
      </c>
      <c r="F293" s="15">
        <f t="shared" si="25"/>
        <v>1792.11</v>
      </c>
      <c r="G293" s="15">
        <f t="shared" si="25"/>
        <v>1896.0200000000002</v>
      </c>
      <c r="H293" s="15">
        <f t="shared" si="25"/>
        <v>2072.6999999999998</v>
      </c>
      <c r="I293" s="15">
        <f t="shared" si="25"/>
        <v>2293.3999999999996</v>
      </c>
      <c r="J293" s="15">
        <f t="shared" si="25"/>
        <v>2493.0699999999997</v>
      </c>
      <c r="K293" s="15">
        <f t="shared" si="25"/>
        <v>2577.8999999999996</v>
      </c>
      <c r="L293" s="15">
        <f t="shared" si="25"/>
        <v>2584.6899999999996</v>
      </c>
      <c r="M293" s="15">
        <f t="shared" si="25"/>
        <v>2588.3999999999996</v>
      </c>
      <c r="N293" s="15">
        <f t="shared" si="25"/>
        <v>2591.56</v>
      </c>
      <c r="O293" s="15">
        <f t="shared" si="25"/>
        <v>2610.3599999999997</v>
      </c>
      <c r="P293" s="15">
        <f t="shared" si="25"/>
        <v>2591.7599999999998</v>
      </c>
      <c r="Q293" s="15">
        <f t="shared" si="25"/>
        <v>2585.0499999999997</v>
      </c>
      <c r="R293" s="15">
        <f t="shared" si="25"/>
        <v>2579.71</v>
      </c>
      <c r="S293" s="15">
        <f t="shared" si="25"/>
        <v>2571.1299999999997</v>
      </c>
      <c r="T293" s="15">
        <f t="shared" si="25"/>
        <v>2545.77</v>
      </c>
      <c r="U293" s="15">
        <f t="shared" si="25"/>
        <v>2537.23</v>
      </c>
      <c r="V293" s="15">
        <f t="shared" si="25"/>
        <v>2556.2799999999997</v>
      </c>
      <c r="W293" s="15">
        <f t="shared" si="25"/>
        <v>2570.5</v>
      </c>
      <c r="X293" s="15">
        <f t="shared" si="25"/>
        <v>2342.16</v>
      </c>
      <c r="Y293" s="15">
        <f t="shared" si="25"/>
        <v>2119.3599999999997</v>
      </c>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row>
    <row r="294" spans="1:75" ht="12" x14ac:dyDescent="0.2">
      <c r="A294" s="14">
        <v>4</v>
      </c>
      <c r="B294" s="15">
        <f t="shared" si="25"/>
        <v>1890.14</v>
      </c>
      <c r="C294" s="15">
        <f t="shared" si="25"/>
        <v>1788.41</v>
      </c>
      <c r="D294" s="15">
        <f t="shared" si="25"/>
        <v>1718.55</v>
      </c>
      <c r="E294" s="15">
        <f t="shared" si="25"/>
        <v>1702.2900000000002</v>
      </c>
      <c r="F294" s="15">
        <f t="shared" si="25"/>
        <v>1756.9800000000002</v>
      </c>
      <c r="G294" s="15">
        <f t="shared" si="25"/>
        <v>1812.7900000000002</v>
      </c>
      <c r="H294" s="15">
        <f t="shared" si="25"/>
        <v>2016.99</v>
      </c>
      <c r="I294" s="15">
        <f t="shared" si="25"/>
        <v>2298.2199999999998</v>
      </c>
      <c r="J294" s="15">
        <f t="shared" si="25"/>
        <v>2386.4699999999998</v>
      </c>
      <c r="K294" s="15">
        <f t="shared" si="25"/>
        <v>2504.6899999999996</v>
      </c>
      <c r="L294" s="15">
        <f t="shared" si="25"/>
        <v>2486.25</v>
      </c>
      <c r="M294" s="15">
        <f t="shared" si="25"/>
        <v>2607.0099999999998</v>
      </c>
      <c r="N294" s="15">
        <f t="shared" si="25"/>
        <v>2608.46</v>
      </c>
      <c r="O294" s="15">
        <f t="shared" si="25"/>
        <v>2623.99</v>
      </c>
      <c r="P294" s="15">
        <f t="shared" si="25"/>
        <v>2596.5499999999997</v>
      </c>
      <c r="Q294" s="15">
        <f t="shared" si="25"/>
        <v>2559.6299999999997</v>
      </c>
      <c r="R294" s="15">
        <f t="shared" si="25"/>
        <v>2513.48</v>
      </c>
      <c r="S294" s="15">
        <f t="shared" si="25"/>
        <v>2456.85</v>
      </c>
      <c r="T294" s="15">
        <f t="shared" si="25"/>
        <v>2388.35</v>
      </c>
      <c r="U294" s="15">
        <f t="shared" si="25"/>
        <v>2387.9299999999998</v>
      </c>
      <c r="V294" s="15">
        <f t="shared" si="25"/>
        <v>2452.3599999999997</v>
      </c>
      <c r="W294" s="15">
        <f t="shared" si="25"/>
        <v>2557.3799999999997</v>
      </c>
      <c r="X294" s="15">
        <f t="shared" si="25"/>
        <v>2323.54</v>
      </c>
      <c r="Y294" s="15">
        <f t="shared" si="25"/>
        <v>2160.39</v>
      </c>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row>
    <row r="295" spans="1:75" ht="12" x14ac:dyDescent="0.2">
      <c r="A295" s="14">
        <v>5</v>
      </c>
      <c r="B295" s="15">
        <f t="shared" si="25"/>
        <v>2088.23</v>
      </c>
      <c r="C295" s="15">
        <f t="shared" si="25"/>
        <v>1908.05</v>
      </c>
      <c r="D295" s="15">
        <f t="shared" si="25"/>
        <v>1836.5800000000002</v>
      </c>
      <c r="E295" s="15">
        <f t="shared" si="25"/>
        <v>1814.39</v>
      </c>
      <c r="F295" s="15">
        <f t="shared" si="25"/>
        <v>1864.3799999999999</v>
      </c>
      <c r="G295" s="15">
        <f t="shared" si="25"/>
        <v>1980.4800000000002</v>
      </c>
      <c r="H295" s="15">
        <f t="shared" si="25"/>
        <v>2099.21</v>
      </c>
      <c r="I295" s="15">
        <f t="shared" si="25"/>
        <v>2317.9199999999996</v>
      </c>
      <c r="J295" s="15">
        <f t="shared" si="25"/>
        <v>2480.1099999999997</v>
      </c>
      <c r="K295" s="15">
        <f t="shared" si="25"/>
        <v>2538.39</v>
      </c>
      <c r="L295" s="15">
        <f t="shared" si="25"/>
        <v>2563.6899999999996</v>
      </c>
      <c r="M295" s="15">
        <f t="shared" si="25"/>
        <v>2653.4399999999996</v>
      </c>
      <c r="N295" s="15">
        <f t="shared" si="25"/>
        <v>2636.98</v>
      </c>
      <c r="O295" s="15">
        <f t="shared" si="25"/>
        <v>2658.02</v>
      </c>
      <c r="P295" s="15">
        <f t="shared" si="25"/>
        <v>2638.1699999999996</v>
      </c>
      <c r="Q295" s="15">
        <f t="shared" si="25"/>
        <v>2599.2799999999997</v>
      </c>
      <c r="R295" s="15">
        <f t="shared" si="25"/>
        <v>2566.91</v>
      </c>
      <c r="S295" s="15">
        <f t="shared" si="25"/>
        <v>2552.5099999999998</v>
      </c>
      <c r="T295" s="15">
        <f t="shared" si="25"/>
        <v>2552.79</v>
      </c>
      <c r="U295" s="15">
        <f t="shared" si="25"/>
        <v>2507.52</v>
      </c>
      <c r="V295" s="15">
        <f t="shared" si="25"/>
        <v>2544.77</v>
      </c>
      <c r="W295" s="15">
        <f t="shared" si="25"/>
        <v>2621.33</v>
      </c>
      <c r="X295" s="15">
        <f t="shared" si="25"/>
        <v>2424.12</v>
      </c>
      <c r="Y295" s="15">
        <f t="shared" si="25"/>
        <v>2288.56</v>
      </c>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row>
    <row r="296" spans="1:75" ht="12" x14ac:dyDescent="0.2">
      <c r="A296" s="14">
        <v>6</v>
      </c>
      <c r="B296" s="15">
        <f t="shared" si="25"/>
        <v>2200.73</v>
      </c>
      <c r="C296" s="15">
        <f t="shared" si="25"/>
        <v>2132.4499999999998</v>
      </c>
      <c r="D296" s="15">
        <f t="shared" si="25"/>
        <v>2025.01</v>
      </c>
      <c r="E296" s="15">
        <f t="shared" si="25"/>
        <v>1911.6000000000001</v>
      </c>
      <c r="F296" s="15">
        <f t="shared" si="25"/>
        <v>1910.26</v>
      </c>
      <c r="G296" s="15">
        <f t="shared" si="25"/>
        <v>2006.0400000000002</v>
      </c>
      <c r="H296" s="15">
        <f t="shared" si="25"/>
        <v>2055.37</v>
      </c>
      <c r="I296" s="15">
        <f t="shared" si="25"/>
        <v>2168.3199999999997</v>
      </c>
      <c r="J296" s="15">
        <f t="shared" si="25"/>
        <v>2439.7799999999997</v>
      </c>
      <c r="K296" s="15">
        <f t="shared" si="25"/>
        <v>2583.06</v>
      </c>
      <c r="L296" s="15">
        <f t="shared" si="25"/>
        <v>2655</v>
      </c>
      <c r="M296" s="15">
        <f t="shared" si="25"/>
        <v>2634.68</v>
      </c>
      <c r="N296" s="15">
        <f t="shared" si="25"/>
        <v>2583.1799999999998</v>
      </c>
      <c r="O296" s="15">
        <f t="shared" si="25"/>
        <v>2579.81</v>
      </c>
      <c r="P296" s="15">
        <f t="shared" si="25"/>
        <v>2561.3999999999996</v>
      </c>
      <c r="Q296" s="15">
        <f t="shared" si="25"/>
        <v>2552.4499999999998</v>
      </c>
      <c r="R296" s="15">
        <f t="shared" si="25"/>
        <v>2513.4299999999998</v>
      </c>
      <c r="S296" s="15">
        <f t="shared" si="25"/>
        <v>2468.5699999999997</v>
      </c>
      <c r="T296" s="15">
        <f t="shared" si="25"/>
        <v>2465.1999999999998</v>
      </c>
      <c r="U296" s="15">
        <f t="shared" si="25"/>
        <v>2505.27</v>
      </c>
      <c r="V296" s="15">
        <f t="shared" si="25"/>
        <v>2520.83</v>
      </c>
      <c r="W296" s="15">
        <f t="shared" si="25"/>
        <v>2512.6999999999998</v>
      </c>
      <c r="X296" s="15">
        <f t="shared" si="25"/>
        <v>2457.08</v>
      </c>
      <c r="Y296" s="15">
        <f t="shared" si="25"/>
        <v>2305.9899999999998</v>
      </c>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row>
    <row r="297" spans="1:75" ht="12" x14ac:dyDescent="0.2">
      <c r="A297" s="14">
        <v>7</v>
      </c>
      <c r="B297" s="15">
        <f t="shared" si="25"/>
        <v>2142.77</v>
      </c>
      <c r="C297" s="15">
        <f t="shared" si="25"/>
        <v>2006.8500000000001</v>
      </c>
      <c r="D297" s="15">
        <f t="shared" si="25"/>
        <v>1894.47</v>
      </c>
      <c r="E297" s="15">
        <f t="shared" si="25"/>
        <v>1845.6699999999998</v>
      </c>
      <c r="F297" s="15">
        <f t="shared" si="25"/>
        <v>1826.2100000000003</v>
      </c>
      <c r="G297" s="15">
        <f t="shared" si="25"/>
        <v>1791.89</v>
      </c>
      <c r="H297" s="15">
        <f t="shared" si="25"/>
        <v>1896.66</v>
      </c>
      <c r="I297" s="15">
        <f t="shared" si="25"/>
        <v>1990.8500000000001</v>
      </c>
      <c r="J297" s="15">
        <f t="shared" si="25"/>
        <v>2159.7999999999997</v>
      </c>
      <c r="K297" s="15">
        <f t="shared" si="25"/>
        <v>2309.0499999999997</v>
      </c>
      <c r="L297" s="15">
        <f t="shared" si="25"/>
        <v>2341.54</v>
      </c>
      <c r="M297" s="15">
        <f t="shared" si="25"/>
        <v>2350.89</v>
      </c>
      <c r="N297" s="15">
        <f t="shared" si="25"/>
        <v>2344.0899999999997</v>
      </c>
      <c r="O297" s="15">
        <f t="shared" si="25"/>
        <v>2335.5499999999997</v>
      </c>
      <c r="P297" s="15">
        <f t="shared" si="25"/>
        <v>2325.2199999999998</v>
      </c>
      <c r="Q297" s="15">
        <f t="shared" si="25"/>
        <v>2320.7599999999998</v>
      </c>
      <c r="R297" s="15">
        <f t="shared" si="25"/>
        <v>2309.2599999999998</v>
      </c>
      <c r="S297" s="15">
        <f t="shared" si="25"/>
        <v>2276.0699999999997</v>
      </c>
      <c r="T297" s="15">
        <f t="shared" si="25"/>
        <v>2307.39</v>
      </c>
      <c r="U297" s="15">
        <f t="shared" si="25"/>
        <v>2343.71</v>
      </c>
      <c r="V297" s="15">
        <f t="shared" si="25"/>
        <v>2442</v>
      </c>
      <c r="W297" s="15">
        <f t="shared" si="25"/>
        <v>2361.54</v>
      </c>
      <c r="X297" s="15">
        <f t="shared" si="25"/>
        <v>2315.79</v>
      </c>
      <c r="Y297" s="15">
        <f t="shared" si="25"/>
        <v>2167.21</v>
      </c>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row>
    <row r="298" spans="1:75" ht="12" x14ac:dyDescent="0.2">
      <c r="A298" s="14">
        <v>8</v>
      </c>
      <c r="B298" s="15">
        <f t="shared" si="25"/>
        <v>2139.0299999999997</v>
      </c>
      <c r="C298" s="15">
        <f t="shared" si="25"/>
        <v>2049.9899999999998</v>
      </c>
      <c r="D298" s="15">
        <f t="shared" si="25"/>
        <v>1931.3300000000002</v>
      </c>
      <c r="E298" s="15">
        <f t="shared" si="25"/>
        <v>1883.3300000000002</v>
      </c>
      <c r="F298" s="15">
        <f t="shared" si="25"/>
        <v>1865.3700000000001</v>
      </c>
      <c r="G298" s="15">
        <f t="shared" si="25"/>
        <v>1876.1699999999998</v>
      </c>
      <c r="H298" s="15">
        <f t="shared" si="25"/>
        <v>1939.41</v>
      </c>
      <c r="I298" s="15">
        <f t="shared" si="25"/>
        <v>2057.33</v>
      </c>
      <c r="J298" s="15">
        <f t="shared" si="25"/>
        <v>2262.27</v>
      </c>
      <c r="K298" s="15">
        <f t="shared" si="25"/>
        <v>2435</v>
      </c>
      <c r="L298" s="15">
        <f t="shared" si="25"/>
        <v>2482.02</v>
      </c>
      <c r="M298" s="15">
        <f t="shared" si="25"/>
        <v>2488.54</v>
      </c>
      <c r="N298" s="15">
        <f t="shared" si="25"/>
        <v>2473.7799999999997</v>
      </c>
      <c r="O298" s="15">
        <f t="shared" si="25"/>
        <v>2468.73</v>
      </c>
      <c r="P298" s="15">
        <f t="shared" si="25"/>
        <v>2460.7599999999998</v>
      </c>
      <c r="Q298" s="15">
        <f t="shared" si="25"/>
        <v>2452.4499999999998</v>
      </c>
      <c r="R298" s="15">
        <f t="shared" si="25"/>
        <v>2420.02</v>
      </c>
      <c r="S298" s="15">
        <f t="shared" si="25"/>
        <v>2346.37</v>
      </c>
      <c r="T298" s="15">
        <f t="shared" si="25"/>
        <v>2355.48</v>
      </c>
      <c r="U298" s="15">
        <f t="shared" si="25"/>
        <v>2380.08</v>
      </c>
      <c r="V298" s="15">
        <f t="shared" si="25"/>
        <v>2423.98</v>
      </c>
      <c r="W298" s="15">
        <f t="shared" si="25"/>
        <v>2381.0099999999998</v>
      </c>
      <c r="X298" s="15">
        <f t="shared" si="25"/>
        <v>2341.9699999999998</v>
      </c>
      <c r="Y298" s="15">
        <f t="shared" si="25"/>
        <v>2245.9499999999998</v>
      </c>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row>
    <row r="299" spans="1:75" ht="12" x14ac:dyDescent="0.2">
      <c r="A299" s="14">
        <v>9</v>
      </c>
      <c r="B299" s="15">
        <f t="shared" si="25"/>
        <v>2176.16</v>
      </c>
      <c r="C299" s="15">
        <f t="shared" si="25"/>
        <v>2066.2199999999998</v>
      </c>
      <c r="D299" s="15">
        <f t="shared" si="25"/>
        <v>2010.6499999999999</v>
      </c>
      <c r="E299" s="15">
        <f t="shared" si="25"/>
        <v>1967.6699999999998</v>
      </c>
      <c r="F299" s="15">
        <f t="shared" si="25"/>
        <v>1931.5000000000002</v>
      </c>
      <c r="G299" s="15">
        <f t="shared" si="25"/>
        <v>1920.6200000000001</v>
      </c>
      <c r="H299" s="15">
        <f t="shared" si="25"/>
        <v>1945.53</v>
      </c>
      <c r="I299" s="15">
        <f t="shared" si="25"/>
        <v>2036.26</v>
      </c>
      <c r="J299" s="15">
        <f t="shared" si="25"/>
        <v>2268.73</v>
      </c>
      <c r="K299" s="15">
        <f t="shared" si="25"/>
        <v>2380.7599999999998</v>
      </c>
      <c r="L299" s="15">
        <f t="shared" si="25"/>
        <v>2452.2599999999998</v>
      </c>
      <c r="M299" s="15">
        <f t="shared" si="25"/>
        <v>2444.41</v>
      </c>
      <c r="N299" s="15">
        <f t="shared" si="25"/>
        <v>2434.83</v>
      </c>
      <c r="O299" s="15">
        <f t="shared" si="25"/>
        <v>2433.1699999999996</v>
      </c>
      <c r="P299" s="15">
        <f t="shared" si="25"/>
        <v>2425.5</v>
      </c>
      <c r="Q299" s="15">
        <f t="shared" si="25"/>
        <v>2407.66</v>
      </c>
      <c r="R299" s="15">
        <f t="shared" si="25"/>
        <v>2352.3199999999997</v>
      </c>
      <c r="S299" s="15">
        <f t="shared" si="25"/>
        <v>2274.14</v>
      </c>
      <c r="T299" s="15">
        <f t="shared" si="25"/>
        <v>2292.2399999999998</v>
      </c>
      <c r="U299" s="15">
        <f t="shared" si="25"/>
        <v>2320.1899999999996</v>
      </c>
      <c r="V299" s="15">
        <f t="shared" si="25"/>
        <v>2375.7799999999997</v>
      </c>
      <c r="W299" s="15">
        <f t="shared" si="25"/>
        <v>2310.9199999999996</v>
      </c>
      <c r="X299" s="15">
        <f t="shared" si="25"/>
        <v>2419</v>
      </c>
      <c r="Y299" s="15">
        <f t="shared" si="25"/>
        <v>2302.9399999999996</v>
      </c>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row>
    <row r="300" spans="1:75" ht="12" x14ac:dyDescent="0.2">
      <c r="A300" s="14">
        <v>10</v>
      </c>
      <c r="B300" s="15">
        <f t="shared" si="25"/>
        <v>2267.5299999999997</v>
      </c>
      <c r="C300" s="15">
        <f t="shared" si="25"/>
        <v>2081.2599999999998</v>
      </c>
      <c r="D300" s="15">
        <f t="shared" si="25"/>
        <v>2000.26</v>
      </c>
      <c r="E300" s="15">
        <f t="shared" si="25"/>
        <v>1952.8</v>
      </c>
      <c r="F300" s="15">
        <f t="shared" si="25"/>
        <v>1975.59</v>
      </c>
      <c r="G300" s="15">
        <f t="shared" si="25"/>
        <v>2033.5800000000002</v>
      </c>
      <c r="H300" s="15">
        <f t="shared" si="25"/>
        <v>2213.1499999999996</v>
      </c>
      <c r="I300" s="15">
        <f t="shared" si="25"/>
        <v>2343.1299999999997</v>
      </c>
      <c r="J300" s="15">
        <f t="shared" si="25"/>
        <v>2529.89</v>
      </c>
      <c r="K300" s="15">
        <f t="shared" si="25"/>
        <v>2493.2599999999998</v>
      </c>
      <c r="L300" s="15">
        <f t="shared" si="25"/>
        <v>2479.56</v>
      </c>
      <c r="M300" s="15">
        <f t="shared" si="25"/>
        <v>2616.83</v>
      </c>
      <c r="N300" s="15">
        <f t="shared" si="25"/>
        <v>2620.33</v>
      </c>
      <c r="O300" s="15">
        <f t="shared" si="25"/>
        <v>2634.35</v>
      </c>
      <c r="P300" s="15">
        <f t="shared" si="25"/>
        <v>2614.8199999999997</v>
      </c>
      <c r="Q300" s="15">
        <f t="shared" si="25"/>
        <v>2606.35</v>
      </c>
      <c r="R300" s="15">
        <f t="shared" si="25"/>
        <v>2567.2199999999998</v>
      </c>
      <c r="S300" s="15">
        <f t="shared" si="25"/>
        <v>2533.6699999999996</v>
      </c>
      <c r="T300" s="15">
        <f t="shared" si="25"/>
        <v>2521.23</v>
      </c>
      <c r="U300" s="15">
        <f t="shared" si="25"/>
        <v>2450.89</v>
      </c>
      <c r="V300" s="15">
        <f t="shared" si="25"/>
        <v>2475.4399999999996</v>
      </c>
      <c r="W300" s="15">
        <f t="shared" si="25"/>
        <v>2561.3199999999997</v>
      </c>
      <c r="X300" s="15">
        <f t="shared" si="25"/>
        <v>2360.6699999999996</v>
      </c>
      <c r="Y300" s="15">
        <f t="shared" si="25"/>
        <v>2284.3199999999997</v>
      </c>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row>
    <row r="301" spans="1:75" ht="12" x14ac:dyDescent="0.2">
      <c r="A301" s="14">
        <v>11</v>
      </c>
      <c r="B301" s="15">
        <f t="shared" si="25"/>
        <v>1901.3100000000002</v>
      </c>
      <c r="C301" s="15">
        <f t="shared" si="25"/>
        <v>1771.2900000000002</v>
      </c>
      <c r="D301" s="15">
        <f t="shared" si="25"/>
        <v>1727.73</v>
      </c>
      <c r="E301" s="15">
        <f t="shared" si="25"/>
        <v>1686.32</v>
      </c>
      <c r="F301" s="15">
        <f t="shared" si="25"/>
        <v>1705.99</v>
      </c>
      <c r="G301" s="15">
        <f t="shared" si="25"/>
        <v>1782.7300000000002</v>
      </c>
      <c r="H301" s="15">
        <f t="shared" si="25"/>
        <v>1943.0000000000002</v>
      </c>
      <c r="I301" s="15">
        <f t="shared" si="25"/>
        <v>2144.25</v>
      </c>
      <c r="J301" s="15">
        <f t="shared" si="25"/>
        <v>2369.79</v>
      </c>
      <c r="K301" s="15">
        <f t="shared" si="25"/>
        <v>2453.66</v>
      </c>
      <c r="L301" s="15">
        <f t="shared" si="25"/>
        <v>2467.8599999999997</v>
      </c>
      <c r="M301" s="15">
        <f t="shared" si="25"/>
        <v>2521.52</v>
      </c>
      <c r="N301" s="15">
        <f t="shared" si="25"/>
        <v>2536.4199999999996</v>
      </c>
      <c r="O301" s="15">
        <f t="shared" si="25"/>
        <v>2539.4699999999998</v>
      </c>
      <c r="P301" s="15">
        <f t="shared" si="25"/>
        <v>2515.1</v>
      </c>
      <c r="Q301" s="15">
        <f t="shared" si="25"/>
        <v>2422.73</v>
      </c>
      <c r="R301" s="15">
        <f t="shared" si="25"/>
        <v>2373.5699999999997</v>
      </c>
      <c r="S301" s="15">
        <f t="shared" si="25"/>
        <v>2357.7799999999997</v>
      </c>
      <c r="T301" s="15">
        <f t="shared" si="25"/>
        <v>2340.56</v>
      </c>
      <c r="U301" s="15">
        <f t="shared" si="25"/>
        <v>2320.9699999999998</v>
      </c>
      <c r="V301" s="15">
        <f t="shared" si="25"/>
        <v>2362.1499999999996</v>
      </c>
      <c r="W301" s="15">
        <f t="shared" si="25"/>
        <v>2420.1299999999997</v>
      </c>
      <c r="X301" s="15">
        <f t="shared" si="25"/>
        <v>2295.46</v>
      </c>
      <c r="Y301" s="15">
        <f t="shared" si="25"/>
        <v>2023.64</v>
      </c>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row>
    <row r="302" spans="1:75" ht="12" x14ac:dyDescent="0.2">
      <c r="A302" s="14">
        <v>12</v>
      </c>
      <c r="B302" s="15">
        <f t="shared" si="25"/>
        <v>1886.41</v>
      </c>
      <c r="C302" s="15">
        <f t="shared" si="25"/>
        <v>1763.7500000000002</v>
      </c>
      <c r="D302" s="15">
        <f t="shared" si="25"/>
        <v>1699.2</v>
      </c>
      <c r="E302" s="15">
        <f t="shared" si="25"/>
        <v>1648.55</v>
      </c>
      <c r="F302" s="15">
        <f t="shared" si="25"/>
        <v>1730.8</v>
      </c>
      <c r="G302" s="15">
        <f t="shared" si="25"/>
        <v>1787.6299999999999</v>
      </c>
      <c r="H302" s="15">
        <f t="shared" si="25"/>
        <v>1983.41</v>
      </c>
      <c r="I302" s="15">
        <f t="shared" si="25"/>
        <v>2208.87</v>
      </c>
      <c r="J302" s="15">
        <f t="shared" si="25"/>
        <v>2398.91</v>
      </c>
      <c r="K302" s="15">
        <f t="shared" si="25"/>
        <v>2522.96</v>
      </c>
      <c r="L302" s="15">
        <f t="shared" si="25"/>
        <v>2527.4299999999998</v>
      </c>
      <c r="M302" s="15">
        <f t="shared" si="25"/>
        <v>2549.0099999999998</v>
      </c>
      <c r="N302" s="15">
        <f t="shared" si="25"/>
        <v>2544.6299999999997</v>
      </c>
      <c r="O302" s="15">
        <f t="shared" si="25"/>
        <v>2561.56</v>
      </c>
      <c r="P302" s="15">
        <f t="shared" si="25"/>
        <v>2557.5299999999997</v>
      </c>
      <c r="Q302" s="15">
        <f t="shared" ref="Q302:Y302" si="26">Q234</f>
        <v>2546.85</v>
      </c>
      <c r="R302" s="15">
        <f t="shared" si="26"/>
        <v>2539.6799999999998</v>
      </c>
      <c r="S302" s="15">
        <f t="shared" si="26"/>
        <v>2527.1999999999998</v>
      </c>
      <c r="T302" s="15">
        <f t="shared" si="26"/>
        <v>2499.3999999999996</v>
      </c>
      <c r="U302" s="15">
        <f t="shared" si="26"/>
        <v>2391.9899999999998</v>
      </c>
      <c r="V302" s="15">
        <f t="shared" si="26"/>
        <v>2478.1</v>
      </c>
      <c r="W302" s="15">
        <f t="shared" si="26"/>
        <v>2560.2599999999998</v>
      </c>
      <c r="X302" s="15">
        <f t="shared" si="26"/>
        <v>2405.3999999999996</v>
      </c>
      <c r="Y302" s="15">
        <f t="shared" si="26"/>
        <v>2279.2599999999998</v>
      </c>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row>
    <row r="303" spans="1:75" ht="12" x14ac:dyDescent="0.2">
      <c r="A303" s="14">
        <v>13</v>
      </c>
      <c r="B303" s="15">
        <f t="shared" ref="B303:Y313" si="27">B235</f>
        <v>2214.21</v>
      </c>
      <c r="C303" s="15">
        <f t="shared" si="27"/>
        <v>1958.57</v>
      </c>
      <c r="D303" s="15">
        <f t="shared" si="27"/>
        <v>1821.53</v>
      </c>
      <c r="E303" s="15">
        <f t="shared" si="27"/>
        <v>1787.82</v>
      </c>
      <c r="F303" s="15">
        <f t="shared" si="27"/>
        <v>1784.14</v>
      </c>
      <c r="G303" s="15">
        <f t="shared" si="27"/>
        <v>1788.86</v>
      </c>
      <c r="H303" s="15">
        <f t="shared" si="27"/>
        <v>1921.53</v>
      </c>
      <c r="I303" s="15">
        <f t="shared" si="27"/>
        <v>2102.9899999999998</v>
      </c>
      <c r="J303" s="15">
        <f t="shared" si="27"/>
        <v>2291.27</v>
      </c>
      <c r="K303" s="15">
        <f t="shared" si="27"/>
        <v>2551.23</v>
      </c>
      <c r="L303" s="15">
        <f t="shared" si="27"/>
        <v>2584.9399999999996</v>
      </c>
      <c r="M303" s="15">
        <f t="shared" si="27"/>
        <v>2586.85</v>
      </c>
      <c r="N303" s="15">
        <f t="shared" si="27"/>
        <v>2569.5099999999998</v>
      </c>
      <c r="O303" s="15">
        <f t="shared" si="27"/>
        <v>2564.87</v>
      </c>
      <c r="P303" s="15">
        <f t="shared" si="27"/>
        <v>2559.52</v>
      </c>
      <c r="Q303" s="15">
        <f t="shared" si="27"/>
        <v>2540.4899999999998</v>
      </c>
      <c r="R303" s="15">
        <f t="shared" si="27"/>
        <v>2463</v>
      </c>
      <c r="S303" s="15">
        <f t="shared" si="27"/>
        <v>2361.8999999999996</v>
      </c>
      <c r="T303" s="15">
        <f t="shared" si="27"/>
        <v>2355.6299999999997</v>
      </c>
      <c r="U303" s="15">
        <f t="shared" si="27"/>
        <v>2382.08</v>
      </c>
      <c r="V303" s="15">
        <f t="shared" si="27"/>
        <v>2402.9299999999998</v>
      </c>
      <c r="W303" s="15">
        <f t="shared" si="27"/>
        <v>2397.87</v>
      </c>
      <c r="X303" s="15">
        <f t="shared" si="27"/>
        <v>2425.7599999999998</v>
      </c>
      <c r="Y303" s="15">
        <f t="shared" si="27"/>
        <v>2283.33</v>
      </c>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row>
    <row r="304" spans="1:75" ht="12" x14ac:dyDescent="0.2">
      <c r="A304" s="14">
        <v>14</v>
      </c>
      <c r="B304" s="15">
        <f t="shared" si="27"/>
        <v>2064.75</v>
      </c>
      <c r="C304" s="15">
        <f t="shared" si="27"/>
        <v>1864.59</v>
      </c>
      <c r="D304" s="15">
        <f t="shared" si="27"/>
        <v>1787.84</v>
      </c>
      <c r="E304" s="15">
        <f t="shared" si="27"/>
        <v>1776.2900000000002</v>
      </c>
      <c r="F304" s="15">
        <f t="shared" si="27"/>
        <v>1759.49</v>
      </c>
      <c r="G304" s="15">
        <f t="shared" si="27"/>
        <v>1673.65</v>
      </c>
      <c r="H304" s="15">
        <f t="shared" si="27"/>
        <v>1650.5400000000002</v>
      </c>
      <c r="I304" s="15">
        <f t="shared" si="27"/>
        <v>1849.9800000000002</v>
      </c>
      <c r="J304" s="15">
        <f t="shared" si="27"/>
        <v>2122.5499999999997</v>
      </c>
      <c r="K304" s="15">
        <f t="shared" si="27"/>
        <v>2279.5099999999998</v>
      </c>
      <c r="L304" s="15">
        <f t="shared" si="27"/>
        <v>2313.6099999999997</v>
      </c>
      <c r="M304" s="15">
        <f t="shared" si="27"/>
        <v>2320.87</v>
      </c>
      <c r="N304" s="15">
        <f t="shared" si="27"/>
        <v>2314.5299999999997</v>
      </c>
      <c r="O304" s="15">
        <f t="shared" si="27"/>
        <v>2313.9399999999996</v>
      </c>
      <c r="P304" s="15">
        <f t="shared" si="27"/>
        <v>2312.0699999999997</v>
      </c>
      <c r="Q304" s="15">
        <f t="shared" si="27"/>
        <v>2310.1</v>
      </c>
      <c r="R304" s="15">
        <f t="shared" si="27"/>
        <v>2295.9399999999996</v>
      </c>
      <c r="S304" s="15">
        <f t="shared" si="27"/>
        <v>2251.8999999999996</v>
      </c>
      <c r="T304" s="15">
        <f t="shared" si="27"/>
        <v>2287.46</v>
      </c>
      <c r="U304" s="15">
        <f t="shared" si="27"/>
        <v>2331.6499999999996</v>
      </c>
      <c r="V304" s="15">
        <f t="shared" si="27"/>
        <v>2370.39</v>
      </c>
      <c r="W304" s="15">
        <f t="shared" si="27"/>
        <v>2371.0699999999997</v>
      </c>
      <c r="X304" s="15">
        <f t="shared" si="27"/>
        <v>2326.8799999999997</v>
      </c>
      <c r="Y304" s="15">
        <f t="shared" si="27"/>
        <v>2213.7199999999998</v>
      </c>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row>
    <row r="305" spans="1:75" ht="12" x14ac:dyDescent="0.2">
      <c r="A305" s="14">
        <v>15</v>
      </c>
      <c r="B305" s="15">
        <f t="shared" si="27"/>
        <v>2009.68</v>
      </c>
      <c r="C305" s="15">
        <f t="shared" si="27"/>
        <v>1826.03</v>
      </c>
      <c r="D305" s="15">
        <f t="shared" si="27"/>
        <v>1775.3500000000001</v>
      </c>
      <c r="E305" s="15">
        <f t="shared" si="27"/>
        <v>1749.39</v>
      </c>
      <c r="F305" s="15">
        <f t="shared" si="27"/>
        <v>1775.9600000000003</v>
      </c>
      <c r="G305" s="15">
        <f t="shared" si="27"/>
        <v>1841.4800000000002</v>
      </c>
      <c r="H305" s="15">
        <f t="shared" si="27"/>
        <v>2051.7999999999997</v>
      </c>
      <c r="I305" s="15">
        <f t="shared" si="27"/>
        <v>2279.1699999999996</v>
      </c>
      <c r="J305" s="15">
        <f t="shared" si="27"/>
        <v>2564.5299999999997</v>
      </c>
      <c r="K305" s="15">
        <f t="shared" si="27"/>
        <v>2609.75</v>
      </c>
      <c r="L305" s="15">
        <f t="shared" si="27"/>
        <v>2596.6099999999997</v>
      </c>
      <c r="M305" s="15">
        <f t="shared" si="27"/>
        <v>2625.8799999999997</v>
      </c>
      <c r="N305" s="15">
        <f t="shared" si="27"/>
        <v>2618.21</v>
      </c>
      <c r="O305" s="15">
        <f t="shared" si="27"/>
        <v>2651.2599999999998</v>
      </c>
      <c r="P305" s="15">
        <f t="shared" si="27"/>
        <v>2615.7599999999998</v>
      </c>
      <c r="Q305" s="15">
        <f t="shared" si="27"/>
        <v>2598.6899999999996</v>
      </c>
      <c r="R305" s="15">
        <f t="shared" si="27"/>
        <v>2565.21</v>
      </c>
      <c r="S305" s="15">
        <f t="shared" si="27"/>
        <v>2538.6799999999998</v>
      </c>
      <c r="T305" s="15">
        <f t="shared" si="27"/>
        <v>2482.4299999999998</v>
      </c>
      <c r="U305" s="15">
        <f t="shared" si="27"/>
        <v>2440.81</v>
      </c>
      <c r="V305" s="15">
        <f t="shared" si="27"/>
        <v>2482.4899999999998</v>
      </c>
      <c r="W305" s="15">
        <f t="shared" si="27"/>
        <v>2577.6499999999996</v>
      </c>
      <c r="X305" s="15">
        <f t="shared" si="27"/>
        <v>2324.66</v>
      </c>
      <c r="Y305" s="15">
        <f t="shared" si="27"/>
        <v>2203.8799999999997</v>
      </c>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row>
    <row r="306" spans="1:75" ht="12" x14ac:dyDescent="0.2">
      <c r="A306" s="14">
        <v>16</v>
      </c>
      <c r="B306" s="15">
        <f t="shared" si="27"/>
        <v>1956.1200000000001</v>
      </c>
      <c r="C306" s="15">
        <f t="shared" si="27"/>
        <v>1862.8100000000002</v>
      </c>
      <c r="D306" s="15">
        <f t="shared" si="27"/>
        <v>1782.8</v>
      </c>
      <c r="E306" s="15">
        <f t="shared" si="27"/>
        <v>1770.9800000000002</v>
      </c>
      <c r="F306" s="15">
        <f t="shared" si="27"/>
        <v>1783.2900000000002</v>
      </c>
      <c r="G306" s="15">
        <f t="shared" si="27"/>
        <v>1916.49</v>
      </c>
      <c r="H306" s="15">
        <f t="shared" si="27"/>
        <v>2102.8599999999997</v>
      </c>
      <c r="I306" s="15">
        <f t="shared" si="27"/>
        <v>2283.4199999999996</v>
      </c>
      <c r="J306" s="15">
        <f t="shared" si="27"/>
        <v>2460.66</v>
      </c>
      <c r="K306" s="15">
        <f t="shared" si="27"/>
        <v>2506.3999999999996</v>
      </c>
      <c r="L306" s="15">
        <f t="shared" si="27"/>
        <v>2488.91</v>
      </c>
      <c r="M306" s="15">
        <f t="shared" si="27"/>
        <v>2542.29</v>
      </c>
      <c r="N306" s="15">
        <f t="shared" si="27"/>
        <v>2553.6999999999998</v>
      </c>
      <c r="O306" s="15">
        <f t="shared" si="27"/>
        <v>2587.56</v>
      </c>
      <c r="P306" s="15">
        <f t="shared" si="27"/>
        <v>2579.27</v>
      </c>
      <c r="Q306" s="15">
        <f t="shared" si="27"/>
        <v>2539.4199999999996</v>
      </c>
      <c r="R306" s="15">
        <f t="shared" si="27"/>
        <v>2445.4199999999996</v>
      </c>
      <c r="S306" s="15">
        <f t="shared" si="27"/>
        <v>2403.3599999999997</v>
      </c>
      <c r="T306" s="15">
        <f t="shared" si="27"/>
        <v>2363.0299999999997</v>
      </c>
      <c r="U306" s="15">
        <f t="shared" si="27"/>
        <v>2350.1299999999997</v>
      </c>
      <c r="V306" s="15">
        <f t="shared" si="27"/>
        <v>2399.98</v>
      </c>
      <c r="W306" s="15">
        <f t="shared" si="27"/>
        <v>2567.89</v>
      </c>
      <c r="X306" s="15">
        <f t="shared" si="27"/>
        <v>2346.71</v>
      </c>
      <c r="Y306" s="15">
        <f t="shared" si="27"/>
        <v>2142.1499999999996</v>
      </c>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row>
    <row r="307" spans="1:75" ht="12" x14ac:dyDescent="0.2">
      <c r="A307" s="14">
        <v>17</v>
      </c>
      <c r="B307" s="15">
        <f t="shared" si="27"/>
        <v>1865.95</v>
      </c>
      <c r="C307" s="15">
        <f t="shared" si="27"/>
        <v>1776.86</v>
      </c>
      <c r="D307" s="15">
        <f t="shared" si="27"/>
        <v>1706.49</v>
      </c>
      <c r="E307" s="15">
        <f t="shared" si="27"/>
        <v>1651.22</v>
      </c>
      <c r="F307" s="15">
        <f t="shared" si="27"/>
        <v>1684.2</v>
      </c>
      <c r="G307" s="15">
        <f t="shared" si="27"/>
        <v>1786.7</v>
      </c>
      <c r="H307" s="15">
        <f t="shared" si="27"/>
        <v>2042.05</v>
      </c>
      <c r="I307" s="15">
        <f t="shared" si="27"/>
        <v>2253.8199999999997</v>
      </c>
      <c r="J307" s="15">
        <f t="shared" si="27"/>
        <v>2377.5099999999998</v>
      </c>
      <c r="K307" s="15">
        <f t="shared" si="27"/>
        <v>2482.37</v>
      </c>
      <c r="L307" s="15">
        <f t="shared" si="27"/>
        <v>2437.0499999999997</v>
      </c>
      <c r="M307" s="15">
        <f t="shared" si="27"/>
        <v>2540.8199999999997</v>
      </c>
      <c r="N307" s="15">
        <f t="shared" si="27"/>
        <v>2545.0099999999998</v>
      </c>
      <c r="O307" s="15">
        <f t="shared" si="27"/>
        <v>2566.4299999999998</v>
      </c>
      <c r="P307" s="15">
        <f t="shared" si="27"/>
        <v>2563.06</v>
      </c>
      <c r="Q307" s="15">
        <f t="shared" si="27"/>
        <v>2481.2199999999998</v>
      </c>
      <c r="R307" s="15">
        <f t="shared" si="27"/>
        <v>2406.64</v>
      </c>
      <c r="S307" s="15">
        <f t="shared" si="27"/>
        <v>2368.66</v>
      </c>
      <c r="T307" s="15">
        <f t="shared" si="27"/>
        <v>2348.1999999999998</v>
      </c>
      <c r="U307" s="15">
        <f t="shared" si="27"/>
        <v>2325.9499999999998</v>
      </c>
      <c r="V307" s="15">
        <f t="shared" si="27"/>
        <v>2368.8599999999997</v>
      </c>
      <c r="W307" s="15">
        <f t="shared" si="27"/>
        <v>2521.62</v>
      </c>
      <c r="X307" s="15">
        <f t="shared" si="27"/>
        <v>2305.1899999999996</v>
      </c>
      <c r="Y307" s="15">
        <f t="shared" si="27"/>
        <v>2075.25</v>
      </c>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row>
    <row r="308" spans="1:75" ht="12" x14ac:dyDescent="0.2">
      <c r="A308" s="14">
        <v>18</v>
      </c>
      <c r="B308" s="15">
        <f t="shared" si="27"/>
        <v>1930.6299999999999</v>
      </c>
      <c r="C308" s="15">
        <f t="shared" si="27"/>
        <v>1827.45</v>
      </c>
      <c r="D308" s="15">
        <f t="shared" si="27"/>
        <v>1732.93</v>
      </c>
      <c r="E308" s="15">
        <f t="shared" si="27"/>
        <v>1709.11</v>
      </c>
      <c r="F308" s="15">
        <f t="shared" si="27"/>
        <v>1771.1200000000001</v>
      </c>
      <c r="G308" s="15">
        <f t="shared" si="27"/>
        <v>1851.3700000000001</v>
      </c>
      <c r="H308" s="15">
        <f t="shared" si="27"/>
        <v>2050.3599999999997</v>
      </c>
      <c r="I308" s="15">
        <f t="shared" si="27"/>
        <v>2280.4199999999996</v>
      </c>
      <c r="J308" s="15">
        <f t="shared" si="27"/>
        <v>2539.06</v>
      </c>
      <c r="K308" s="15">
        <f t="shared" si="27"/>
        <v>2605.91</v>
      </c>
      <c r="L308" s="15">
        <f t="shared" si="27"/>
        <v>2592.56</v>
      </c>
      <c r="M308" s="15">
        <f t="shared" si="27"/>
        <v>2619.4499999999998</v>
      </c>
      <c r="N308" s="15">
        <f t="shared" si="27"/>
        <v>2619.2999999999997</v>
      </c>
      <c r="O308" s="15">
        <f t="shared" si="27"/>
        <v>2667.24</v>
      </c>
      <c r="P308" s="15">
        <f t="shared" si="27"/>
        <v>2645.1299999999997</v>
      </c>
      <c r="Q308" s="15">
        <f t="shared" si="27"/>
        <v>2625.0899999999997</v>
      </c>
      <c r="R308" s="15">
        <f t="shared" si="27"/>
        <v>2616.0499999999997</v>
      </c>
      <c r="S308" s="15">
        <f t="shared" si="27"/>
        <v>2597.5699999999997</v>
      </c>
      <c r="T308" s="15">
        <f t="shared" si="27"/>
        <v>2571.48</v>
      </c>
      <c r="U308" s="15">
        <f t="shared" si="27"/>
        <v>2563.64</v>
      </c>
      <c r="V308" s="15">
        <f t="shared" si="27"/>
        <v>2576.1099999999997</v>
      </c>
      <c r="W308" s="15">
        <f t="shared" si="27"/>
        <v>2644.68</v>
      </c>
      <c r="X308" s="15">
        <f t="shared" si="27"/>
        <v>2442.6799999999998</v>
      </c>
      <c r="Y308" s="15">
        <f t="shared" si="27"/>
        <v>2223.7799999999997</v>
      </c>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row>
    <row r="309" spans="1:75" ht="12" x14ac:dyDescent="0.2">
      <c r="A309" s="14">
        <v>19</v>
      </c>
      <c r="B309" s="15">
        <f t="shared" si="27"/>
        <v>1920.1200000000001</v>
      </c>
      <c r="C309" s="15">
        <f t="shared" si="27"/>
        <v>1778.3300000000002</v>
      </c>
      <c r="D309" s="15">
        <f t="shared" si="27"/>
        <v>1680.64</v>
      </c>
      <c r="E309" s="15">
        <f t="shared" si="27"/>
        <v>1633.8500000000001</v>
      </c>
      <c r="F309" s="15">
        <f t="shared" si="27"/>
        <v>1653.01</v>
      </c>
      <c r="G309" s="15">
        <f t="shared" si="27"/>
        <v>1892.5800000000002</v>
      </c>
      <c r="H309" s="15">
        <f t="shared" si="27"/>
        <v>2055.2799999999997</v>
      </c>
      <c r="I309" s="15">
        <f t="shared" si="27"/>
        <v>2351.3799999999997</v>
      </c>
      <c r="J309" s="15">
        <f t="shared" si="27"/>
        <v>2607.2799999999997</v>
      </c>
      <c r="K309" s="15">
        <f t="shared" si="27"/>
        <v>2683.77</v>
      </c>
      <c r="L309" s="15">
        <f t="shared" si="27"/>
        <v>2687.98</v>
      </c>
      <c r="M309" s="15">
        <f t="shared" si="27"/>
        <v>2714.87</v>
      </c>
      <c r="N309" s="15">
        <f t="shared" si="27"/>
        <v>2713.66</v>
      </c>
      <c r="O309" s="15">
        <f t="shared" si="27"/>
        <v>2728.97</v>
      </c>
      <c r="P309" s="15">
        <f t="shared" si="27"/>
        <v>2724.71</v>
      </c>
      <c r="Q309" s="15">
        <f t="shared" si="27"/>
        <v>2707.1299999999997</v>
      </c>
      <c r="R309" s="15">
        <f t="shared" si="27"/>
        <v>2670.25</v>
      </c>
      <c r="S309" s="15">
        <f t="shared" si="27"/>
        <v>2632.0499999999997</v>
      </c>
      <c r="T309" s="15">
        <f t="shared" si="27"/>
        <v>2594.81</v>
      </c>
      <c r="U309" s="15">
        <f t="shared" si="27"/>
        <v>2575.4899999999998</v>
      </c>
      <c r="V309" s="15">
        <f t="shared" si="27"/>
        <v>2584.6499999999996</v>
      </c>
      <c r="W309" s="15">
        <f t="shared" si="27"/>
        <v>2635.3599999999997</v>
      </c>
      <c r="X309" s="15">
        <f t="shared" si="27"/>
        <v>2484.29</v>
      </c>
      <c r="Y309" s="15">
        <f t="shared" si="27"/>
        <v>2228.5499999999997</v>
      </c>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row>
    <row r="310" spans="1:75" ht="12" x14ac:dyDescent="0.2">
      <c r="A310" s="14">
        <v>20</v>
      </c>
      <c r="B310" s="15">
        <f t="shared" si="27"/>
        <v>2177.4899999999998</v>
      </c>
      <c r="C310" s="15">
        <f t="shared" si="27"/>
        <v>2036.9800000000002</v>
      </c>
      <c r="D310" s="15">
        <f t="shared" si="27"/>
        <v>1954.39</v>
      </c>
      <c r="E310" s="15">
        <f t="shared" si="27"/>
        <v>1854.34</v>
      </c>
      <c r="F310" s="15">
        <f t="shared" si="27"/>
        <v>1836.8999999999999</v>
      </c>
      <c r="G310" s="15">
        <f t="shared" si="27"/>
        <v>1885.1299999999999</v>
      </c>
      <c r="H310" s="15">
        <f t="shared" si="27"/>
        <v>1975.3500000000001</v>
      </c>
      <c r="I310" s="15">
        <f t="shared" si="27"/>
        <v>2143.1499999999996</v>
      </c>
      <c r="J310" s="15">
        <f t="shared" si="27"/>
        <v>2367.5899999999997</v>
      </c>
      <c r="K310" s="15">
        <f t="shared" si="27"/>
        <v>2542.21</v>
      </c>
      <c r="L310" s="15">
        <f t="shared" si="27"/>
        <v>2606.71</v>
      </c>
      <c r="M310" s="15">
        <f t="shared" si="27"/>
        <v>2598.6299999999997</v>
      </c>
      <c r="N310" s="15">
        <f t="shared" si="27"/>
        <v>2504.0099999999998</v>
      </c>
      <c r="O310" s="15">
        <f t="shared" si="27"/>
        <v>2483.2799999999997</v>
      </c>
      <c r="P310" s="15">
        <f t="shared" si="27"/>
        <v>2467.89</v>
      </c>
      <c r="Q310" s="15">
        <f t="shared" si="27"/>
        <v>2432.2999999999997</v>
      </c>
      <c r="R310" s="15">
        <f t="shared" si="27"/>
        <v>2403.7199999999998</v>
      </c>
      <c r="S310" s="15">
        <f t="shared" si="27"/>
        <v>2364.4399999999996</v>
      </c>
      <c r="T310" s="15">
        <f t="shared" si="27"/>
        <v>2368.4499999999998</v>
      </c>
      <c r="U310" s="15">
        <f t="shared" si="27"/>
        <v>2395.77</v>
      </c>
      <c r="V310" s="15">
        <f t="shared" si="27"/>
        <v>2438.02</v>
      </c>
      <c r="W310" s="15">
        <f t="shared" si="27"/>
        <v>2442.9199999999996</v>
      </c>
      <c r="X310" s="15">
        <f t="shared" si="27"/>
        <v>2327.1699999999996</v>
      </c>
      <c r="Y310" s="15">
        <f t="shared" si="27"/>
        <v>2148.9699999999998</v>
      </c>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row>
    <row r="311" spans="1:75" ht="12" x14ac:dyDescent="0.2">
      <c r="A311" s="14">
        <v>21</v>
      </c>
      <c r="B311" s="15">
        <f t="shared" si="27"/>
        <v>2190.7999999999997</v>
      </c>
      <c r="C311" s="15">
        <f t="shared" si="27"/>
        <v>1988.9399999999998</v>
      </c>
      <c r="D311" s="15">
        <f t="shared" si="27"/>
        <v>1875.61</v>
      </c>
      <c r="E311" s="15">
        <f t="shared" si="27"/>
        <v>1794.2100000000003</v>
      </c>
      <c r="F311" s="15">
        <f t="shared" si="27"/>
        <v>1781.5800000000002</v>
      </c>
      <c r="G311" s="15">
        <f t="shared" si="27"/>
        <v>1770.55</v>
      </c>
      <c r="H311" s="15">
        <f t="shared" si="27"/>
        <v>1802.3500000000001</v>
      </c>
      <c r="I311" s="15">
        <f t="shared" si="27"/>
        <v>2026.49</v>
      </c>
      <c r="J311" s="15">
        <f t="shared" si="27"/>
        <v>2240.4199999999996</v>
      </c>
      <c r="K311" s="15">
        <f t="shared" si="27"/>
        <v>2467.7799999999997</v>
      </c>
      <c r="L311" s="15">
        <f t="shared" si="27"/>
        <v>2550.3199999999997</v>
      </c>
      <c r="M311" s="15">
        <f t="shared" si="27"/>
        <v>2561.98</v>
      </c>
      <c r="N311" s="15">
        <f t="shared" si="27"/>
        <v>2557.5299999999997</v>
      </c>
      <c r="O311" s="15">
        <f t="shared" si="27"/>
        <v>2558.58</v>
      </c>
      <c r="P311" s="15">
        <f t="shared" si="27"/>
        <v>2558.9199999999996</v>
      </c>
      <c r="Q311" s="15">
        <f t="shared" si="27"/>
        <v>2551.4499999999998</v>
      </c>
      <c r="R311" s="15">
        <f t="shared" si="27"/>
        <v>2506.73</v>
      </c>
      <c r="S311" s="15">
        <f t="shared" si="27"/>
        <v>2438.87</v>
      </c>
      <c r="T311" s="15">
        <f t="shared" si="27"/>
        <v>2452.8599999999997</v>
      </c>
      <c r="U311" s="15">
        <f t="shared" si="27"/>
        <v>2538.1</v>
      </c>
      <c r="V311" s="15">
        <f t="shared" si="27"/>
        <v>2584.91</v>
      </c>
      <c r="W311" s="15">
        <f t="shared" si="27"/>
        <v>2554.4199999999996</v>
      </c>
      <c r="X311" s="15">
        <f t="shared" si="27"/>
        <v>2492.7799999999997</v>
      </c>
      <c r="Y311" s="15">
        <f t="shared" si="27"/>
        <v>2269.91</v>
      </c>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row>
    <row r="312" spans="1:75" ht="12" x14ac:dyDescent="0.2">
      <c r="A312" s="14">
        <v>22</v>
      </c>
      <c r="B312" s="15">
        <f t="shared" si="27"/>
        <v>1985.1899999999998</v>
      </c>
      <c r="C312" s="15">
        <f t="shared" si="27"/>
        <v>1841.97</v>
      </c>
      <c r="D312" s="15">
        <f t="shared" si="27"/>
        <v>1772.5000000000002</v>
      </c>
      <c r="E312" s="15">
        <f t="shared" si="27"/>
        <v>1750.3300000000002</v>
      </c>
      <c r="F312" s="15">
        <f t="shared" si="27"/>
        <v>1736.8700000000001</v>
      </c>
      <c r="G312" s="15">
        <f t="shared" si="27"/>
        <v>1789.89</v>
      </c>
      <c r="H312" s="15">
        <f t="shared" si="27"/>
        <v>2032.2300000000002</v>
      </c>
      <c r="I312" s="15">
        <f t="shared" si="27"/>
        <v>2251.89</v>
      </c>
      <c r="J312" s="15">
        <f t="shared" si="27"/>
        <v>2538.91</v>
      </c>
      <c r="K312" s="15">
        <f t="shared" si="27"/>
        <v>2619.71</v>
      </c>
      <c r="L312" s="15">
        <f t="shared" si="27"/>
        <v>2617.7799999999997</v>
      </c>
      <c r="M312" s="15">
        <f t="shared" si="27"/>
        <v>2623.8999999999996</v>
      </c>
      <c r="N312" s="15">
        <f t="shared" si="27"/>
        <v>2640.1299999999997</v>
      </c>
      <c r="O312" s="15">
        <f t="shared" si="27"/>
        <v>2708.49</v>
      </c>
      <c r="P312" s="15">
        <f t="shared" si="27"/>
        <v>2681.79</v>
      </c>
      <c r="Q312" s="15">
        <f t="shared" si="27"/>
        <v>2640.2799999999997</v>
      </c>
      <c r="R312" s="15">
        <f t="shared" si="27"/>
        <v>2608.2999999999997</v>
      </c>
      <c r="S312" s="15">
        <f t="shared" si="27"/>
        <v>2600.14</v>
      </c>
      <c r="T312" s="15">
        <f t="shared" si="27"/>
        <v>2563.96</v>
      </c>
      <c r="U312" s="15">
        <f t="shared" si="27"/>
        <v>2432.7999999999997</v>
      </c>
      <c r="V312" s="15">
        <f t="shared" si="27"/>
        <v>2514.89</v>
      </c>
      <c r="W312" s="15">
        <f t="shared" si="27"/>
        <v>2603.1</v>
      </c>
      <c r="X312" s="15">
        <f t="shared" si="27"/>
        <v>2336</v>
      </c>
      <c r="Y312" s="15">
        <f t="shared" si="27"/>
        <v>2143.35</v>
      </c>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row>
    <row r="313" spans="1:75" ht="12" x14ac:dyDescent="0.2">
      <c r="A313" s="14">
        <v>23</v>
      </c>
      <c r="B313" s="15">
        <f t="shared" si="27"/>
        <v>1981.09</v>
      </c>
      <c r="C313" s="15">
        <f t="shared" si="27"/>
        <v>1815.43</v>
      </c>
      <c r="D313" s="15">
        <f t="shared" si="27"/>
        <v>1733.8799999999999</v>
      </c>
      <c r="E313" s="15">
        <f t="shared" si="27"/>
        <v>1697.36</v>
      </c>
      <c r="F313" s="15">
        <f t="shared" si="27"/>
        <v>1750.0600000000002</v>
      </c>
      <c r="G313" s="15">
        <f t="shared" si="27"/>
        <v>1894.1699999999998</v>
      </c>
      <c r="H313" s="15">
        <f t="shared" si="27"/>
        <v>2012.8500000000001</v>
      </c>
      <c r="I313" s="15">
        <f t="shared" si="27"/>
        <v>2243.35</v>
      </c>
      <c r="J313" s="15">
        <f t="shared" si="27"/>
        <v>2463.5899999999997</v>
      </c>
      <c r="K313" s="15">
        <f t="shared" si="27"/>
        <v>2558.5899999999997</v>
      </c>
      <c r="L313" s="15">
        <f t="shared" si="27"/>
        <v>2520.89</v>
      </c>
      <c r="M313" s="15">
        <f t="shared" si="27"/>
        <v>2591.8399999999997</v>
      </c>
      <c r="N313" s="15">
        <f t="shared" si="27"/>
        <v>2592.66</v>
      </c>
      <c r="O313" s="15">
        <f t="shared" si="27"/>
        <v>2622.7999999999997</v>
      </c>
      <c r="P313" s="15">
        <f t="shared" si="27"/>
        <v>2616.6</v>
      </c>
      <c r="Q313" s="15">
        <f t="shared" ref="Q313:Y313" si="28">Q245</f>
        <v>2598.02</v>
      </c>
      <c r="R313" s="15">
        <f t="shared" si="28"/>
        <v>2582.62</v>
      </c>
      <c r="S313" s="15">
        <f t="shared" si="28"/>
        <v>2528.75</v>
      </c>
      <c r="T313" s="15">
        <f t="shared" si="28"/>
        <v>2475.2399999999998</v>
      </c>
      <c r="U313" s="15">
        <f t="shared" si="28"/>
        <v>2426.0099999999998</v>
      </c>
      <c r="V313" s="15">
        <f t="shared" si="28"/>
        <v>2450.0899999999997</v>
      </c>
      <c r="W313" s="15">
        <f t="shared" si="28"/>
        <v>2535.3399999999997</v>
      </c>
      <c r="X313" s="15">
        <f t="shared" si="28"/>
        <v>2337.6</v>
      </c>
      <c r="Y313" s="15">
        <f t="shared" si="28"/>
        <v>2089.0699999999997</v>
      </c>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row>
    <row r="314" spans="1:75" ht="12" x14ac:dyDescent="0.2">
      <c r="A314" s="14">
        <v>24</v>
      </c>
      <c r="B314" s="15">
        <f t="shared" ref="B314:Y321" si="29">B246</f>
        <v>1997.47</v>
      </c>
      <c r="C314" s="15">
        <f t="shared" si="29"/>
        <v>1790.9199999999998</v>
      </c>
      <c r="D314" s="15">
        <f t="shared" si="29"/>
        <v>1760.51</v>
      </c>
      <c r="E314" s="15">
        <f t="shared" si="29"/>
        <v>1718.2900000000002</v>
      </c>
      <c r="F314" s="15">
        <f t="shared" si="29"/>
        <v>1725.09</v>
      </c>
      <c r="G314" s="15">
        <f t="shared" si="29"/>
        <v>1883.39</v>
      </c>
      <c r="H314" s="15">
        <f t="shared" si="29"/>
        <v>2149.6999999999998</v>
      </c>
      <c r="I314" s="15">
        <f t="shared" si="29"/>
        <v>2395.56</v>
      </c>
      <c r="J314" s="15">
        <f t="shared" si="29"/>
        <v>2567.6099999999997</v>
      </c>
      <c r="K314" s="15">
        <f t="shared" si="29"/>
        <v>2617.8199999999997</v>
      </c>
      <c r="L314" s="15">
        <f t="shared" si="29"/>
        <v>2621.31</v>
      </c>
      <c r="M314" s="15">
        <f t="shared" si="29"/>
        <v>2622.6499999999996</v>
      </c>
      <c r="N314" s="15">
        <f t="shared" si="29"/>
        <v>2605.89</v>
      </c>
      <c r="O314" s="15">
        <f t="shared" si="29"/>
        <v>2617.25</v>
      </c>
      <c r="P314" s="15">
        <f t="shared" si="29"/>
        <v>2629.2599999999998</v>
      </c>
      <c r="Q314" s="15">
        <f t="shared" si="29"/>
        <v>2639.14</v>
      </c>
      <c r="R314" s="15">
        <f t="shared" si="29"/>
        <v>2620.73</v>
      </c>
      <c r="S314" s="15">
        <f t="shared" si="29"/>
        <v>2602.5499999999997</v>
      </c>
      <c r="T314" s="15">
        <f t="shared" si="29"/>
        <v>2595.0299999999997</v>
      </c>
      <c r="U314" s="15">
        <f t="shared" si="29"/>
        <v>2586.04</v>
      </c>
      <c r="V314" s="15">
        <f t="shared" si="29"/>
        <v>2588.0899999999997</v>
      </c>
      <c r="W314" s="15">
        <f t="shared" si="29"/>
        <v>2590.14</v>
      </c>
      <c r="X314" s="15">
        <f t="shared" si="29"/>
        <v>2435.98</v>
      </c>
      <c r="Y314" s="15">
        <f t="shared" si="29"/>
        <v>2122.7799999999997</v>
      </c>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row>
    <row r="315" spans="1:75" ht="12" x14ac:dyDescent="0.2">
      <c r="A315" s="14">
        <v>25</v>
      </c>
      <c r="B315" s="15">
        <f t="shared" si="29"/>
        <v>1818.1499999999999</v>
      </c>
      <c r="C315" s="15">
        <f t="shared" si="29"/>
        <v>1716.92</v>
      </c>
      <c r="D315" s="15">
        <f t="shared" si="29"/>
        <v>1654.64</v>
      </c>
      <c r="E315" s="15">
        <f t="shared" si="29"/>
        <v>1606.76</v>
      </c>
      <c r="F315" s="15">
        <f t="shared" si="29"/>
        <v>1606.96</v>
      </c>
      <c r="G315" s="15">
        <f t="shared" si="29"/>
        <v>1769.9399999999998</v>
      </c>
      <c r="H315" s="15">
        <f t="shared" si="29"/>
        <v>2154.5099999999998</v>
      </c>
      <c r="I315" s="15">
        <f t="shared" si="29"/>
        <v>2317.14</v>
      </c>
      <c r="J315" s="15">
        <f t="shared" si="29"/>
        <v>2528.39</v>
      </c>
      <c r="K315" s="15">
        <f t="shared" si="29"/>
        <v>2583.4299999999998</v>
      </c>
      <c r="L315" s="15">
        <f t="shared" si="29"/>
        <v>2595.35</v>
      </c>
      <c r="M315" s="15">
        <f t="shared" si="29"/>
        <v>2604.3999999999996</v>
      </c>
      <c r="N315" s="15">
        <f t="shared" si="29"/>
        <v>2586.5699999999997</v>
      </c>
      <c r="O315" s="15">
        <f t="shared" si="29"/>
        <v>2593.6699999999996</v>
      </c>
      <c r="P315" s="15">
        <f t="shared" si="29"/>
        <v>2615.31</v>
      </c>
      <c r="Q315" s="15">
        <f t="shared" si="29"/>
        <v>2625.08</v>
      </c>
      <c r="R315" s="15">
        <f t="shared" si="29"/>
        <v>2609.81</v>
      </c>
      <c r="S315" s="15">
        <f t="shared" si="29"/>
        <v>2598.35</v>
      </c>
      <c r="T315" s="15">
        <f t="shared" si="29"/>
        <v>2589.52</v>
      </c>
      <c r="U315" s="15">
        <f t="shared" si="29"/>
        <v>2582.71</v>
      </c>
      <c r="V315" s="15">
        <f t="shared" si="29"/>
        <v>2587.2399999999998</v>
      </c>
      <c r="W315" s="15">
        <f t="shared" si="29"/>
        <v>2584.37</v>
      </c>
      <c r="X315" s="15">
        <f t="shared" si="29"/>
        <v>2402.64</v>
      </c>
      <c r="Y315" s="15">
        <f t="shared" si="29"/>
        <v>2034.6499999999999</v>
      </c>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row>
    <row r="316" spans="1:75" ht="12" x14ac:dyDescent="0.2">
      <c r="A316" s="14">
        <v>26</v>
      </c>
      <c r="B316" s="15">
        <f t="shared" si="29"/>
        <v>1928.6699999999998</v>
      </c>
      <c r="C316" s="15">
        <f t="shared" si="29"/>
        <v>1789.2900000000002</v>
      </c>
      <c r="D316" s="15">
        <f t="shared" si="29"/>
        <v>1733.01</v>
      </c>
      <c r="E316" s="15">
        <f t="shared" si="29"/>
        <v>1689</v>
      </c>
      <c r="F316" s="15">
        <f t="shared" si="29"/>
        <v>1711.6200000000001</v>
      </c>
      <c r="G316" s="15">
        <f t="shared" si="29"/>
        <v>1800.0400000000002</v>
      </c>
      <c r="H316" s="15">
        <f t="shared" si="29"/>
        <v>2201.35</v>
      </c>
      <c r="I316" s="15">
        <f t="shared" si="29"/>
        <v>2377.06</v>
      </c>
      <c r="J316" s="15">
        <f t="shared" si="29"/>
        <v>2621.6499999999996</v>
      </c>
      <c r="K316" s="15">
        <f t="shared" si="29"/>
        <v>2684.71</v>
      </c>
      <c r="L316" s="15">
        <f t="shared" si="29"/>
        <v>2691.04</v>
      </c>
      <c r="M316" s="15">
        <f t="shared" si="29"/>
        <v>2682.5</v>
      </c>
      <c r="N316" s="15">
        <f t="shared" si="29"/>
        <v>2673</v>
      </c>
      <c r="O316" s="15">
        <f t="shared" si="29"/>
        <v>2691.1</v>
      </c>
      <c r="P316" s="15">
        <f t="shared" si="29"/>
        <v>2687.75</v>
      </c>
      <c r="Q316" s="15">
        <f t="shared" si="29"/>
        <v>2677.21</v>
      </c>
      <c r="R316" s="15">
        <f t="shared" si="29"/>
        <v>2661.0899999999997</v>
      </c>
      <c r="S316" s="15">
        <f t="shared" si="29"/>
        <v>2670.0499999999997</v>
      </c>
      <c r="T316" s="15">
        <f t="shared" si="29"/>
        <v>2664.25</v>
      </c>
      <c r="U316" s="15">
        <f t="shared" si="29"/>
        <v>2640.1699999999996</v>
      </c>
      <c r="V316" s="15">
        <f t="shared" si="29"/>
        <v>2647.6299999999997</v>
      </c>
      <c r="W316" s="15">
        <f t="shared" si="29"/>
        <v>2666.1699999999996</v>
      </c>
      <c r="X316" s="15">
        <f t="shared" si="29"/>
        <v>2607.4199999999996</v>
      </c>
      <c r="Y316" s="15">
        <f t="shared" si="29"/>
        <v>2285.6</v>
      </c>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row>
    <row r="317" spans="1:75" ht="12" x14ac:dyDescent="0.2">
      <c r="A317" s="14">
        <v>27</v>
      </c>
      <c r="B317" s="15">
        <f t="shared" si="29"/>
        <v>2226.2999999999997</v>
      </c>
      <c r="C317" s="15">
        <f t="shared" si="29"/>
        <v>1988.86</v>
      </c>
      <c r="D317" s="15">
        <f t="shared" si="29"/>
        <v>1847.99</v>
      </c>
      <c r="E317" s="15">
        <f t="shared" si="29"/>
        <v>1797.1699999999998</v>
      </c>
      <c r="F317" s="15">
        <f t="shared" si="29"/>
        <v>1780.91</v>
      </c>
      <c r="G317" s="15">
        <f t="shared" si="29"/>
        <v>1753.9800000000002</v>
      </c>
      <c r="H317" s="15">
        <f t="shared" si="29"/>
        <v>2068.5699999999997</v>
      </c>
      <c r="I317" s="15">
        <f t="shared" si="29"/>
        <v>2220.85</v>
      </c>
      <c r="J317" s="15">
        <f t="shared" si="29"/>
        <v>2484.04</v>
      </c>
      <c r="K317" s="15">
        <f t="shared" si="29"/>
        <v>2591.8999999999996</v>
      </c>
      <c r="L317" s="15">
        <f t="shared" si="29"/>
        <v>2620.6799999999998</v>
      </c>
      <c r="M317" s="15">
        <f t="shared" si="29"/>
        <v>2619.29</v>
      </c>
      <c r="N317" s="15">
        <f t="shared" si="29"/>
        <v>2610.5699999999997</v>
      </c>
      <c r="O317" s="15">
        <f t="shared" si="29"/>
        <v>2613.23</v>
      </c>
      <c r="P317" s="15">
        <f t="shared" si="29"/>
        <v>2610.23</v>
      </c>
      <c r="Q317" s="15">
        <f t="shared" si="29"/>
        <v>2592.9899999999998</v>
      </c>
      <c r="R317" s="15">
        <f t="shared" si="29"/>
        <v>2574.2399999999998</v>
      </c>
      <c r="S317" s="15">
        <f t="shared" si="29"/>
        <v>2517.14</v>
      </c>
      <c r="T317" s="15">
        <f t="shared" si="29"/>
        <v>2513.7599999999998</v>
      </c>
      <c r="U317" s="15">
        <f t="shared" si="29"/>
        <v>2518</v>
      </c>
      <c r="V317" s="15">
        <f t="shared" si="29"/>
        <v>2568.6499999999996</v>
      </c>
      <c r="W317" s="15">
        <f t="shared" si="29"/>
        <v>2583.5499999999997</v>
      </c>
      <c r="X317" s="15">
        <f t="shared" si="29"/>
        <v>2488.96</v>
      </c>
      <c r="Y317" s="15">
        <f t="shared" si="29"/>
        <v>2198.02</v>
      </c>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row>
    <row r="318" spans="1:75" ht="12" x14ac:dyDescent="0.2">
      <c r="A318" s="14">
        <v>28</v>
      </c>
      <c r="B318" s="15">
        <f t="shared" si="29"/>
        <v>2083.9299999999998</v>
      </c>
      <c r="C318" s="15">
        <f t="shared" si="29"/>
        <v>1922.1699999999998</v>
      </c>
      <c r="D318" s="15">
        <f t="shared" si="29"/>
        <v>1799.47</v>
      </c>
      <c r="E318" s="15">
        <f t="shared" si="29"/>
        <v>1774.47</v>
      </c>
      <c r="F318" s="15">
        <f t="shared" si="29"/>
        <v>1748.8799999999999</v>
      </c>
      <c r="G318" s="15">
        <f t="shared" si="29"/>
        <v>1725.3300000000002</v>
      </c>
      <c r="H318" s="15">
        <f t="shared" si="29"/>
        <v>1924.51</v>
      </c>
      <c r="I318" s="15">
        <f t="shared" si="29"/>
        <v>2060.0299999999997</v>
      </c>
      <c r="J318" s="15">
        <f t="shared" si="29"/>
        <v>2316.1</v>
      </c>
      <c r="K318" s="15">
        <f t="shared" si="29"/>
        <v>2483.48</v>
      </c>
      <c r="L318" s="15">
        <f t="shared" si="29"/>
        <v>2522.4899999999998</v>
      </c>
      <c r="M318" s="15">
        <f t="shared" si="29"/>
        <v>2530.7599999999998</v>
      </c>
      <c r="N318" s="15">
        <f t="shared" si="29"/>
        <v>2524.2799999999997</v>
      </c>
      <c r="O318" s="15">
        <f t="shared" si="29"/>
        <v>2530.2799999999997</v>
      </c>
      <c r="P318" s="15">
        <f t="shared" si="29"/>
        <v>2530.5899999999997</v>
      </c>
      <c r="Q318" s="15">
        <f t="shared" si="29"/>
        <v>2528.41</v>
      </c>
      <c r="R318" s="15">
        <f t="shared" si="29"/>
        <v>2517.23</v>
      </c>
      <c r="S318" s="15">
        <f t="shared" si="29"/>
        <v>2497.7399999999998</v>
      </c>
      <c r="T318" s="15">
        <f t="shared" si="29"/>
        <v>2506.1099999999997</v>
      </c>
      <c r="U318" s="15">
        <f t="shared" si="29"/>
        <v>2504.4299999999998</v>
      </c>
      <c r="V318" s="15">
        <f t="shared" si="29"/>
        <v>2538.77</v>
      </c>
      <c r="W318" s="15">
        <f t="shared" si="29"/>
        <v>2552.33</v>
      </c>
      <c r="X318" s="15">
        <f t="shared" si="29"/>
        <v>2461.8799999999997</v>
      </c>
      <c r="Y318" s="15">
        <f t="shared" si="29"/>
        <v>2149.96</v>
      </c>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row>
    <row r="319" spans="1:75" ht="21" customHeight="1" x14ac:dyDescent="0.2">
      <c r="A319" s="14">
        <v>29</v>
      </c>
      <c r="B319" s="15">
        <f t="shared" si="29"/>
        <v>2019.6899999999998</v>
      </c>
      <c r="C319" s="15">
        <f t="shared" si="29"/>
        <v>1850.0000000000002</v>
      </c>
      <c r="D319" s="15">
        <f t="shared" si="29"/>
        <v>1767.93</v>
      </c>
      <c r="E319" s="15">
        <f t="shared" si="29"/>
        <v>1728.94</v>
      </c>
      <c r="F319" s="15">
        <f t="shared" si="29"/>
        <v>1735.39</v>
      </c>
      <c r="G319" s="15">
        <f t="shared" si="29"/>
        <v>1795.5000000000002</v>
      </c>
      <c r="H319" s="15">
        <f t="shared" si="29"/>
        <v>2218.33</v>
      </c>
      <c r="I319" s="15">
        <f t="shared" si="29"/>
        <v>2453.81</v>
      </c>
      <c r="J319" s="15">
        <f t="shared" si="29"/>
        <v>2643.39</v>
      </c>
      <c r="K319" s="15">
        <f t="shared" si="29"/>
        <v>2663.85</v>
      </c>
      <c r="L319" s="15">
        <f t="shared" si="29"/>
        <v>2674.12</v>
      </c>
      <c r="M319" s="15">
        <f t="shared" si="29"/>
        <v>2703</v>
      </c>
      <c r="N319" s="15">
        <f t="shared" si="29"/>
        <v>2680.31</v>
      </c>
      <c r="O319" s="15">
        <f t="shared" si="29"/>
        <v>2679.0699999999997</v>
      </c>
      <c r="P319" s="15">
        <f t="shared" si="29"/>
        <v>2714.85</v>
      </c>
      <c r="Q319" s="15">
        <f t="shared" si="29"/>
        <v>2699.89</v>
      </c>
      <c r="R319" s="15">
        <f t="shared" si="29"/>
        <v>2679.54</v>
      </c>
      <c r="S319" s="15">
        <f t="shared" si="29"/>
        <v>2658.3199999999997</v>
      </c>
      <c r="T319" s="15">
        <f t="shared" si="29"/>
        <v>2646.7799999999997</v>
      </c>
      <c r="U319" s="15">
        <f t="shared" si="29"/>
        <v>2635.6299999999997</v>
      </c>
      <c r="V319" s="15">
        <f t="shared" si="29"/>
        <v>2630.72</v>
      </c>
      <c r="W319" s="15">
        <f t="shared" si="29"/>
        <v>2622.81</v>
      </c>
      <c r="X319" s="15">
        <f t="shared" si="29"/>
        <v>2516.25</v>
      </c>
      <c r="Y319" s="15">
        <f t="shared" si="29"/>
        <v>2147.62</v>
      </c>
      <c r="Z319" s="5">
        <f>IFERROR(Y319,"скрыть")</f>
        <v>2147.62</v>
      </c>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row>
    <row r="320" spans="1:75" ht="21" customHeight="1" x14ac:dyDescent="0.2">
      <c r="A320" s="14">
        <v>30</v>
      </c>
      <c r="B320" s="15">
        <f t="shared" si="29"/>
        <v>1944.6299999999999</v>
      </c>
      <c r="C320" s="15">
        <f t="shared" si="29"/>
        <v>1798.4800000000002</v>
      </c>
      <c r="D320" s="15">
        <f t="shared" si="29"/>
        <v>1770.9600000000003</v>
      </c>
      <c r="E320" s="15">
        <f t="shared" si="29"/>
        <v>1741.32</v>
      </c>
      <c r="F320" s="15">
        <f t="shared" si="29"/>
        <v>1748.1899999999998</v>
      </c>
      <c r="G320" s="15">
        <f t="shared" si="29"/>
        <v>1881.91</v>
      </c>
      <c r="H320" s="15">
        <f t="shared" si="29"/>
        <v>2220.8999999999996</v>
      </c>
      <c r="I320" s="15">
        <f t="shared" si="29"/>
        <v>2475.66</v>
      </c>
      <c r="J320" s="15">
        <f t="shared" si="29"/>
        <v>2637.25</v>
      </c>
      <c r="K320" s="15">
        <f t="shared" si="29"/>
        <v>2696.4399999999996</v>
      </c>
      <c r="L320" s="15">
        <f t="shared" si="29"/>
        <v>2710.0499999999997</v>
      </c>
      <c r="M320" s="15">
        <f t="shared" si="29"/>
        <v>2687.8199999999997</v>
      </c>
      <c r="N320" s="15">
        <f t="shared" si="29"/>
        <v>2679.3199999999997</v>
      </c>
      <c r="O320" s="15">
        <f t="shared" si="29"/>
        <v>2703.7</v>
      </c>
      <c r="P320" s="15">
        <f t="shared" si="29"/>
        <v>2703.3599999999997</v>
      </c>
      <c r="Q320" s="15">
        <f t="shared" si="29"/>
        <v>2687.98</v>
      </c>
      <c r="R320" s="15">
        <f t="shared" si="29"/>
        <v>2673.79</v>
      </c>
      <c r="S320" s="15">
        <f t="shared" si="29"/>
        <v>2660.06</v>
      </c>
      <c r="T320" s="15">
        <f t="shared" si="29"/>
        <v>2649.43</v>
      </c>
      <c r="U320" s="15">
        <f t="shared" si="29"/>
        <v>2646.45</v>
      </c>
      <c r="V320" s="15">
        <f t="shared" si="29"/>
        <v>2639.31</v>
      </c>
      <c r="W320" s="15">
        <f t="shared" si="29"/>
        <v>2639.81</v>
      </c>
      <c r="X320" s="15">
        <f t="shared" si="29"/>
        <v>2492.41</v>
      </c>
      <c r="Y320" s="15">
        <f t="shared" si="29"/>
        <v>2155.8199999999997</v>
      </c>
      <c r="Z320" s="5">
        <f>IFERROR(Y320,"скрыть")</f>
        <v>2155.8199999999997</v>
      </c>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row>
    <row r="321" spans="1:75" ht="21" customHeight="1" x14ac:dyDescent="0.2">
      <c r="A321" s="14">
        <v>31</v>
      </c>
      <c r="B321" s="15">
        <f t="shared" si="29"/>
        <v>1897.26</v>
      </c>
      <c r="C321" s="15">
        <f t="shared" si="29"/>
        <v>1769.9800000000002</v>
      </c>
      <c r="D321" s="15">
        <f t="shared" si="29"/>
        <v>1700.8700000000001</v>
      </c>
      <c r="E321" s="15">
        <f t="shared" si="29"/>
        <v>1654.05</v>
      </c>
      <c r="F321" s="15">
        <f t="shared" si="29"/>
        <v>1636.67</v>
      </c>
      <c r="G321" s="15">
        <f t="shared" si="29"/>
        <v>1785.4800000000002</v>
      </c>
      <c r="H321" s="15">
        <f t="shared" si="29"/>
        <v>2174.16</v>
      </c>
      <c r="I321" s="15">
        <f t="shared" si="29"/>
        <v>2413.33</v>
      </c>
      <c r="J321" s="15">
        <f t="shared" si="29"/>
        <v>2663.8199999999997</v>
      </c>
      <c r="K321" s="15">
        <f t="shared" si="29"/>
        <v>2704.79</v>
      </c>
      <c r="L321" s="15">
        <f t="shared" si="29"/>
        <v>2720.6899999999996</v>
      </c>
      <c r="M321" s="15">
        <f t="shared" si="29"/>
        <v>2711.49</v>
      </c>
      <c r="N321" s="15">
        <f t="shared" si="29"/>
        <v>2697.21</v>
      </c>
      <c r="O321" s="15">
        <f t="shared" si="29"/>
        <v>2720.1299999999997</v>
      </c>
      <c r="P321" s="15">
        <f t="shared" si="29"/>
        <v>2728.1299999999997</v>
      </c>
      <c r="Q321" s="15">
        <f t="shared" si="29"/>
        <v>2747.81</v>
      </c>
      <c r="R321" s="15">
        <f t="shared" si="29"/>
        <v>2735.43</v>
      </c>
      <c r="S321" s="15">
        <f t="shared" si="29"/>
        <v>2716.0099999999998</v>
      </c>
      <c r="T321" s="15">
        <f t="shared" si="29"/>
        <v>2700.6</v>
      </c>
      <c r="U321" s="15">
        <f t="shared" si="29"/>
        <v>2681.33</v>
      </c>
      <c r="V321" s="15">
        <f t="shared" si="29"/>
        <v>2675.3999999999996</v>
      </c>
      <c r="W321" s="15">
        <f t="shared" si="29"/>
        <v>2669.93</v>
      </c>
      <c r="X321" s="15">
        <f t="shared" si="29"/>
        <v>2519.46</v>
      </c>
      <c r="Y321" s="15">
        <f t="shared" si="29"/>
        <v>2211.4899999999998</v>
      </c>
      <c r="Z321" s="5">
        <f>IFERROR(Y321,"скрыть")</f>
        <v>2211.4899999999998</v>
      </c>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row>
    <row r="322" spans="1:75" ht="11.25" customHeight="1" x14ac:dyDescent="0.2">
      <c r="A322" s="107"/>
      <c r="B322" s="108" t="s">
        <v>91</v>
      </c>
      <c r="C322" s="108"/>
      <c r="D322" s="108"/>
      <c r="E322" s="108"/>
      <c r="F322" s="108"/>
      <c r="G322" s="108"/>
      <c r="H322" s="108"/>
      <c r="I322" s="108"/>
      <c r="J322" s="108"/>
      <c r="K322" s="108"/>
      <c r="L322" s="108"/>
      <c r="M322" s="108"/>
      <c r="N322" s="108"/>
      <c r="O322" s="108"/>
      <c r="P322" s="108"/>
      <c r="Q322" s="108"/>
      <c r="R322" s="108"/>
      <c r="S322" s="108"/>
      <c r="T322" s="108"/>
      <c r="U322" s="108"/>
      <c r="V322" s="108"/>
      <c r="W322" s="108"/>
      <c r="X322" s="108"/>
      <c r="Y322" s="108"/>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row>
    <row r="323" spans="1:75" ht="11.25" customHeight="1" x14ac:dyDescent="0.2">
      <c r="A323" s="107"/>
      <c r="B323" s="108"/>
      <c r="C323" s="108"/>
      <c r="D323" s="108"/>
      <c r="E323" s="108"/>
      <c r="F323" s="108"/>
      <c r="G323" s="108"/>
      <c r="H323" s="108"/>
      <c r="I323" s="108"/>
      <c r="J323" s="108"/>
      <c r="K323" s="108"/>
      <c r="L323" s="108"/>
      <c r="M323" s="108"/>
      <c r="N323" s="108"/>
      <c r="O323" s="108"/>
      <c r="P323" s="108"/>
      <c r="Q323" s="108"/>
      <c r="R323" s="108"/>
      <c r="S323" s="108"/>
      <c r="T323" s="108"/>
      <c r="U323" s="108"/>
      <c r="V323" s="108"/>
      <c r="W323" s="108"/>
      <c r="X323" s="108"/>
      <c r="Y323" s="108"/>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row>
    <row r="324" spans="1:75" s="8" customFormat="1" ht="32.65" customHeight="1" x14ac:dyDescent="0.2">
      <c r="A324" s="12" t="s">
        <v>64</v>
      </c>
      <c r="B324" s="13" t="s">
        <v>65</v>
      </c>
      <c r="C324" s="13" t="s">
        <v>66</v>
      </c>
      <c r="D324" s="13" t="s">
        <v>67</v>
      </c>
      <c r="E324" s="13" t="s">
        <v>68</v>
      </c>
      <c r="F324" s="13" t="s">
        <v>69</v>
      </c>
      <c r="G324" s="13" t="s">
        <v>70</v>
      </c>
      <c r="H324" s="13" t="s">
        <v>71</v>
      </c>
      <c r="I324" s="13" t="s">
        <v>72</v>
      </c>
      <c r="J324" s="13" t="s">
        <v>73</v>
      </c>
      <c r="K324" s="13" t="s">
        <v>74</v>
      </c>
      <c r="L324" s="13" t="s">
        <v>75</v>
      </c>
      <c r="M324" s="13" t="s">
        <v>76</v>
      </c>
      <c r="N324" s="13" t="s">
        <v>77</v>
      </c>
      <c r="O324" s="13" t="s">
        <v>78</v>
      </c>
      <c r="P324" s="13" t="s">
        <v>79</v>
      </c>
      <c r="Q324" s="13" t="s">
        <v>80</v>
      </c>
      <c r="R324" s="13" t="s">
        <v>81</v>
      </c>
      <c r="S324" s="13" t="s">
        <v>82</v>
      </c>
      <c r="T324" s="13" t="s">
        <v>83</v>
      </c>
      <c r="U324" s="13" t="s">
        <v>84</v>
      </c>
      <c r="V324" s="13" t="s">
        <v>85</v>
      </c>
      <c r="W324" s="13" t="s">
        <v>86</v>
      </c>
      <c r="X324" s="13" t="s">
        <v>87</v>
      </c>
      <c r="Y324" s="13" t="s">
        <v>88</v>
      </c>
      <c r="Z324" s="7"/>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row>
    <row r="325" spans="1:75" ht="12" x14ac:dyDescent="0.2">
      <c r="A325" s="14">
        <v>1</v>
      </c>
      <c r="B325" s="15">
        <f>B223</f>
        <v>2245.75</v>
      </c>
      <c r="C325" s="15">
        <f t="shared" ref="C325:Y325" si="30">C223</f>
        <v>2122.12</v>
      </c>
      <c r="D325" s="15">
        <f t="shared" si="30"/>
        <v>2035.2300000000002</v>
      </c>
      <c r="E325" s="15">
        <f t="shared" si="30"/>
        <v>1967.34</v>
      </c>
      <c r="F325" s="15">
        <f t="shared" si="30"/>
        <v>1948.6899999999998</v>
      </c>
      <c r="G325" s="15">
        <f t="shared" si="30"/>
        <v>1960.8500000000001</v>
      </c>
      <c r="H325" s="15">
        <f t="shared" si="30"/>
        <v>1990.7300000000002</v>
      </c>
      <c r="I325" s="15">
        <f t="shared" si="30"/>
        <v>2154.64</v>
      </c>
      <c r="J325" s="15">
        <f t="shared" si="30"/>
        <v>2391.1999999999998</v>
      </c>
      <c r="K325" s="15">
        <f t="shared" si="30"/>
        <v>2560.27</v>
      </c>
      <c r="L325" s="15">
        <f t="shared" si="30"/>
        <v>2576.1799999999998</v>
      </c>
      <c r="M325" s="15">
        <f t="shared" si="30"/>
        <v>2569.5099999999998</v>
      </c>
      <c r="N325" s="15">
        <f t="shared" si="30"/>
        <v>2555.81</v>
      </c>
      <c r="O325" s="15">
        <f t="shared" si="30"/>
        <v>2554.7399999999998</v>
      </c>
      <c r="P325" s="15">
        <f t="shared" si="30"/>
        <v>2534.71</v>
      </c>
      <c r="Q325" s="15">
        <f t="shared" si="30"/>
        <v>2482.23</v>
      </c>
      <c r="R325" s="15">
        <f t="shared" si="30"/>
        <v>2424.77</v>
      </c>
      <c r="S325" s="15">
        <f t="shared" si="30"/>
        <v>2432.3799999999997</v>
      </c>
      <c r="T325" s="15">
        <f t="shared" si="30"/>
        <v>2472.0699999999997</v>
      </c>
      <c r="U325" s="15">
        <f t="shared" si="30"/>
        <v>2504.21</v>
      </c>
      <c r="V325" s="15">
        <f t="shared" si="30"/>
        <v>2519.0499999999997</v>
      </c>
      <c r="W325" s="15">
        <f t="shared" si="30"/>
        <v>2619.37</v>
      </c>
      <c r="X325" s="15">
        <f t="shared" si="30"/>
        <v>2483.62</v>
      </c>
      <c r="Y325" s="15">
        <f t="shared" si="30"/>
        <v>2346.9299999999998</v>
      </c>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row>
    <row r="326" spans="1:75" ht="12" x14ac:dyDescent="0.2">
      <c r="A326" s="14">
        <v>2</v>
      </c>
      <c r="B326" s="15">
        <f t="shared" ref="B326:Y336" si="31">B224</f>
        <v>2057.58</v>
      </c>
      <c r="C326" s="15">
        <f t="shared" si="31"/>
        <v>1884.6499999999999</v>
      </c>
      <c r="D326" s="15">
        <f t="shared" si="31"/>
        <v>1796.18</v>
      </c>
      <c r="E326" s="15">
        <f t="shared" si="31"/>
        <v>1796.2700000000002</v>
      </c>
      <c r="F326" s="15">
        <f t="shared" si="31"/>
        <v>1823.8700000000001</v>
      </c>
      <c r="G326" s="15">
        <f t="shared" si="31"/>
        <v>1941.66</v>
      </c>
      <c r="H326" s="15">
        <f t="shared" si="31"/>
        <v>2141.6999999999998</v>
      </c>
      <c r="I326" s="15">
        <f t="shared" si="31"/>
        <v>2388.48</v>
      </c>
      <c r="J326" s="15">
        <f t="shared" si="31"/>
        <v>2539.81</v>
      </c>
      <c r="K326" s="15">
        <f t="shared" si="31"/>
        <v>2539.08</v>
      </c>
      <c r="L326" s="15">
        <f t="shared" si="31"/>
        <v>2523.79</v>
      </c>
      <c r="M326" s="15">
        <f t="shared" si="31"/>
        <v>2584.46</v>
      </c>
      <c r="N326" s="15">
        <f t="shared" si="31"/>
        <v>2600.0299999999997</v>
      </c>
      <c r="O326" s="15">
        <f t="shared" si="31"/>
        <v>2607.62</v>
      </c>
      <c r="P326" s="15">
        <f t="shared" si="31"/>
        <v>2583.3199999999997</v>
      </c>
      <c r="Q326" s="15">
        <f t="shared" si="31"/>
        <v>2534.3599999999997</v>
      </c>
      <c r="R326" s="15">
        <f t="shared" si="31"/>
        <v>2504</v>
      </c>
      <c r="S326" s="15">
        <f t="shared" si="31"/>
        <v>2490.6499999999996</v>
      </c>
      <c r="T326" s="15">
        <f t="shared" si="31"/>
        <v>2462.1899999999996</v>
      </c>
      <c r="U326" s="15">
        <f t="shared" si="31"/>
        <v>2432.14</v>
      </c>
      <c r="V326" s="15">
        <f t="shared" si="31"/>
        <v>2456.0699999999997</v>
      </c>
      <c r="W326" s="15">
        <f t="shared" si="31"/>
        <v>2527.6299999999997</v>
      </c>
      <c r="X326" s="15">
        <f t="shared" si="31"/>
        <v>2349.8999999999996</v>
      </c>
      <c r="Y326" s="15">
        <f t="shared" si="31"/>
        <v>2062.3399999999997</v>
      </c>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row>
    <row r="327" spans="1:75" ht="12" x14ac:dyDescent="0.2">
      <c r="A327" s="14">
        <v>3</v>
      </c>
      <c r="B327" s="15">
        <f t="shared" si="31"/>
        <v>1920.9199999999998</v>
      </c>
      <c r="C327" s="15">
        <f t="shared" si="31"/>
        <v>1789.0800000000002</v>
      </c>
      <c r="D327" s="15">
        <f t="shared" si="31"/>
        <v>1770.97</v>
      </c>
      <c r="E327" s="15">
        <f t="shared" si="31"/>
        <v>1773.0000000000002</v>
      </c>
      <c r="F327" s="15">
        <f t="shared" si="31"/>
        <v>1792.11</v>
      </c>
      <c r="G327" s="15">
        <f t="shared" si="31"/>
        <v>1896.0200000000002</v>
      </c>
      <c r="H327" s="15">
        <f t="shared" si="31"/>
        <v>2072.6999999999998</v>
      </c>
      <c r="I327" s="15">
        <f t="shared" si="31"/>
        <v>2293.3999999999996</v>
      </c>
      <c r="J327" s="15">
        <f t="shared" si="31"/>
        <v>2493.0699999999997</v>
      </c>
      <c r="K327" s="15">
        <f t="shared" si="31"/>
        <v>2577.8999999999996</v>
      </c>
      <c r="L327" s="15">
        <f t="shared" si="31"/>
        <v>2584.6899999999996</v>
      </c>
      <c r="M327" s="15">
        <f t="shared" si="31"/>
        <v>2588.3999999999996</v>
      </c>
      <c r="N327" s="15">
        <f t="shared" si="31"/>
        <v>2591.56</v>
      </c>
      <c r="O327" s="15">
        <f t="shared" si="31"/>
        <v>2610.3599999999997</v>
      </c>
      <c r="P327" s="15">
        <f t="shared" si="31"/>
        <v>2591.7599999999998</v>
      </c>
      <c r="Q327" s="15">
        <f t="shared" si="31"/>
        <v>2585.0499999999997</v>
      </c>
      <c r="R327" s="15">
        <f t="shared" si="31"/>
        <v>2579.71</v>
      </c>
      <c r="S327" s="15">
        <f t="shared" si="31"/>
        <v>2571.1299999999997</v>
      </c>
      <c r="T327" s="15">
        <f t="shared" si="31"/>
        <v>2545.77</v>
      </c>
      <c r="U327" s="15">
        <f t="shared" si="31"/>
        <v>2537.23</v>
      </c>
      <c r="V327" s="15">
        <f t="shared" si="31"/>
        <v>2556.2799999999997</v>
      </c>
      <c r="W327" s="15">
        <f t="shared" si="31"/>
        <v>2570.5</v>
      </c>
      <c r="X327" s="15">
        <f t="shared" si="31"/>
        <v>2342.16</v>
      </c>
      <c r="Y327" s="15">
        <f t="shared" si="31"/>
        <v>2119.3599999999997</v>
      </c>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row>
    <row r="328" spans="1:75" ht="12" x14ac:dyDescent="0.2">
      <c r="A328" s="14">
        <v>4</v>
      </c>
      <c r="B328" s="15">
        <f t="shared" si="31"/>
        <v>1890.14</v>
      </c>
      <c r="C328" s="15">
        <f t="shared" si="31"/>
        <v>1788.41</v>
      </c>
      <c r="D328" s="15">
        <f t="shared" si="31"/>
        <v>1718.55</v>
      </c>
      <c r="E328" s="15">
        <f t="shared" si="31"/>
        <v>1702.2900000000002</v>
      </c>
      <c r="F328" s="15">
        <f t="shared" si="31"/>
        <v>1756.9800000000002</v>
      </c>
      <c r="G328" s="15">
        <f t="shared" si="31"/>
        <v>1812.7900000000002</v>
      </c>
      <c r="H328" s="15">
        <f t="shared" si="31"/>
        <v>2016.99</v>
      </c>
      <c r="I328" s="15">
        <f t="shared" si="31"/>
        <v>2298.2199999999998</v>
      </c>
      <c r="J328" s="15">
        <f t="shared" si="31"/>
        <v>2386.4699999999998</v>
      </c>
      <c r="K328" s="15">
        <f t="shared" si="31"/>
        <v>2504.6899999999996</v>
      </c>
      <c r="L328" s="15">
        <f t="shared" si="31"/>
        <v>2486.25</v>
      </c>
      <c r="M328" s="15">
        <f t="shared" si="31"/>
        <v>2607.0099999999998</v>
      </c>
      <c r="N328" s="15">
        <f t="shared" si="31"/>
        <v>2608.46</v>
      </c>
      <c r="O328" s="15">
        <f t="shared" si="31"/>
        <v>2623.99</v>
      </c>
      <c r="P328" s="15">
        <f t="shared" si="31"/>
        <v>2596.5499999999997</v>
      </c>
      <c r="Q328" s="15">
        <f t="shared" si="31"/>
        <v>2559.6299999999997</v>
      </c>
      <c r="R328" s="15">
        <f t="shared" si="31"/>
        <v>2513.48</v>
      </c>
      <c r="S328" s="15">
        <f t="shared" si="31"/>
        <v>2456.85</v>
      </c>
      <c r="T328" s="15">
        <f t="shared" si="31"/>
        <v>2388.35</v>
      </c>
      <c r="U328" s="15">
        <f t="shared" si="31"/>
        <v>2387.9299999999998</v>
      </c>
      <c r="V328" s="15">
        <f t="shared" si="31"/>
        <v>2452.3599999999997</v>
      </c>
      <c r="W328" s="15">
        <f t="shared" si="31"/>
        <v>2557.3799999999997</v>
      </c>
      <c r="X328" s="15">
        <f t="shared" si="31"/>
        <v>2323.54</v>
      </c>
      <c r="Y328" s="15">
        <f t="shared" si="31"/>
        <v>2160.39</v>
      </c>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row>
    <row r="329" spans="1:75" ht="12" x14ac:dyDescent="0.2">
      <c r="A329" s="14">
        <v>5</v>
      </c>
      <c r="B329" s="15">
        <f t="shared" si="31"/>
        <v>2088.23</v>
      </c>
      <c r="C329" s="15">
        <f t="shared" si="31"/>
        <v>1908.05</v>
      </c>
      <c r="D329" s="15">
        <f t="shared" si="31"/>
        <v>1836.5800000000002</v>
      </c>
      <c r="E329" s="15">
        <f t="shared" si="31"/>
        <v>1814.39</v>
      </c>
      <c r="F329" s="15">
        <f t="shared" si="31"/>
        <v>1864.3799999999999</v>
      </c>
      <c r="G329" s="15">
        <f t="shared" si="31"/>
        <v>1980.4800000000002</v>
      </c>
      <c r="H329" s="15">
        <f t="shared" si="31"/>
        <v>2099.21</v>
      </c>
      <c r="I329" s="15">
        <f t="shared" si="31"/>
        <v>2317.9199999999996</v>
      </c>
      <c r="J329" s="15">
        <f t="shared" si="31"/>
        <v>2480.1099999999997</v>
      </c>
      <c r="K329" s="15">
        <f t="shared" si="31"/>
        <v>2538.39</v>
      </c>
      <c r="L329" s="15">
        <f t="shared" si="31"/>
        <v>2563.6899999999996</v>
      </c>
      <c r="M329" s="15">
        <f t="shared" si="31"/>
        <v>2653.4399999999996</v>
      </c>
      <c r="N329" s="15">
        <f t="shared" si="31"/>
        <v>2636.98</v>
      </c>
      <c r="O329" s="15">
        <f t="shared" si="31"/>
        <v>2658.02</v>
      </c>
      <c r="P329" s="15">
        <f t="shared" si="31"/>
        <v>2638.1699999999996</v>
      </c>
      <c r="Q329" s="15">
        <f t="shared" si="31"/>
        <v>2599.2799999999997</v>
      </c>
      <c r="R329" s="15">
        <f t="shared" si="31"/>
        <v>2566.91</v>
      </c>
      <c r="S329" s="15">
        <f t="shared" si="31"/>
        <v>2552.5099999999998</v>
      </c>
      <c r="T329" s="15">
        <f t="shared" si="31"/>
        <v>2552.79</v>
      </c>
      <c r="U329" s="15">
        <f t="shared" si="31"/>
        <v>2507.52</v>
      </c>
      <c r="V329" s="15">
        <f t="shared" si="31"/>
        <v>2544.77</v>
      </c>
      <c r="W329" s="15">
        <f t="shared" si="31"/>
        <v>2621.33</v>
      </c>
      <c r="X329" s="15">
        <f t="shared" si="31"/>
        <v>2424.12</v>
      </c>
      <c r="Y329" s="15">
        <f t="shared" si="31"/>
        <v>2288.56</v>
      </c>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row>
    <row r="330" spans="1:75" ht="12" x14ac:dyDescent="0.2">
      <c r="A330" s="14">
        <v>6</v>
      </c>
      <c r="B330" s="15">
        <f t="shared" si="31"/>
        <v>2200.73</v>
      </c>
      <c r="C330" s="15">
        <f t="shared" si="31"/>
        <v>2132.4499999999998</v>
      </c>
      <c r="D330" s="15">
        <f t="shared" si="31"/>
        <v>2025.01</v>
      </c>
      <c r="E330" s="15">
        <f t="shared" si="31"/>
        <v>1911.6000000000001</v>
      </c>
      <c r="F330" s="15">
        <f t="shared" si="31"/>
        <v>1910.26</v>
      </c>
      <c r="G330" s="15">
        <f t="shared" si="31"/>
        <v>2006.0400000000002</v>
      </c>
      <c r="H330" s="15">
        <f t="shared" si="31"/>
        <v>2055.37</v>
      </c>
      <c r="I330" s="15">
        <f t="shared" si="31"/>
        <v>2168.3199999999997</v>
      </c>
      <c r="J330" s="15">
        <f t="shared" si="31"/>
        <v>2439.7799999999997</v>
      </c>
      <c r="K330" s="15">
        <f t="shared" si="31"/>
        <v>2583.06</v>
      </c>
      <c r="L330" s="15">
        <f t="shared" si="31"/>
        <v>2655</v>
      </c>
      <c r="M330" s="15">
        <f t="shared" si="31"/>
        <v>2634.68</v>
      </c>
      <c r="N330" s="15">
        <f t="shared" si="31"/>
        <v>2583.1799999999998</v>
      </c>
      <c r="O330" s="15">
        <f t="shared" si="31"/>
        <v>2579.81</v>
      </c>
      <c r="P330" s="15">
        <f t="shared" si="31"/>
        <v>2561.3999999999996</v>
      </c>
      <c r="Q330" s="15">
        <f t="shared" si="31"/>
        <v>2552.4499999999998</v>
      </c>
      <c r="R330" s="15">
        <f t="shared" si="31"/>
        <v>2513.4299999999998</v>
      </c>
      <c r="S330" s="15">
        <f t="shared" si="31"/>
        <v>2468.5699999999997</v>
      </c>
      <c r="T330" s="15">
        <f t="shared" si="31"/>
        <v>2465.1999999999998</v>
      </c>
      <c r="U330" s="15">
        <f t="shared" si="31"/>
        <v>2505.27</v>
      </c>
      <c r="V330" s="15">
        <f t="shared" si="31"/>
        <v>2520.83</v>
      </c>
      <c r="W330" s="15">
        <f t="shared" si="31"/>
        <v>2512.6999999999998</v>
      </c>
      <c r="X330" s="15">
        <f t="shared" si="31"/>
        <v>2457.08</v>
      </c>
      <c r="Y330" s="15">
        <f t="shared" si="31"/>
        <v>2305.9899999999998</v>
      </c>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row>
    <row r="331" spans="1:75" ht="12" x14ac:dyDescent="0.2">
      <c r="A331" s="14">
        <v>7</v>
      </c>
      <c r="B331" s="15">
        <f t="shared" si="31"/>
        <v>2142.77</v>
      </c>
      <c r="C331" s="15">
        <f t="shared" si="31"/>
        <v>2006.8500000000001</v>
      </c>
      <c r="D331" s="15">
        <f t="shared" si="31"/>
        <v>1894.47</v>
      </c>
      <c r="E331" s="15">
        <f t="shared" si="31"/>
        <v>1845.6699999999998</v>
      </c>
      <c r="F331" s="15">
        <f t="shared" si="31"/>
        <v>1826.2100000000003</v>
      </c>
      <c r="G331" s="15">
        <f t="shared" si="31"/>
        <v>1791.89</v>
      </c>
      <c r="H331" s="15">
        <f t="shared" si="31"/>
        <v>1896.66</v>
      </c>
      <c r="I331" s="15">
        <f t="shared" si="31"/>
        <v>1990.8500000000001</v>
      </c>
      <c r="J331" s="15">
        <f t="shared" si="31"/>
        <v>2159.7999999999997</v>
      </c>
      <c r="K331" s="15">
        <f t="shared" si="31"/>
        <v>2309.0499999999997</v>
      </c>
      <c r="L331" s="15">
        <f t="shared" si="31"/>
        <v>2341.54</v>
      </c>
      <c r="M331" s="15">
        <f t="shared" si="31"/>
        <v>2350.89</v>
      </c>
      <c r="N331" s="15">
        <f t="shared" si="31"/>
        <v>2344.0899999999997</v>
      </c>
      <c r="O331" s="15">
        <f t="shared" si="31"/>
        <v>2335.5499999999997</v>
      </c>
      <c r="P331" s="15">
        <f t="shared" si="31"/>
        <v>2325.2199999999998</v>
      </c>
      <c r="Q331" s="15">
        <f t="shared" si="31"/>
        <v>2320.7599999999998</v>
      </c>
      <c r="R331" s="15">
        <f t="shared" si="31"/>
        <v>2309.2599999999998</v>
      </c>
      <c r="S331" s="15">
        <f t="shared" si="31"/>
        <v>2276.0699999999997</v>
      </c>
      <c r="T331" s="15">
        <f t="shared" si="31"/>
        <v>2307.39</v>
      </c>
      <c r="U331" s="15">
        <f t="shared" si="31"/>
        <v>2343.71</v>
      </c>
      <c r="V331" s="15">
        <f t="shared" si="31"/>
        <v>2442</v>
      </c>
      <c r="W331" s="15">
        <f t="shared" si="31"/>
        <v>2361.54</v>
      </c>
      <c r="X331" s="15">
        <f t="shared" si="31"/>
        <v>2315.79</v>
      </c>
      <c r="Y331" s="15">
        <f t="shared" si="31"/>
        <v>2167.21</v>
      </c>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row>
    <row r="332" spans="1:75" ht="12" x14ac:dyDescent="0.2">
      <c r="A332" s="14">
        <v>8</v>
      </c>
      <c r="B332" s="15">
        <f t="shared" si="31"/>
        <v>2139.0299999999997</v>
      </c>
      <c r="C332" s="15">
        <f t="shared" si="31"/>
        <v>2049.9899999999998</v>
      </c>
      <c r="D332" s="15">
        <f t="shared" si="31"/>
        <v>1931.3300000000002</v>
      </c>
      <c r="E332" s="15">
        <f t="shared" si="31"/>
        <v>1883.3300000000002</v>
      </c>
      <c r="F332" s="15">
        <f t="shared" si="31"/>
        <v>1865.3700000000001</v>
      </c>
      <c r="G332" s="15">
        <f t="shared" si="31"/>
        <v>1876.1699999999998</v>
      </c>
      <c r="H332" s="15">
        <f t="shared" si="31"/>
        <v>1939.41</v>
      </c>
      <c r="I332" s="15">
        <f t="shared" si="31"/>
        <v>2057.33</v>
      </c>
      <c r="J332" s="15">
        <f t="shared" si="31"/>
        <v>2262.27</v>
      </c>
      <c r="K332" s="15">
        <f t="shared" si="31"/>
        <v>2435</v>
      </c>
      <c r="L332" s="15">
        <f t="shared" si="31"/>
        <v>2482.02</v>
      </c>
      <c r="M332" s="15">
        <f t="shared" si="31"/>
        <v>2488.54</v>
      </c>
      <c r="N332" s="15">
        <f t="shared" si="31"/>
        <v>2473.7799999999997</v>
      </c>
      <c r="O332" s="15">
        <f t="shared" si="31"/>
        <v>2468.73</v>
      </c>
      <c r="P332" s="15">
        <f t="shared" si="31"/>
        <v>2460.7599999999998</v>
      </c>
      <c r="Q332" s="15">
        <f t="shared" si="31"/>
        <v>2452.4499999999998</v>
      </c>
      <c r="R332" s="15">
        <f t="shared" si="31"/>
        <v>2420.02</v>
      </c>
      <c r="S332" s="15">
        <f t="shared" si="31"/>
        <v>2346.37</v>
      </c>
      <c r="T332" s="15">
        <f t="shared" si="31"/>
        <v>2355.48</v>
      </c>
      <c r="U332" s="15">
        <f t="shared" si="31"/>
        <v>2380.08</v>
      </c>
      <c r="V332" s="15">
        <f t="shared" si="31"/>
        <v>2423.98</v>
      </c>
      <c r="W332" s="15">
        <f t="shared" si="31"/>
        <v>2381.0099999999998</v>
      </c>
      <c r="X332" s="15">
        <f t="shared" si="31"/>
        <v>2341.9699999999998</v>
      </c>
      <c r="Y332" s="15">
        <f t="shared" si="31"/>
        <v>2245.9499999999998</v>
      </c>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row>
    <row r="333" spans="1:75" ht="12" x14ac:dyDescent="0.2">
      <c r="A333" s="14">
        <v>9</v>
      </c>
      <c r="B333" s="15">
        <f t="shared" si="31"/>
        <v>2176.16</v>
      </c>
      <c r="C333" s="15">
        <f t="shared" si="31"/>
        <v>2066.2199999999998</v>
      </c>
      <c r="D333" s="15">
        <f t="shared" si="31"/>
        <v>2010.6499999999999</v>
      </c>
      <c r="E333" s="15">
        <f t="shared" si="31"/>
        <v>1967.6699999999998</v>
      </c>
      <c r="F333" s="15">
        <f t="shared" si="31"/>
        <v>1931.5000000000002</v>
      </c>
      <c r="G333" s="15">
        <f t="shared" si="31"/>
        <v>1920.6200000000001</v>
      </c>
      <c r="H333" s="15">
        <f t="shared" si="31"/>
        <v>1945.53</v>
      </c>
      <c r="I333" s="15">
        <f t="shared" si="31"/>
        <v>2036.26</v>
      </c>
      <c r="J333" s="15">
        <f t="shared" si="31"/>
        <v>2268.73</v>
      </c>
      <c r="K333" s="15">
        <f t="shared" si="31"/>
        <v>2380.7599999999998</v>
      </c>
      <c r="L333" s="15">
        <f t="shared" si="31"/>
        <v>2452.2599999999998</v>
      </c>
      <c r="M333" s="15">
        <f t="shared" si="31"/>
        <v>2444.41</v>
      </c>
      <c r="N333" s="15">
        <f t="shared" si="31"/>
        <v>2434.83</v>
      </c>
      <c r="O333" s="15">
        <f t="shared" si="31"/>
        <v>2433.1699999999996</v>
      </c>
      <c r="P333" s="15">
        <f t="shared" si="31"/>
        <v>2425.5</v>
      </c>
      <c r="Q333" s="15">
        <f t="shared" si="31"/>
        <v>2407.66</v>
      </c>
      <c r="R333" s="15">
        <f t="shared" si="31"/>
        <v>2352.3199999999997</v>
      </c>
      <c r="S333" s="15">
        <f t="shared" si="31"/>
        <v>2274.14</v>
      </c>
      <c r="T333" s="15">
        <f t="shared" si="31"/>
        <v>2292.2399999999998</v>
      </c>
      <c r="U333" s="15">
        <f t="shared" si="31"/>
        <v>2320.1899999999996</v>
      </c>
      <c r="V333" s="15">
        <f t="shared" si="31"/>
        <v>2375.7799999999997</v>
      </c>
      <c r="W333" s="15">
        <f t="shared" si="31"/>
        <v>2310.9199999999996</v>
      </c>
      <c r="X333" s="15">
        <f t="shared" si="31"/>
        <v>2419</v>
      </c>
      <c r="Y333" s="15">
        <f t="shared" si="31"/>
        <v>2302.9399999999996</v>
      </c>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row>
    <row r="334" spans="1:75" ht="12" x14ac:dyDescent="0.2">
      <c r="A334" s="14">
        <v>10</v>
      </c>
      <c r="B334" s="15">
        <f t="shared" si="31"/>
        <v>2267.5299999999997</v>
      </c>
      <c r="C334" s="15">
        <f t="shared" si="31"/>
        <v>2081.2599999999998</v>
      </c>
      <c r="D334" s="15">
        <f t="shared" si="31"/>
        <v>2000.26</v>
      </c>
      <c r="E334" s="15">
        <f t="shared" si="31"/>
        <v>1952.8</v>
      </c>
      <c r="F334" s="15">
        <f t="shared" si="31"/>
        <v>1975.59</v>
      </c>
      <c r="G334" s="15">
        <f t="shared" si="31"/>
        <v>2033.5800000000002</v>
      </c>
      <c r="H334" s="15">
        <f t="shared" si="31"/>
        <v>2213.1499999999996</v>
      </c>
      <c r="I334" s="15">
        <f t="shared" si="31"/>
        <v>2343.1299999999997</v>
      </c>
      <c r="J334" s="15">
        <f t="shared" si="31"/>
        <v>2529.89</v>
      </c>
      <c r="K334" s="15">
        <f t="shared" si="31"/>
        <v>2493.2599999999998</v>
      </c>
      <c r="L334" s="15">
        <f t="shared" si="31"/>
        <v>2479.56</v>
      </c>
      <c r="M334" s="15">
        <f t="shared" si="31"/>
        <v>2616.83</v>
      </c>
      <c r="N334" s="15">
        <f t="shared" si="31"/>
        <v>2620.33</v>
      </c>
      <c r="O334" s="15">
        <f t="shared" si="31"/>
        <v>2634.35</v>
      </c>
      <c r="P334" s="15">
        <f t="shared" si="31"/>
        <v>2614.8199999999997</v>
      </c>
      <c r="Q334" s="15">
        <f t="shared" si="31"/>
        <v>2606.35</v>
      </c>
      <c r="R334" s="15">
        <f t="shared" si="31"/>
        <v>2567.2199999999998</v>
      </c>
      <c r="S334" s="15">
        <f t="shared" si="31"/>
        <v>2533.6699999999996</v>
      </c>
      <c r="T334" s="15">
        <f t="shared" si="31"/>
        <v>2521.23</v>
      </c>
      <c r="U334" s="15">
        <f t="shared" si="31"/>
        <v>2450.89</v>
      </c>
      <c r="V334" s="15">
        <f t="shared" si="31"/>
        <v>2475.4399999999996</v>
      </c>
      <c r="W334" s="15">
        <f t="shared" si="31"/>
        <v>2561.3199999999997</v>
      </c>
      <c r="X334" s="15">
        <f t="shared" si="31"/>
        <v>2360.6699999999996</v>
      </c>
      <c r="Y334" s="15">
        <f t="shared" si="31"/>
        <v>2284.3199999999997</v>
      </c>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row>
    <row r="335" spans="1:75" ht="12" x14ac:dyDescent="0.2">
      <c r="A335" s="14">
        <v>11</v>
      </c>
      <c r="B335" s="15">
        <f t="shared" si="31"/>
        <v>1901.3100000000002</v>
      </c>
      <c r="C335" s="15">
        <f t="shared" si="31"/>
        <v>1771.2900000000002</v>
      </c>
      <c r="D335" s="15">
        <f t="shared" si="31"/>
        <v>1727.73</v>
      </c>
      <c r="E335" s="15">
        <f t="shared" si="31"/>
        <v>1686.32</v>
      </c>
      <c r="F335" s="15">
        <f t="shared" si="31"/>
        <v>1705.99</v>
      </c>
      <c r="G335" s="15">
        <f t="shared" si="31"/>
        <v>1782.7300000000002</v>
      </c>
      <c r="H335" s="15">
        <f t="shared" si="31"/>
        <v>1943.0000000000002</v>
      </c>
      <c r="I335" s="15">
        <f t="shared" si="31"/>
        <v>2144.25</v>
      </c>
      <c r="J335" s="15">
        <f t="shared" si="31"/>
        <v>2369.79</v>
      </c>
      <c r="K335" s="15">
        <f t="shared" si="31"/>
        <v>2453.66</v>
      </c>
      <c r="L335" s="15">
        <f t="shared" si="31"/>
        <v>2467.8599999999997</v>
      </c>
      <c r="M335" s="15">
        <f t="shared" si="31"/>
        <v>2521.52</v>
      </c>
      <c r="N335" s="15">
        <f t="shared" si="31"/>
        <v>2536.4199999999996</v>
      </c>
      <c r="O335" s="15">
        <f t="shared" si="31"/>
        <v>2539.4699999999998</v>
      </c>
      <c r="P335" s="15">
        <f t="shared" si="31"/>
        <v>2515.1</v>
      </c>
      <c r="Q335" s="15">
        <f t="shared" si="31"/>
        <v>2422.73</v>
      </c>
      <c r="R335" s="15">
        <f t="shared" si="31"/>
        <v>2373.5699999999997</v>
      </c>
      <c r="S335" s="15">
        <f t="shared" si="31"/>
        <v>2357.7799999999997</v>
      </c>
      <c r="T335" s="15">
        <f t="shared" si="31"/>
        <v>2340.56</v>
      </c>
      <c r="U335" s="15">
        <f t="shared" si="31"/>
        <v>2320.9699999999998</v>
      </c>
      <c r="V335" s="15">
        <f t="shared" si="31"/>
        <v>2362.1499999999996</v>
      </c>
      <c r="W335" s="15">
        <f t="shared" si="31"/>
        <v>2420.1299999999997</v>
      </c>
      <c r="X335" s="15">
        <f t="shared" si="31"/>
        <v>2295.46</v>
      </c>
      <c r="Y335" s="15">
        <f t="shared" si="31"/>
        <v>2023.64</v>
      </c>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row>
    <row r="336" spans="1:75" ht="12" x14ac:dyDescent="0.2">
      <c r="A336" s="14">
        <v>12</v>
      </c>
      <c r="B336" s="15">
        <f t="shared" si="31"/>
        <v>1886.41</v>
      </c>
      <c r="C336" s="15">
        <f t="shared" si="31"/>
        <v>1763.7500000000002</v>
      </c>
      <c r="D336" s="15">
        <f t="shared" si="31"/>
        <v>1699.2</v>
      </c>
      <c r="E336" s="15">
        <f t="shared" si="31"/>
        <v>1648.55</v>
      </c>
      <c r="F336" s="15">
        <f t="shared" si="31"/>
        <v>1730.8</v>
      </c>
      <c r="G336" s="15">
        <f t="shared" si="31"/>
        <v>1787.6299999999999</v>
      </c>
      <c r="H336" s="15">
        <f t="shared" si="31"/>
        <v>1983.41</v>
      </c>
      <c r="I336" s="15">
        <f t="shared" si="31"/>
        <v>2208.87</v>
      </c>
      <c r="J336" s="15">
        <f t="shared" si="31"/>
        <v>2398.91</v>
      </c>
      <c r="K336" s="15">
        <f t="shared" si="31"/>
        <v>2522.96</v>
      </c>
      <c r="L336" s="15">
        <f t="shared" si="31"/>
        <v>2527.4299999999998</v>
      </c>
      <c r="M336" s="15">
        <f t="shared" si="31"/>
        <v>2549.0099999999998</v>
      </c>
      <c r="N336" s="15">
        <f t="shared" si="31"/>
        <v>2544.6299999999997</v>
      </c>
      <c r="O336" s="15">
        <f t="shared" si="31"/>
        <v>2561.56</v>
      </c>
      <c r="P336" s="15">
        <f t="shared" si="31"/>
        <v>2557.5299999999997</v>
      </c>
      <c r="Q336" s="15">
        <f t="shared" ref="Q336:Y336" si="32">Q234</f>
        <v>2546.85</v>
      </c>
      <c r="R336" s="15">
        <f t="shared" si="32"/>
        <v>2539.6799999999998</v>
      </c>
      <c r="S336" s="15">
        <f t="shared" si="32"/>
        <v>2527.1999999999998</v>
      </c>
      <c r="T336" s="15">
        <f t="shared" si="32"/>
        <v>2499.3999999999996</v>
      </c>
      <c r="U336" s="15">
        <f t="shared" si="32"/>
        <v>2391.9899999999998</v>
      </c>
      <c r="V336" s="15">
        <f t="shared" si="32"/>
        <v>2478.1</v>
      </c>
      <c r="W336" s="15">
        <f t="shared" si="32"/>
        <v>2560.2599999999998</v>
      </c>
      <c r="X336" s="15">
        <f t="shared" si="32"/>
        <v>2405.3999999999996</v>
      </c>
      <c r="Y336" s="15">
        <f t="shared" si="32"/>
        <v>2279.2599999999998</v>
      </c>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row>
    <row r="337" spans="1:75" ht="12" x14ac:dyDescent="0.2">
      <c r="A337" s="14">
        <v>13</v>
      </c>
      <c r="B337" s="15">
        <f t="shared" ref="B337:Y347" si="33">B235</f>
        <v>2214.21</v>
      </c>
      <c r="C337" s="15">
        <f t="shared" si="33"/>
        <v>1958.57</v>
      </c>
      <c r="D337" s="15">
        <f t="shared" si="33"/>
        <v>1821.53</v>
      </c>
      <c r="E337" s="15">
        <f t="shared" si="33"/>
        <v>1787.82</v>
      </c>
      <c r="F337" s="15">
        <f t="shared" si="33"/>
        <v>1784.14</v>
      </c>
      <c r="G337" s="15">
        <f t="shared" si="33"/>
        <v>1788.86</v>
      </c>
      <c r="H337" s="15">
        <f t="shared" si="33"/>
        <v>1921.53</v>
      </c>
      <c r="I337" s="15">
        <f t="shared" si="33"/>
        <v>2102.9899999999998</v>
      </c>
      <c r="J337" s="15">
        <f t="shared" si="33"/>
        <v>2291.27</v>
      </c>
      <c r="K337" s="15">
        <f t="shared" si="33"/>
        <v>2551.23</v>
      </c>
      <c r="L337" s="15">
        <f t="shared" si="33"/>
        <v>2584.9399999999996</v>
      </c>
      <c r="M337" s="15">
        <f t="shared" si="33"/>
        <v>2586.85</v>
      </c>
      <c r="N337" s="15">
        <f t="shared" si="33"/>
        <v>2569.5099999999998</v>
      </c>
      <c r="O337" s="15">
        <f t="shared" si="33"/>
        <v>2564.87</v>
      </c>
      <c r="P337" s="15">
        <f t="shared" si="33"/>
        <v>2559.52</v>
      </c>
      <c r="Q337" s="15">
        <f t="shared" si="33"/>
        <v>2540.4899999999998</v>
      </c>
      <c r="R337" s="15">
        <f t="shared" si="33"/>
        <v>2463</v>
      </c>
      <c r="S337" s="15">
        <f t="shared" si="33"/>
        <v>2361.8999999999996</v>
      </c>
      <c r="T337" s="15">
        <f t="shared" si="33"/>
        <v>2355.6299999999997</v>
      </c>
      <c r="U337" s="15">
        <f t="shared" si="33"/>
        <v>2382.08</v>
      </c>
      <c r="V337" s="15">
        <f t="shared" si="33"/>
        <v>2402.9299999999998</v>
      </c>
      <c r="W337" s="15">
        <f t="shared" si="33"/>
        <v>2397.87</v>
      </c>
      <c r="X337" s="15">
        <f t="shared" si="33"/>
        <v>2425.7599999999998</v>
      </c>
      <c r="Y337" s="15">
        <f t="shared" si="33"/>
        <v>2283.33</v>
      </c>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row>
    <row r="338" spans="1:75" ht="12" x14ac:dyDescent="0.2">
      <c r="A338" s="14">
        <v>14</v>
      </c>
      <c r="B338" s="15">
        <f t="shared" si="33"/>
        <v>2064.75</v>
      </c>
      <c r="C338" s="15">
        <f t="shared" si="33"/>
        <v>1864.59</v>
      </c>
      <c r="D338" s="15">
        <f t="shared" si="33"/>
        <v>1787.84</v>
      </c>
      <c r="E338" s="15">
        <f t="shared" si="33"/>
        <v>1776.2900000000002</v>
      </c>
      <c r="F338" s="15">
        <f t="shared" si="33"/>
        <v>1759.49</v>
      </c>
      <c r="G338" s="15">
        <f t="shared" si="33"/>
        <v>1673.65</v>
      </c>
      <c r="H338" s="15">
        <f t="shared" si="33"/>
        <v>1650.5400000000002</v>
      </c>
      <c r="I338" s="15">
        <f t="shared" si="33"/>
        <v>1849.9800000000002</v>
      </c>
      <c r="J338" s="15">
        <f t="shared" si="33"/>
        <v>2122.5499999999997</v>
      </c>
      <c r="K338" s="15">
        <f t="shared" si="33"/>
        <v>2279.5099999999998</v>
      </c>
      <c r="L338" s="15">
        <f t="shared" si="33"/>
        <v>2313.6099999999997</v>
      </c>
      <c r="M338" s="15">
        <f t="shared" si="33"/>
        <v>2320.87</v>
      </c>
      <c r="N338" s="15">
        <f t="shared" si="33"/>
        <v>2314.5299999999997</v>
      </c>
      <c r="O338" s="15">
        <f t="shared" si="33"/>
        <v>2313.9399999999996</v>
      </c>
      <c r="P338" s="15">
        <f t="shared" si="33"/>
        <v>2312.0699999999997</v>
      </c>
      <c r="Q338" s="15">
        <f t="shared" si="33"/>
        <v>2310.1</v>
      </c>
      <c r="R338" s="15">
        <f t="shared" si="33"/>
        <v>2295.9399999999996</v>
      </c>
      <c r="S338" s="15">
        <f t="shared" si="33"/>
        <v>2251.8999999999996</v>
      </c>
      <c r="T338" s="15">
        <f t="shared" si="33"/>
        <v>2287.46</v>
      </c>
      <c r="U338" s="15">
        <f t="shared" si="33"/>
        <v>2331.6499999999996</v>
      </c>
      <c r="V338" s="15">
        <f t="shared" si="33"/>
        <v>2370.39</v>
      </c>
      <c r="W338" s="15">
        <f t="shared" si="33"/>
        <v>2371.0699999999997</v>
      </c>
      <c r="X338" s="15">
        <f t="shared" si="33"/>
        <v>2326.8799999999997</v>
      </c>
      <c r="Y338" s="15">
        <f t="shared" si="33"/>
        <v>2213.7199999999998</v>
      </c>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row>
    <row r="339" spans="1:75" ht="12" x14ac:dyDescent="0.2">
      <c r="A339" s="14">
        <v>15</v>
      </c>
      <c r="B339" s="15">
        <f t="shared" si="33"/>
        <v>2009.68</v>
      </c>
      <c r="C339" s="15">
        <f t="shared" si="33"/>
        <v>1826.03</v>
      </c>
      <c r="D339" s="15">
        <f t="shared" si="33"/>
        <v>1775.3500000000001</v>
      </c>
      <c r="E339" s="15">
        <f t="shared" si="33"/>
        <v>1749.39</v>
      </c>
      <c r="F339" s="15">
        <f t="shared" si="33"/>
        <v>1775.9600000000003</v>
      </c>
      <c r="G339" s="15">
        <f t="shared" si="33"/>
        <v>1841.4800000000002</v>
      </c>
      <c r="H339" s="15">
        <f t="shared" si="33"/>
        <v>2051.7999999999997</v>
      </c>
      <c r="I339" s="15">
        <f t="shared" si="33"/>
        <v>2279.1699999999996</v>
      </c>
      <c r="J339" s="15">
        <f t="shared" si="33"/>
        <v>2564.5299999999997</v>
      </c>
      <c r="K339" s="15">
        <f t="shared" si="33"/>
        <v>2609.75</v>
      </c>
      <c r="L339" s="15">
        <f t="shared" si="33"/>
        <v>2596.6099999999997</v>
      </c>
      <c r="M339" s="15">
        <f t="shared" si="33"/>
        <v>2625.8799999999997</v>
      </c>
      <c r="N339" s="15">
        <f t="shared" si="33"/>
        <v>2618.21</v>
      </c>
      <c r="O339" s="15">
        <f t="shared" si="33"/>
        <v>2651.2599999999998</v>
      </c>
      <c r="P339" s="15">
        <f t="shared" si="33"/>
        <v>2615.7599999999998</v>
      </c>
      <c r="Q339" s="15">
        <f t="shared" si="33"/>
        <v>2598.6899999999996</v>
      </c>
      <c r="R339" s="15">
        <f t="shared" si="33"/>
        <v>2565.21</v>
      </c>
      <c r="S339" s="15">
        <f t="shared" si="33"/>
        <v>2538.6799999999998</v>
      </c>
      <c r="T339" s="15">
        <f t="shared" si="33"/>
        <v>2482.4299999999998</v>
      </c>
      <c r="U339" s="15">
        <f t="shared" si="33"/>
        <v>2440.81</v>
      </c>
      <c r="V339" s="15">
        <f t="shared" si="33"/>
        <v>2482.4899999999998</v>
      </c>
      <c r="W339" s="15">
        <f t="shared" si="33"/>
        <v>2577.6499999999996</v>
      </c>
      <c r="X339" s="15">
        <f t="shared" si="33"/>
        <v>2324.66</v>
      </c>
      <c r="Y339" s="15">
        <f t="shared" si="33"/>
        <v>2203.8799999999997</v>
      </c>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row>
    <row r="340" spans="1:75" ht="12" x14ac:dyDescent="0.2">
      <c r="A340" s="14">
        <v>16</v>
      </c>
      <c r="B340" s="15">
        <f t="shared" si="33"/>
        <v>1956.1200000000001</v>
      </c>
      <c r="C340" s="15">
        <f t="shared" si="33"/>
        <v>1862.8100000000002</v>
      </c>
      <c r="D340" s="15">
        <f t="shared" si="33"/>
        <v>1782.8</v>
      </c>
      <c r="E340" s="15">
        <f t="shared" si="33"/>
        <v>1770.9800000000002</v>
      </c>
      <c r="F340" s="15">
        <f t="shared" si="33"/>
        <v>1783.2900000000002</v>
      </c>
      <c r="G340" s="15">
        <f t="shared" si="33"/>
        <v>1916.49</v>
      </c>
      <c r="H340" s="15">
        <f t="shared" si="33"/>
        <v>2102.8599999999997</v>
      </c>
      <c r="I340" s="15">
        <f t="shared" si="33"/>
        <v>2283.4199999999996</v>
      </c>
      <c r="J340" s="15">
        <f t="shared" si="33"/>
        <v>2460.66</v>
      </c>
      <c r="K340" s="15">
        <f t="shared" si="33"/>
        <v>2506.3999999999996</v>
      </c>
      <c r="L340" s="15">
        <f t="shared" si="33"/>
        <v>2488.91</v>
      </c>
      <c r="M340" s="15">
        <f t="shared" si="33"/>
        <v>2542.29</v>
      </c>
      <c r="N340" s="15">
        <f t="shared" si="33"/>
        <v>2553.6999999999998</v>
      </c>
      <c r="O340" s="15">
        <f t="shared" si="33"/>
        <v>2587.56</v>
      </c>
      <c r="P340" s="15">
        <f t="shared" si="33"/>
        <v>2579.27</v>
      </c>
      <c r="Q340" s="15">
        <f t="shared" si="33"/>
        <v>2539.4199999999996</v>
      </c>
      <c r="R340" s="15">
        <f t="shared" si="33"/>
        <v>2445.4199999999996</v>
      </c>
      <c r="S340" s="15">
        <f t="shared" si="33"/>
        <v>2403.3599999999997</v>
      </c>
      <c r="T340" s="15">
        <f t="shared" si="33"/>
        <v>2363.0299999999997</v>
      </c>
      <c r="U340" s="15">
        <f t="shared" si="33"/>
        <v>2350.1299999999997</v>
      </c>
      <c r="V340" s="15">
        <f t="shared" si="33"/>
        <v>2399.98</v>
      </c>
      <c r="W340" s="15">
        <f t="shared" si="33"/>
        <v>2567.89</v>
      </c>
      <c r="X340" s="15">
        <f t="shared" si="33"/>
        <v>2346.71</v>
      </c>
      <c r="Y340" s="15">
        <f t="shared" si="33"/>
        <v>2142.1499999999996</v>
      </c>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row>
    <row r="341" spans="1:75" ht="12" x14ac:dyDescent="0.2">
      <c r="A341" s="14">
        <v>17</v>
      </c>
      <c r="B341" s="15">
        <f t="shared" si="33"/>
        <v>1865.95</v>
      </c>
      <c r="C341" s="15">
        <f t="shared" si="33"/>
        <v>1776.86</v>
      </c>
      <c r="D341" s="15">
        <f t="shared" si="33"/>
        <v>1706.49</v>
      </c>
      <c r="E341" s="15">
        <f t="shared" si="33"/>
        <v>1651.22</v>
      </c>
      <c r="F341" s="15">
        <f t="shared" si="33"/>
        <v>1684.2</v>
      </c>
      <c r="G341" s="15">
        <f t="shared" si="33"/>
        <v>1786.7</v>
      </c>
      <c r="H341" s="15">
        <f t="shared" si="33"/>
        <v>2042.05</v>
      </c>
      <c r="I341" s="15">
        <f t="shared" si="33"/>
        <v>2253.8199999999997</v>
      </c>
      <c r="J341" s="15">
        <f t="shared" si="33"/>
        <v>2377.5099999999998</v>
      </c>
      <c r="K341" s="15">
        <f t="shared" si="33"/>
        <v>2482.37</v>
      </c>
      <c r="L341" s="15">
        <f t="shared" si="33"/>
        <v>2437.0499999999997</v>
      </c>
      <c r="M341" s="15">
        <f t="shared" si="33"/>
        <v>2540.8199999999997</v>
      </c>
      <c r="N341" s="15">
        <f t="shared" si="33"/>
        <v>2545.0099999999998</v>
      </c>
      <c r="O341" s="15">
        <f t="shared" si="33"/>
        <v>2566.4299999999998</v>
      </c>
      <c r="P341" s="15">
        <f t="shared" si="33"/>
        <v>2563.06</v>
      </c>
      <c r="Q341" s="15">
        <f t="shared" si="33"/>
        <v>2481.2199999999998</v>
      </c>
      <c r="R341" s="15">
        <f t="shared" si="33"/>
        <v>2406.64</v>
      </c>
      <c r="S341" s="15">
        <f t="shared" si="33"/>
        <v>2368.66</v>
      </c>
      <c r="T341" s="15">
        <f t="shared" si="33"/>
        <v>2348.1999999999998</v>
      </c>
      <c r="U341" s="15">
        <f t="shared" si="33"/>
        <v>2325.9499999999998</v>
      </c>
      <c r="V341" s="15">
        <f t="shared" si="33"/>
        <v>2368.8599999999997</v>
      </c>
      <c r="W341" s="15">
        <f t="shared" si="33"/>
        <v>2521.62</v>
      </c>
      <c r="X341" s="15">
        <f t="shared" si="33"/>
        <v>2305.1899999999996</v>
      </c>
      <c r="Y341" s="15">
        <f t="shared" si="33"/>
        <v>2075.25</v>
      </c>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row>
    <row r="342" spans="1:75" ht="12" x14ac:dyDescent="0.2">
      <c r="A342" s="14">
        <v>18</v>
      </c>
      <c r="B342" s="15">
        <f t="shared" si="33"/>
        <v>1930.6299999999999</v>
      </c>
      <c r="C342" s="15">
        <f t="shared" si="33"/>
        <v>1827.45</v>
      </c>
      <c r="D342" s="15">
        <f t="shared" si="33"/>
        <v>1732.93</v>
      </c>
      <c r="E342" s="15">
        <f t="shared" si="33"/>
        <v>1709.11</v>
      </c>
      <c r="F342" s="15">
        <f t="shared" si="33"/>
        <v>1771.1200000000001</v>
      </c>
      <c r="G342" s="15">
        <f t="shared" si="33"/>
        <v>1851.3700000000001</v>
      </c>
      <c r="H342" s="15">
        <f t="shared" si="33"/>
        <v>2050.3599999999997</v>
      </c>
      <c r="I342" s="15">
        <f t="shared" si="33"/>
        <v>2280.4199999999996</v>
      </c>
      <c r="J342" s="15">
        <f t="shared" si="33"/>
        <v>2539.06</v>
      </c>
      <c r="K342" s="15">
        <f t="shared" si="33"/>
        <v>2605.91</v>
      </c>
      <c r="L342" s="15">
        <f t="shared" si="33"/>
        <v>2592.56</v>
      </c>
      <c r="M342" s="15">
        <f t="shared" si="33"/>
        <v>2619.4499999999998</v>
      </c>
      <c r="N342" s="15">
        <f t="shared" si="33"/>
        <v>2619.2999999999997</v>
      </c>
      <c r="O342" s="15">
        <f t="shared" si="33"/>
        <v>2667.24</v>
      </c>
      <c r="P342" s="15">
        <f t="shared" si="33"/>
        <v>2645.1299999999997</v>
      </c>
      <c r="Q342" s="15">
        <f t="shared" si="33"/>
        <v>2625.0899999999997</v>
      </c>
      <c r="R342" s="15">
        <f t="shared" si="33"/>
        <v>2616.0499999999997</v>
      </c>
      <c r="S342" s="15">
        <f t="shared" si="33"/>
        <v>2597.5699999999997</v>
      </c>
      <c r="T342" s="15">
        <f t="shared" si="33"/>
        <v>2571.48</v>
      </c>
      <c r="U342" s="15">
        <f t="shared" si="33"/>
        <v>2563.64</v>
      </c>
      <c r="V342" s="15">
        <f t="shared" si="33"/>
        <v>2576.1099999999997</v>
      </c>
      <c r="W342" s="15">
        <f t="shared" si="33"/>
        <v>2644.68</v>
      </c>
      <c r="X342" s="15">
        <f t="shared" si="33"/>
        <v>2442.6799999999998</v>
      </c>
      <c r="Y342" s="15">
        <f t="shared" si="33"/>
        <v>2223.7799999999997</v>
      </c>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row>
    <row r="343" spans="1:75" ht="12" x14ac:dyDescent="0.2">
      <c r="A343" s="14">
        <v>19</v>
      </c>
      <c r="B343" s="15">
        <f t="shared" si="33"/>
        <v>1920.1200000000001</v>
      </c>
      <c r="C343" s="15">
        <f t="shared" si="33"/>
        <v>1778.3300000000002</v>
      </c>
      <c r="D343" s="15">
        <f t="shared" si="33"/>
        <v>1680.64</v>
      </c>
      <c r="E343" s="15">
        <f t="shared" si="33"/>
        <v>1633.8500000000001</v>
      </c>
      <c r="F343" s="15">
        <f t="shared" si="33"/>
        <v>1653.01</v>
      </c>
      <c r="G343" s="15">
        <f t="shared" si="33"/>
        <v>1892.5800000000002</v>
      </c>
      <c r="H343" s="15">
        <f t="shared" si="33"/>
        <v>2055.2799999999997</v>
      </c>
      <c r="I343" s="15">
        <f t="shared" si="33"/>
        <v>2351.3799999999997</v>
      </c>
      <c r="J343" s="15">
        <f t="shared" si="33"/>
        <v>2607.2799999999997</v>
      </c>
      <c r="K343" s="15">
        <f t="shared" si="33"/>
        <v>2683.77</v>
      </c>
      <c r="L343" s="15">
        <f t="shared" si="33"/>
        <v>2687.98</v>
      </c>
      <c r="M343" s="15">
        <f t="shared" si="33"/>
        <v>2714.87</v>
      </c>
      <c r="N343" s="15">
        <f t="shared" si="33"/>
        <v>2713.66</v>
      </c>
      <c r="O343" s="15">
        <f t="shared" si="33"/>
        <v>2728.97</v>
      </c>
      <c r="P343" s="15">
        <f t="shared" si="33"/>
        <v>2724.71</v>
      </c>
      <c r="Q343" s="15">
        <f t="shared" si="33"/>
        <v>2707.1299999999997</v>
      </c>
      <c r="R343" s="15">
        <f t="shared" si="33"/>
        <v>2670.25</v>
      </c>
      <c r="S343" s="15">
        <f t="shared" si="33"/>
        <v>2632.0499999999997</v>
      </c>
      <c r="T343" s="15">
        <f t="shared" si="33"/>
        <v>2594.81</v>
      </c>
      <c r="U343" s="15">
        <f t="shared" si="33"/>
        <v>2575.4899999999998</v>
      </c>
      <c r="V343" s="15">
        <f t="shared" si="33"/>
        <v>2584.6499999999996</v>
      </c>
      <c r="W343" s="15">
        <f t="shared" si="33"/>
        <v>2635.3599999999997</v>
      </c>
      <c r="X343" s="15">
        <f t="shared" si="33"/>
        <v>2484.29</v>
      </c>
      <c r="Y343" s="15">
        <f t="shared" si="33"/>
        <v>2228.5499999999997</v>
      </c>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row>
    <row r="344" spans="1:75" ht="12" x14ac:dyDescent="0.2">
      <c r="A344" s="14">
        <v>20</v>
      </c>
      <c r="B344" s="15">
        <f t="shared" si="33"/>
        <v>2177.4899999999998</v>
      </c>
      <c r="C344" s="15">
        <f t="shared" si="33"/>
        <v>2036.9800000000002</v>
      </c>
      <c r="D344" s="15">
        <f t="shared" si="33"/>
        <v>1954.39</v>
      </c>
      <c r="E344" s="15">
        <f t="shared" si="33"/>
        <v>1854.34</v>
      </c>
      <c r="F344" s="15">
        <f t="shared" si="33"/>
        <v>1836.8999999999999</v>
      </c>
      <c r="G344" s="15">
        <f t="shared" si="33"/>
        <v>1885.1299999999999</v>
      </c>
      <c r="H344" s="15">
        <f t="shared" si="33"/>
        <v>1975.3500000000001</v>
      </c>
      <c r="I344" s="15">
        <f t="shared" si="33"/>
        <v>2143.1499999999996</v>
      </c>
      <c r="J344" s="15">
        <f t="shared" si="33"/>
        <v>2367.5899999999997</v>
      </c>
      <c r="K344" s="15">
        <f t="shared" si="33"/>
        <v>2542.21</v>
      </c>
      <c r="L344" s="15">
        <f t="shared" si="33"/>
        <v>2606.71</v>
      </c>
      <c r="M344" s="15">
        <f t="shared" si="33"/>
        <v>2598.6299999999997</v>
      </c>
      <c r="N344" s="15">
        <f t="shared" si="33"/>
        <v>2504.0099999999998</v>
      </c>
      <c r="O344" s="15">
        <f t="shared" si="33"/>
        <v>2483.2799999999997</v>
      </c>
      <c r="P344" s="15">
        <f t="shared" si="33"/>
        <v>2467.89</v>
      </c>
      <c r="Q344" s="15">
        <f t="shared" si="33"/>
        <v>2432.2999999999997</v>
      </c>
      <c r="R344" s="15">
        <f t="shared" si="33"/>
        <v>2403.7199999999998</v>
      </c>
      <c r="S344" s="15">
        <f t="shared" si="33"/>
        <v>2364.4399999999996</v>
      </c>
      <c r="T344" s="15">
        <f t="shared" si="33"/>
        <v>2368.4499999999998</v>
      </c>
      <c r="U344" s="15">
        <f t="shared" si="33"/>
        <v>2395.77</v>
      </c>
      <c r="V344" s="15">
        <f t="shared" si="33"/>
        <v>2438.02</v>
      </c>
      <c r="W344" s="15">
        <f t="shared" si="33"/>
        <v>2442.9199999999996</v>
      </c>
      <c r="X344" s="15">
        <f t="shared" si="33"/>
        <v>2327.1699999999996</v>
      </c>
      <c r="Y344" s="15">
        <f t="shared" si="33"/>
        <v>2148.9699999999998</v>
      </c>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row>
    <row r="345" spans="1:75" ht="12" x14ac:dyDescent="0.2">
      <c r="A345" s="14">
        <v>21</v>
      </c>
      <c r="B345" s="15">
        <f t="shared" si="33"/>
        <v>2190.7999999999997</v>
      </c>
      <c r="C345" s="15">
        <f t="shared" si="33"/>
        <v>1988.9399999999998</v>
      </c>
      <c r="D345" s="15">
        <f t="shared" si="33"/>
        <v>1875.61</v>
      </c>
      <c r="E345" s="15">
        <f t="shared" si="33"/>
        <v>1794.2100000000003</v>
      </c>
      <c r="F345" s="15">
        <f t="shared" si="33"/>
        <v>1781.5800000000002</v>
      </c>
      <c r="G345" s="15">
        <f t="shared" si="33"/>
        <v>1770.55</v>
      </c>
      <c r="H345" s="15">
        <f t="shared" si="33"/>
        <v>1802.3500000000001</v>
      </c>
      <c r="I345" s="15">
        <f t="shared" si="33"/>
        <v>2026.49</v>
      </c>
      <c r="J345" s="15">
        <f t="shared" si="33"/>
        <v>2240.4199999999996</v>
      </c>
      <c r="K345" s="15">
        <f t="shared" si="33"/>
        <v>2467.7799999999997</v>
      </c>
      <c r="L345" s="15">
        <f t="shared" si="33"/>
        <v>2550.3199999999997</v>
      </c>
      <c r="M345" s="15">
        <f t="shared" si="33"/>
        <v>2561.98</v>
      </c>
      <c r="N345" s="15">
        <f t="shared" si="33"/>
        <v>2557.5299999999997</v>
      </c>
      <c r="O345" s="15">
        <f t="shared" si="33"/>
        <v>2558.58</v>
      </c>
      <c r="P345" s="15">
        <f t="shared" si="33"/>
        <v>2558.9199999999996</v>
      </c>
      <c r="Q345" s="15">
        <f t="shared" si="33"/>
        <v>2551.4499999999998</v>
      </c>
      <c r="R345" s="15">
        <f t="shared" si="33"/>
        <v>2506.73</v>
      </c>
      <c r="S345" s="15">
        <f t="shared" si="33"/>
        <v>2438.87</v>
      </c>
      <c r="T345" s="15">
        <f t="shared" si="33"/>
        <v>2452.8599999999997</v>
      </c>
      <c r="U345" s="15">
        <f t="shared" si="33"/>
        <v>2538.1</v>
      </c>
      <c r="V345" s="15">
        <f t="shared" si="33"/>
        <v>2584.91</v>
      </c>
      <c r="W345" s="15">
        <f t="shared" si="33"/>
        <v>2554.4199999999996</v>
      </c>
      <c r="X345" s="15">
        <f t="shared" si="33"/>
        <v>2492.7799999999997</v>
      </c>
      <c r="Y345" s="15">
        <f t="shared" si="33"/>
        <v>2269.91</v>
      </c>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row>
    <row r="346" spans="1:75" ht="12" x14ac:dyDescent="0.2">
      <c r="A346" s="14">
        <v>22</v>
      </c>
      <c r="B346" s="15">
        <f t="shared" si="33"/>
        <v>1985.1899999999998</v>
      </c>
      <c r="C346" s="15">
        <f t="shared" si="33"/>
        <v>1841.97</v>
      </c>
      <c r="D346" s="15">
        <f t="shared" si="33"/>
        <v>1772.5000000000002</v>
      </c>
      <c r="E346" s="15">
        <f t="shared" si="33"/>
        <v>1750.3300000000002</v>
      </c>
      <c r="F346" s="15">
        <f t="shared" si="33"/>
        <v>1736.8700000000001</v>
      </c>
      <c r="G346" s="15">
        <f t="shared" si="33"/>
        <v>1789.89</v>
      </c>
      <c r="H346" s="15">
        <f t="shared" si="33"/>
        <v>2032.2300000000002</v>
      </c>
      <c r="I346" s="15">
        <f t="shared" si="33"/>
        <v>2251.89</v>
      </c>
      <c r="J346" s="15">
        <f t="shared" si="33"/>
        <v>2538.91</v>
      </c>
      <c r="K346" s="15">
        <f t="shared" si="33"/>
        <v>2619.71</v>
      </c>
      <c r="L346" s="15">
        <f t="shared" si="33"/>
        <v>2617.7799999999997</v>
      </c>
      <c r="M346" s="15">
        <f t="shared" si="33"/>
        <v>2623.8999999999996</v>
      </c>
      <c r="N346" s="15">
        <f t="shared" si="33"/>
        <v>2640.1299999999997</v>
      </c>
      <c r="O346" s="15">
        <f t="shared" si="33"/>
        <v>2708.49</v>
      </c>
      <c r="P346" s="15">
        <f t="shared" si="33"/>
        <v>2681.79</v>
      </c>
      <c r="Q346" s="15">
        <f t="shared" si="33"/>
        <v>2640.2799999999997</v>
      </c>
      <c r="R346" s="15">
        <f t="shared" si="33"/>
        <v>2608.2999999999997</v>
      </c>
      <c r="S346" s="15">
        <f t="shared" si="33"/>
        <v>2600.14</v>
      </c>
      <c r="T346" s="15">
        <f t="shared" si="33"/>
        <v>2563.96</v>
      </c>
      <c r="U346" s="15">
        <f t="shared" si="33"/>
        <v>2432.7999999999997</v>
      </c>
      <c r="V346" s="15">
        <f t="shared" si="33"/>
        <v>2514.89</v>
      </c>
      <c r="W346" s="15">
        <f t="shared" si="33"/>
        <v>2603.1</v>
      </c>
      <c r="X346" s="15">
        <f t="shared" si="33"/>
        <v>2336</v>
      </c>
      <c r="Y346" s="15">
        <f t="shared" si="33"/>
        <v>2143.35</v>
      </c>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row>
    <row r="347" spans="1:75" ht="12" x14ac:dyDescent="0.2">
      <c r="A347" s="14">
        <v>23</v>
      </c>
      <c r="B347" s="15">
        <f t="shared" si="33"/>
        <v>1981.09</v>
      </c>
      <c r="C347" s="15">
        <f t="shared" si="33"/>
        <v>1815.43</v>
      </c>
      <c r="D347" s="15">
        <f t="shared" si="33"/>
        <v>1733.8799999999999</v>
      </c>
      <c r="E347" s="15">
        <f t="shared" si="33"/>
        <v>1697.36</v>
      </c>
      <c r="F347" s="15">
        <f t="shared" si="33"/>
        <v>1750.0600000000002</v>
      </c>
      <c r="G347" s="15">
        <f t="shared" si="33"/>
        <v>1894.1699999999998</v>
      </c>
      <c r="H347" s="15">
        <f t="shared" si="33"/>
        <v>2012.8500000000001</v>
      </c>
      <c r="I347" s="15">
        <f t="shared" si="33"/>
        <v>2243.35</v>
      </c>
      <c r="J347" s="15">
        <f t="shared" si="33"/>
        <v>2463.5899999999997</v>
      </c>
      <c r="K347" s="15">
        <f t="shared" si="33"/>
        <v>2558.5899999999997</v>
      </c>
      <c r="L347" s="15">
        <f t="shared" si="33"/>
        <v>2520.89</v>
      </c>
      <c r="M347" s="15">
        <f t="shared" si="33"/>
        <v>2591.8399999999997</v>
      </c>
      <c r="N347" s="15">
        <f t="shared" si="33"/>
        <v>2592.66</v>
      </c>
      <c r="O347" s="15">
        <f t="shared" si="33"/>
        <v>2622.7999999999997</v>
      </c>
      <c r="P347" s="15">
        <f t="shared" si="33"/>
        <v>2616.6</v>
      </c>
      <c r="Q347" s="15">
        <f t="shared" ref="Q347:Y347" si="34">Q245</f>
        <v>2598.02</v>
      </c>
      <c r="R347" s="15">
        <f t="shared" si="34"/>
        <v>2582.62</v>
      </c>
      <c r="S347" s="15">
        <f t="shared" si="34"/>
        <v>2528.75</v>
      </c>
      <c r="T347" s="15">
        <f t="shared" si="34"/>
        <v>2475.2399999999998</v>
      </c>
      <c r="U347" s="15">
        <f t="shared" si="34"/>
        <v>2426.0099999999998</v>
      </c>
      <c r="V347" s="15">
        <f t="shared" si="34"/>
        <v>2450.0899999999997</v>
      </c>
      <c r="W347" s="15">
        <f t="shared" si="34"/>
        <v>2535.3399999999997</v>
      </c>
      <c r="X347" s="15">
        <f t="shared" si="34"/>
        <v>2337.6</v>
      </c>
      <c r="Y347" s="15">
        <f t="shared" si="34"/>
        <v>2089.0699999999997</v>
      </c>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row>
    <row r="348" spans="1:75" ht="12" x14ac:dyDescent="0.2">
      <c r="A348" s="14">
        <v>24</v>
      </c>
      <c r="B348" s="15">
        <f t="shared" ref="B348:Y355" si="35">B246</f>
        <v>1997.47</v>
      </c>
      <c r="C348" s="15">
        <f t="shared" si="35"/>
        <v>1790.9199999999998</v>
      </c>
      <c r="D348" s="15">
        <f t="shared" si="35"/>
        <v>1760.51</v>
      </c>
      <c r="E348" s="15">
        <f t="shared" si="35"/>
        <v>1718.2900000000002</v>
      </c>
      <c r="F348" s="15">
        <f t="shared" si="35"/>
        <v>1725.09</v>
      </c>
      <c r="G348" s="15">
        <f t="shared" si="35"/>
        <v>1883.39</v>
      </c>
      <c r="H348" s="15">
        <f t="shared" si="35"/>
        <v>2149.6999999999998</v>
      </c>
      <c r="I348" s="15">
        <f t="shared" si="35"/>
        <v>2395.56</v>
      </c>
      <c r="J348" s="15">
        <f t="shared" si="35"/>
        <v>2567.6099999999997</v>
      </c>
      <c r="K348" s="15">
        <f t="shared" si="35"/>
        <v>2617.8199999999997</v>
      </c>
      <c r="L348" s="15">
        <f t="shared" si="35"/>
        <v>2621.31</v>
      </c>
      <c r="M348" s="15">
        <f t="shared" si="35"/>
        <v>2622.6499999999996</v>
      </c>
      <c r="N348" s="15">
        <f t="shared" si="35"/>
        <v>2605.89</v>
      </c>
      <c r="O348" s="15">
        <f t="shared" si="35"/>
        <v>2617.25</v>
      </c>
      <c r="P348" s="15">
        <f t="shared" si="35"/>
        <v>2629.2599999999998</v>
      </c>
      <c r="Q348" s="15">
        <f t="shared" si="35"/>
        <v>2639.14</v>
      </c>
      <c r="R348" s="15">
        <f t="shared" si="35"/>
        <v>2620.73</v>
      </c>
      <c r="S348" s="15">
        <f t="shared" si="35"/>
        <v>2602.5499999999997</v>
      </c>
      <c r="T348" s="15">
        <f t="shared" si="35"/>
        <v>2595.0299999999997</v>
      </c>
      <c r="U348" s="15">
        <f t="shared" si="35"/>
        <v>2586.04</v>
      </c>
      <c r="V348" s="15">
        <f t="shared" si="35"/>
        <v>2588.0899999999997</v>
      </c>
      <c r="W348" s="15">
        <f t="shared" si="35"/>
        <v>2590.14</v>
      </c>
      <c r="X348" s="15">
        <f t="shared" si="35"/>
        <v>2435.98</v>
      </c>
      <c r="Y348" s="15">
        <f t="shared" si="35"/>
        <v>2122.7799999999997</v>
      </c>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row>
    <row r="349" spans="1:75" ht="12" x14ac:dyDescent="0.2">
      <c r="A349" s="14">
        <v>25</v>
      </c>
      <c r="B349" s="15">
        <f t="shared" si="35"/>
        <v>1818.1499999999999</v>
      </c>
      <c r="C349" s="15">
        <f t="shared" si="35"/>
        <v>1716.92</v>
      </c>
      <c r="D349" s="15">
        <f t="shared" si="35"/>
        <v>1654.64</v>
      </c>
      <c r="E349" s="15">
        <f t="shared" si="35"/>
        <v>1606.76</v>
      </c>
      <c r="F349" s="15">
        <f t="shared" si="35"/>
        <v>1606.96</v>
      </c>
      <c r="G349" s="15">
        <f t="shared" si="35"/>
        <v>1769.9399999999998</v>
      </c>
      <c r="H349" s="15">
        <f t="shared" si="35"/>
        <v>2154.5099999999998</v>
      </c>
      <c r="I349" s="15">
        <f t="shared" si="35"/>
        <v>2317.14</v>
      </c>
      <c r="J349" s="15">
        <f t="shared" si="35"/>
        <v>2528.39</v>
      </c>
      <c r="K349" s="15">
        <f t="shared" si="35"/>
        <v>2583.4299999999998</v>
      </c>
      <c r="L349" s="15">
        <f t="shared" si="35"/>
        <v>2595.35</v>
      </c>
      <c r="M349" s="15">
        <f t="shared" si="35"/>
        <v>2604.3999999999996</v>
      </c>
      <c r="N349" s="15">
        <f t="shared" si="35"/>
        <v>2586.5699999999997</v>
      </c>
      <c r="O349" s="15">
        <f t="shared" si="35"/>
        <v>2593.6699999999996</v>
      </c>
      <c r="P349" s="15">
        <f t="shared" si="35"/>
        <v>2615.31</v>
      </c>
      <c r="Q349" s="15">
        <f t="shared" si="35"/>
        <v>2625.08</v>
      </c>
      <c r="R349" s="15">
        <f t="shared" si="35"/>
        <v>2609.81</v>
      </c>
      <c r="S349" s="15">
        <f t="shared" si="35"/>
        <v>2598.35</v>
      </c>
      <c r="T349" s="15">
        <f t="shared" si="35"/>
        <v>2589.52</v>
      </c>
      <c r="U349" s="15">
        <f t="shared" si="35"/>
        <v>2582.71</v>
      </c>
      <c r="V349" s="15">
        <f t="shared" si="35"/>
        <v>2587.2399999999998</v>
      </c>
      <c r="W349" s="15">
        <f t="shared" si="35"/>
        <v>2584.37</v>
      </c>
      <c r="X349" s="15">
        <f t="shared" si="35"/>
        <v>2402.64</v>
      </c>
      <c r="Y349" s="15">
        <f t="shared" si="35"/>
        <v>2034.6499999999999</v>
      </c>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row>
    <row r="350" spans="1:75" ht="12" x14ac:dyDescent="0.2">
      <c r="A350" s="14">
        <v>26</v>
      </c>
      <c r="B350" s="15">
        <f t="shared" si="35"/>
        <v>1928.6699999999998</v>
      </c>
      <c r="C350" s="15">
        <f t="shared" si="35"/>
        <v>1789.2900000000002</v>
      </c>
      <c r="D350" s="15">
        <f t="shared" si="35"/>
        <v>1733.01</v>
      </c>
      <c r="E350" s="15">
        <f t="shared" si="35"/>
        <v>1689</v>
      </c>
      <c r="F350" s="15">
        <f t="shared" si="35"/>
        <v>1711.6200000000001</v>
      </c>
      <c r="G350" s="15">
        <f t="shared" si="35"/>
        <v>1800.0400000000002</v>
      </c>
      <c r="H350" s="15">
        <f t="shared" si="35"/>
        <v>2201.35</v>
      </c>
      <c r="I350" s="15">
        <f t="shared" si="35"/>
        <v>2377.06</v>
      </c>
      <c r="J350" s="15">
        <f t="shared" si="35"/>
        <v>2621.6499999999996</v>
      </c>
      <c r="K350" s="15">
        <f t="shared" si="35"/>
        <v>2684.71</v>
      </c>
      <c r="L350" s="15">
        <f t="shared" si="35"/>
        <v>2691.04</v>
      </c>
      <c r="M350" s="15">
        <f t="shared" si="35"/>
        <v>2682.5</v>
      </c>
      <c r="N350" s="15">
        <f t="shared" si="35"/>
        <v>2673</v>
      </c>
      <c r="O350" s="15">
        <f t="shared" si="35"/>
        <v>2691.1</v>
      </c>
      <c r="P350" s="15">
        <f t="shared" si="35"/>
        <v>2687.75</v>
      </c>
      <c r="Q350" s="15">
        <f t="shared" si="35"/>
        <v>2677.21</v>
      </c>
      <c r="R350" s="15">
        <f t="shared" si="35"/>
        <v>2661.0899999999997</v>
      </c>
      <c r="S350" s="15">
        <f t="shared" si="35"/>
        <v>2670.0499999999997</v>
      </c>
      <c r="T350" s="15">
        <f t="shared" si="35"/>
        <v>2664.25</v>
      </c>
      <c r="U350" s="15">
        <f t="shared" si="35"/>
        <v>2640.1699999999996</v>
      </c>
      <c r="V350" s="15">
        <f t="shared" si="35"/>
        <v>2647.6299999999997</v>
      </c>
      <c r="W350" s="15">
        <f t="shared" si="35"/>
        <v>2666.1699999999996</v>
      </c>
      <c r="X350" s="15">
        <f t="shared" si="35"/>
        <v>2607.4199999999996</v>
      </c>
      <c r="Y350" s="15">
        <f t="shared" si="35"/>
        <v>2285.6</v>
      </c>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row>
    <row r="351" spans="1:75" ht="12" x14ac:dyDescent="0.2">
      <c r="A351" s="14">
        <v>27</v>
      </c>
      <c r="B351" s="15">
        <f t="shared" si="35"/>
        <v>2226.2999999999997</v>
      </c>
      <c r="C351" s="15">
        <f t="shared" si="35"/>
        <v>1988.86</v>
      </c>
      <c r="D351" s="15">
        <f t="shared" si="35"/>
        <v>1847.99</v>
      </c>
      <c r="E351" s="15">
        <f t="shared" si="35"/>
        <v>1797.1699999999998</v>
      </c>
      <c r="F351" s="15">
        <f t="shared" si="35"/>
        <v>1780.91</v>
      </c>
      <c r="G351" s="15">
        <f t="shared" si="35"/>
        <v>1753.9800000000002</v>
      </c>
      <c r="H351" s="15">
        <f t="shared" si="35"/>
        <v>2068.5699999999997</v>
      </c>
      <c r="I351" s="15">
        <f t="shared" si="35"/>
        <v>2220.85</v>
      </c>
      <c r="J351" s="15">
        <f t="shared" si="35"/>
        <v>2484.04</v>
      </c>
      <c r="K351" s="15">
        <f t="shared" si="35"/>
        <v>2591.8999999999996</v>
      </c>
      <c r="L351" s="15">
        <f t="shared" si="35"/>
        <v>2620.6799999999998</v>
      </c>
      <c r="M351" s="15">
        <f t="shared" si="35"/>
        <v>2619.29</v>
      </c>
      <c r="N351" s="15">
        <f t="shared" si="35"/>
        <v>2610.5699999999997</v>
      </c>
      <c r="O351" s="15">
        <f t="shared" si="35"/>
        <v>2613.23</v>
      </c>
      <c r="P351" s="15">
        <f t="shared" si="35"/>
        <v>2610.23</v>
      </c>
      <c r="Q351" s="15">
        <f t="shared" si="35"/>
        <v>2592.9899999999998</v>
      </c>
      <c r="R351" s="15">
        <f t="shared" si="35"/>
        <v>2574.2399999999998</v>
      </c>
      <c r="S351" s="15">
        <f t="shared" si="35"/>
        <v>2517.14</v>
      </c>
      <c r="T351" s="15">
        <f t="shared" si="35"/>
        <v>2513.7599999999998</v>
      </c>
      <c r="U351" s="15">
        <f t="shared" si="35"/>
        <v>2518</v>
      </c>
      <c r="V351" s="15">
        <f t="shared" si="35"/>
        <v>2568.6499999999996</v>
      </c>
      <c r="W351" s="15">
        <f t="shared" si="35"/>
        <v>2583.5499999999997</v>
      </c>
      <c r="X351" s="15">
        <f t="shared" si="35"/>
        <v>2488.96</v>
      </c>
      <c r="Y351" s="15">
        <f t="shared" si="35"/>
        <v>2198.02</v>
      </c>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row>
    <row r="352" spans="1:75" ht="12" x14ac:dyDescent="0.2">
      <c r="A352" s="14">
        <v>28</v>
      </c>
      <c r="B352" s="15">
        <f t="shared" si="35"/>
        <v>2083.9299999999998</v>
      </c>
      <c r="C352" s="15">
        <f t="shared" si="35"/>
        <v>1922.1699999999998</v>
      </c>
      <c r="D352" s="15">
        <f t="shared" si="35"/>
        <v>1799.47</v>
      </c>
      <c r="E352" s="15">
        <f t="shared" si="35"/>
        <v>1774.47</v>
      </c>
      <c r="F352" s="15">
        <f t="shared" si="35"/>
        <v>1748.8799999999999</v>
      </c>
      <c r="G352" s="15">
        <f t="shared" si="35"/>
        <v>1725.3300000000002</v>
      </c>
      <c r="H352" s="15">
        <f t="shared" si="35"/>
        <v>1924.51</v>
      </c>
      <c r="I352" s="15">
        <f t="shared" si="35"/>
        <v>2060.0299999999997</v>
      </c>
      <c r="J352" s="15">
        <f t="shared" si="35"/>
        <v>2316.1</v>
      </c>
      <c r="K352" s="15">
        <f t="shared" si="35"/>
        <v>2483.48</v>
      </c>
      <c r="L352" s="15">
        <f t="shared" si="35"/>
        <v>2522.4899999999998</v>
      </c>
      <c r="M352" s="15">
        <f t="shared" si="35"/>
        <v>2530.7599999999998</v>
      </c>
      <c r="N352" s="15">
        <f t="shared" si="35"/>
        <v>2524.2799999999997</v>
      </c>
      <c r="O352" s="15">
        <f t="shared" si="35"/>
        <v>2530.2799999999997</v>
      </c>
      <c r="P352" s="15">
        <f t="shared" si="35"/>
        <v>2530.5899999999997</v>
      </c>
      <c r="Q352" s="15">
        <f t="shared" si="35"/>
        <v>2528.41</v>
      </c>
      <c r="R352" s="15">
        <f t="shared" si="35"/>
        <v>2517.23</v>
      </c>
      <c r="S352" s="15">
        <f t="shared" si="35"/>
        <v>2497.7399999999998</v>
      </c>
      <c r="T352" s="15">
        <f t="shared" si="35"/>
        <v>2506.1099999999997</v>
      </c>
      <c r="U352" s="15">
        <f t="shared" si="35"/>
        <v>2504.4299999999998</v>
      </c>
      <c r="V352" s="15">
        <f t="shared" si="35"/>
        <v>2538.77</v>
      </c>
      <c r="W352" s="15">
        <f t="shared" si="35"/>
        <v>2552.33</v>
      </c>
      <c r="X352" s="15">
        <f t="shared" si="35"/>
        <v>2461.8799999999997</v>
      </c>
      <c r="Y352" s="15">
        <f t="shared" si="35"/>
        <v>2149.96</v>
      </c>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row>
    <row r="353" spans="1:75" ht="21" customHeight="1" x14ac:dyDescent="0.2">
      <c r="A353" s="14">
        <v>29</v>
      </c>
      <c r="B353" s="15">
        <f t="shared" si="35"/>
        <v>2019.6899999999998</v>
      </c>
      <c r="C353" s="15">
        <f t="shared" si="35"/>
        <v>1850.0000000000002</v>
      </c>
      <c r="D353" s="15">
        <f t="shared" si="35"/>
        <v>1767.93</v>
      </c>
      <c r="E353" s="15">
        <f t="shared" si="35"/>
        <v>1728.94</v>
      </c>
      <c r="F353" s="15">
        <f t="shared" si="35"/>
        <v>1735.39</v>
      </c>
      <c r="G353" s="15">
        <f t="shared" si="35"/>
        <v>1795.5000000000002</v>
      </c>
      <c r="H353" s="15">
        <f t="shared" si="35"/>
        <v>2218.33</v>
      </c>
      <c r="I353" s="15">
        <f t="shared" si="35"/>
        <v>2453.81</v>
      </c>
      <c r="J353" s="15">
        <f t="shared" si="35"/>
        <v>2643.39</v>
      </c>
      <c r="K353" s="15">
        <f t="shared" si="35"/>
        <v>2663.85</v>
      </c>
      <c r="L353" s="15">
        <f t="shared" si="35"/>
        <v>2674.12</v>
      </c>
      <c r="M353" s="15">
        <f t="shared" si="35"/>
        <v>2703</v>
      </c>
      <c r="N353" s="15">
        <f t="shared" si="35"/>
        <v>2680.31</v>
      </c>
      <c r="O353" s="15">
        <f t="shared" si="35"/>
        <v>2679.0699999999997</v>
      </c>
      <c r="P353" s="15">
        <f t="shared" si="35"/>
        <v>2714.85</v>
      </c>
      <c r="Q353" s="15">
        <f t="shared" si="35"/>
        <v>2699.89</v>
      </c>
      <c r="R353" s="15">
        <f t="shared" si="35"/>
        <v>2679.54</v>
      </c>
      <c r="S353" s="15">
        <f t="shared" si="35"/>
        <v>2658.3199999999997</v>
      </c>
      <c r="T353" s="15">
        <f t="shared" si="35"/>
        <v>2646.7799999999997</v>
      </c>
      <c r="U353" s="15">
        <f t="shared" si="35"/>
        <v>2635.6299999999997</v>
      </c>
      <c r="V353" s="15">
        <f t="shared" si="35"/>
        <v>2630.72</v>
      </c>
      <c r="W353" s="15">
        <f t="shared" si="35"/>
        <v>2622.81</v>
      </c>
      <c r="X353" s="15">
        <f t="shared" si="35"/>
        <v>2516.25</v>
      </c>
      <c r="Y353" s="15">
        <f t="shared" si="35"/>
        <v>2147.62</v>
      </c>
      <c r="Z353" s="5">
        <f>IFERROR(Y353,"скрыть")</f>
        <v>2147.62</v>
      </c>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row>
    <row r="354" spans="1:75" ht="21" customHeight="1" x14ac:dyDescent="0.2">
      <c r="A354" s="14">
        <v>30</v>
      </c>
      <c r="B354" s="15">
        <f t="shared" si="35"/>
        <v>1944.6299999999999</v>
      </c>
      <c r="C354" s="15">
        <f t="shared" si="35"/>
        <v>1798.4800000000002</v>
      </c>
      <c r="D354" s="15">
        <f t="shared" si="35"/>
        <v>1770.9600000000003</v>
      </c>
      <c r="E354" s="15">
        <f t="shared" si="35"/>
        <v>1741.32</v>
      </c>
      <c r="F354" s="15">
        <f t="shared" si="35"/>
        <v>1748.1899999999998</v>
      </c>
      <c r="G354" s="15">
        <f t="shared" si="35"/>
        <v>1881.91</v>
      </c>
      <c r="H354" s="15">
        <f t="shared" si="35"/>
        <v>2220.8999999999996</v>
      </c>
      <c r="I354" s="15">
        <f t="shared" si="35"/>
        <v>2475.66</v>
      </c>
      <c r="J354" s="15">
        <f t="shared" si="35"/>
        <v>2637.25</v>
      </c>
      <c r="K354" s="15">
        <f t="shared" si="35"/>
        <v>2696.4399999999996</v>
      </c>
      <c r="L354" s="15">
        <f t="shared" si="35"/>
        <v>2710.0499999999997</v>
      </c>
      <c r="M354" s="15">
        <f t="shared" si="35"/>
        <v>2687.8199999999997</v>
      </c>
      <c r="N354" s="15">
        <f t="shared" si="35"/>
        <v>2679.3199999999997</v>
      </c>
      <c r="O354" s="15">
        <f t="shared" si="35"/>
        <v>2703.7</v>
      </c>
      <c r="P354" s="15">
        <f t="shared" si="35"/>
        <v>2703.3599999999997</v>
      </c>
      <c r="Q354" s="15">
        <f t="shared" si="35"/>
        <v>2687.98</v>
      </c>
      <c r="R354" s="15">
        <f t="shared" si="35"/>
        <v>2673.79</v>
      </c>
      <c r="S354" s="15">
        <f t="shared" si="35"/>
        <v>2660.06</v>
      </c>
      <c r="T354" s="15">
        <f t="shared" si="35"/>
        <v>2649.43</v>
      </c>
      <c r="U354" s="15">
        <f t="shared" si="35"/>
        <v>2646.45</v>
      </c>
      <c r="V354" s="15">
        <f t="shared" si="35"/>
        <v>2639.31</v>
      </c>
      <c r="W354" s="15">
        <f t="shared" si="35"/>
        <v>2639.81</v>
      </c>
      <c r="X354" s="15">
        <f t="shared" si="35"/>
        <v>2492.41</v>
      </c>
      <c r="Y354" s="15">
        <f t="shared" si="35"/>
        <v>2155.8199999999997</v>
      </c>
      <c r="Z354" s="5">
        <f>IFERROR(Y354,"скрыть")</f>
        <v>2155.8199999999997</v>
      </c>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row>
    <row r="355" spans="1:75" ht="21" customHeight="1" x14ac:dyDescent="0.2">
      <c r="A355" s="14">
        <v>31</v>
      </c>
      <c r="B355" s="15">
        <f t="shared" si="35"/>
        <v>1897.26</v>
      </c>
      <c r="C355" s="15">
        <f t="shared" si="35"/>
        <v>1769.9800000000002</v>
      </c>
      <c r="D355" s="15">
        <f t="shared" si="35"/>
        <v>1700.8700000000001</v>
      </c>
      <c r="E355" s="15">
        <f t="shared" si="35"/>
        <v>1654.05</v>
      </c>
      <c r="F355" s="15">
        <f t="shared" si="35"/>
        <v>1636.67</v>
      </c>
      <c r="G355" s="15">
        <f t="shared" si="35"/>
        <v>1785.4800000000002</v>
      </c>
      <c r="H355" s="15">
        <f t="shared" si="35"/>
        <v>2174.16</v>
      </c>
      <c r="I355" s="15">
        <f t="shared" si="35"/>
        <v>2413.33</v>
      </c>
      <c r="J355" s="15">
        <f t="shared" si="35"/>
        <v>2663.8199999999997</v>
      </c>
      <c r="K355" s="15">
        <f t="shared" si="35"/>
        <v>2704.79</v>
      </c>
      <c r="L355" s="15">
        <f t="shared" si="35"/>
        <v>2720.6899999999996</v>
      </c>
      <c r="M355" s="15">
        <f t="shared" si="35"/>
        <v>2711.49</v>
      </c>
      <c r="N355" s="15">
        <f t="shared" si="35"/>
        <v>2697.21</v>
      </c>
      <c r="O355" s="15">
        <f t="shared" si="35"/>
        <v>2720.1299999999997</v>
      </c>
      <c r="P355" s="15">
        <f t="shared" si="35"/>
        <v>2728.1299999999997</v>
      </c>
      <c r="Q355" s="15">
        <f t="shared" si="35"/>
        <v>2747.81</v>
      </c>
      <c r="R355" s="15">
        <f t="shared" si="35"/>
        <v>2735.43</v>
      </c>
      <c r="S355" s="15">
        <f t="shared" si="35"/>
        <v>2716.0099999999998</v>
      </c>
      <c r="T355" s="15">
        <f t="shared" si="35"/>
        <v>2700.6</v>
      </c>
      <c r="U355" s="15">
        <f t="shared" si="35"/>
        <v>2681.33</v>
      </c>
      <c r="V355" s="15">
        <f t="shared" si="35"/>
        <v>2675.3999999999996</v>
      </c>
      <c r="W355" s="15">
        <f t="shared" si="35"/>
        <v>2669.93</v>
      </c>
      <c r="X355" s="15">
        <f t="shared" si="35"/>
        <v>2519.46</v>
      </c>
      <c r="Y355" s="15">
        <f t="shared" si="35"/>
        <v>2211.4899999999998</v>
      </c>
      <c r="Z355" s="5">
        <f>IFERROR(Y355,"скрыть")</f>
        <v>2211.4899999999998</v>
      </c>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row>
    <row r="356" spans="1:75" ht="15.75" x14ac:dyDescent="0.25">
      <c r="B356" s="91" t="s">
        <v>141</v>
      </c>
      <c r="C356" s="91"/>
      <c r="D356" s="91"/>
      <c r="E356" s="91"/>
      <c r="F356" s="91"/>
      <c r="G356" s="91"/>
      <c r="H356" s="91"/>
      <c r="I356" s="91"/>
      <c r="J356" s="91"/>
      <c r="K356" s="91"/>
      <c r="L356" s="91"/>
      <c r="M356" s="91"/>
      <c r="N356" s="91"/>
      <c r="O356" s="91"/>
      <c r="P356" s="91"/>
      <c r="Q356" s="91"/>
      <c r="R356" s="91"/>
      <c r="S356" s="91"/>
      <c r="T356" s="91"/>
      <c r="U356" s="91"/>
      <c r="V356" s="91"/>
      <c r="W356" s="91"/>
      <c r="X356" s="91"/>
      <c r="Y356" s="91"/>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row>
    <row r="357" spans="1:75" s="8" customFormat="1" ht="26.1" customHeight="1" x14ac:dyDescent="0.2">
      <c r="A357" s="105" t="s">
        <v>96</v>
      </c>
      <c r="B357" s="105"/>
      <c r="C357" s="105"/>
      <c r="D357" s="105"/>
      <c r="E357" s="105"/>
      <c r="F357" s="105"/>
      <c r="G357" s="105"/>
      <c r="H357" s="105"/>
      <c r="I357" s="105"/>
      <c r="J357" s="105"/>
      <c r="K357" s="105"/>
      <c r="L357" s="105"/>
      <c r="M357" s="105"/>
      <c r="N357" s="105"/>
      <c r="O357" s="105"/>
      <c r="P357" s="105"/>
      <c r="Q357" s="105"/>
      <c r="R357" s="105"/>
      <c r="S357" s="105"/>
      <c r="T357" s="105"/>
      <c r="U357" s="105"/>
      <c r="V357" s="105"/>
      <c r="W357" s="105"/>
      <c r="X357" s="105"/>
      <c r="Y357" s="105"/>
      <c r="Z357" s="7"/>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row>
    <row r="358" spans="1:75" s="8" customFormat="1" ht="27" customHeight="1" x14ac:dyDescent="0.2">
      <c r="A358" s="105"/>
      <c r="B358" s="105"/>
      <c r="C358" s="105"/>
      <c r="D358" s="105"/>
      <c r="E358" s="105"/>
      <c r="F358" s="105"/>
      <c r="G358" s="105"/>
      <c r="H358" s="105"/>
      <c r="I358" s="105"/>
      <c r="J358" s="105"/>
      <c r="K358" s="105"/>
      <c r="L358" s="105"/>
      <c r="M358" s="105"/>
      <c r="N358" s="105"/>
      <c r="O358" s="105"/>
      <c r="P358" s="105"/>
      <c r="Q358" s="105"/>
      <c r="R358" s="105"/>
      <c r="S358" s="105"/>
      <c r="T358" s="105"/>
      <c r="U358" s="105"/>
      <c r="V358" s="105"/>
      <c r="W358" s="105"/>
      <c r="X358" s="105"/>
      <c r="Y358" s="105"/>
      <c r="Z358" s="7"/>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row>
    <row r="359" spans="1:75" ht="15.75" x14ac:dyDescent="0.25">
      <c r="B359" s="91" t="s">
        <v>97</v>
      </c>
      <c r="C359" s="91"/>
      <c r="D359" s="91"/>
      <c r="E359" s="91"/>
      <c r="F359" s="91"/>
      <c r="G359" s="91"/>
      <c r="H359" s="91"/>
      <c r="I359" s="91"/>
      <c r="J359" s="91"/>
      <c r="K359" s="91"/>
      <c r="L359" s="91"/>
      <c r="M359" s="91"/>
      <c r="N359" s="91"/>
      <c r="O359" s="91"/>
      <c r="P359" s="91"/>
      <c r="Q359" s="91"/>
      <c r="R359" s="91"/>
      <c r="S359" s="91"/>
      <c r="T359" s="91"/>
      <c r="U359" s="91"/>
      <c r="V359" s="91"/>
      <c r="W359" s="91"/>
      <c r="X359" s="91"/>
      <c r="Y359" s="91"/>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row>
    <row r="360" spans="1:75" x14ac:dyDescent="0.2">
      <c r="A360" s="107"/>
      <c r="B360" s="108" t="s">
        <v>63</v>
      </c>
      <c r="C360" s="108"/>
      <c r="D360" s="108"/>
      <c r="E360" s="108"/>
      <c r="F360" s="108"/>
      <c r="G360" s="108"/>
      <c r="H360" s="108"/>
      <c r="I360" s="108"/>
      <c r="J360" s="108"/>
      <c r="K360" s="108"/>
      <c r="L360" s="108"/>
      <c r="M360" s="108"/>
      <c r="N360" s="108"/>
      <c r="O360" s="108"/>
      <c r="P360" s="108"/>
      <c r="Q360" s="108"/>
      <c r="R360" s="108"/>
      <c r="S360" s="108"/>
      <c r="T360" s="108"/>
      <c r="U360" s="108"/>
      <c r="V360" s="108"/>
      <c r="W360" s="108"/>
      <c r="X360" s="108"/>
      <c r="Y360" s="108"/>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row>
    <row r="361" spans="1:75" x14ac:dyDescent="0.2">
      <c r="A361" s="107"/>
      <c r="B361" s="108"/>
      <c r="C361" s="108"/>
      <c r="D361" s="108"/>
      <c r="E361" s="108"/>
      <c r="F361" s="108"/>
      <c r="G361" s="108"/>
      <c r="H361" s="108"/>
      <c r="I361" s="108"/>
      <c r="J361" s="108"/>
      <c r="K361" s="108"/>
      <c r="L361" s="108"/>
      <c r="M361" s="108"/>
      <c r="N361" s="108"/>
      <c r="O361" s="108"/>
      <c r="P361" s="108"/>
      <c r="Q361" s="108"/>
      <c r="R361" s="108"/>
      <c r="S361" s="108"/>
      <c r="T361" s="108"/>
      <c r="U361" s="108"/>
      <c r="V361" s="108"/>
      <c r="W361" s="108"/>
      <c r="X361" s="108"/>
      <c r="Y361" s="108"/>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row>
    <row r="362" spans="1:75" s="8" customFormat="1" ht="32.65" customHeight="1" x14ac:dyDescent="0.2">
      <c r="A362" s="12" t="s">
        <v>64</v>
      </c>
      <c r="B362" s="13" t="s">
        <v>65</v>
      </c>
      <c r="C362" s="13" t="s">
        <v>66</v>
      </c>
      <c r="D362" s="13" t="s">
        <v>67</v>
      </c>
      <c r="E362" s="13" t="s">
        <v>68</v>
      </c>
      <c r="F362" s="13" t="s">
        <v>69</v>
      </c>
      <c r="G362" s="13" t="s">
        <v>70</v>
      </c>
      <c r="H362" s="13" t="s">
        <v>71</v>
      </c>
      <c r="I362" s="13" t="s">
        <v>72</v>
      </c>
      <c r="J362" s="13" t="s">
        <v>73</v>
      </c>
      <c r="K362" s="13" t="s">
        <v>74</v>
      </c>
      <c r="L362" s="13" t="s">
        <v>75</v>
      </c>
      <c r="M362" s="13" t="s">
        <v>76</v>
      </c>
      <c r="N362" s="13" t="s">
        <v>77</v>
      </c>
      <c r="O362" s="13" t="s">
        <v>78</v>
      </c>
      <c r="P362" s="13" t="s">
        <v>79</v>
      </c>
      <c r="Q362" s="13" t="s">
        <v>80</v>
      </c>
      <c r="R362" s="13" t="s">
        <v>81</v>
      </c>
      <c r="S362" s="13" t="s">
        <v>82</v>
      </c>
      <c r="T362" s="13" t="s">
        <v>83</v>
      </c>
      <c r="U362" s="13" t="s">
        <v>84</v>
      </c>
      <c r="V362" s="13" t="s">
        <v>85</v>
      </c>
      <c r="W362" s="13" t="s">
        <v>86</v>
      </c>
      <c r="X362" s="13" t="s">
        <v>87</v>
      </c>
      <c r="Y362" s="13" t="s">
        <v>88</v>
      </c>
      <c r="Z362" s="7"/>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row>
    <row r="363" spans="1:75" ht="12" x14ac:dyDescent="0.2">
      <c r="A363" s="14">
        <v>1</v>
      </c>
      <c r="B363" s="21">
        <v>2229.5699999999997</v>
      </c>
      <c r="C363" s="21">
        <v>2105.91</v>
      </c>
      <c r="D363" s="21">
        <v>2019.0200000000002</v>
      </c>
      <c r="E363" s="21">
        <v>1951.16</v>
      </c>
      <c r="F363" s="21">
        <v>1932.53</v>
      </c>
      <c r="G363" s="21">
        <v>1944.6699999999998</v>
      </c>
      <c r="H363" s="21">
        <v>1974.05</v>
      </c>
      <c r="I363" s="21">
        <v>2138.0299999999997</v>
      </c>
      <c r="J363" s="21">
        <v>2374.5899999999997</v>
      </c>
      <c r="K363" s="21">
        <v>2543.64</v>
      </c>
      <c r="L363" s="21">
        <v>2559.6799999999998</v>
      </c>
      <c r="M363" s="21">
        <v>2553.08</v>
      </c>
      <c r="N363" s="21">
        <v>2539.46</v>
      </c>
      <c r="O363" s="21">
        <v>2538.35</v>
      </c>
      <c r="P363" s="21">
        <v>2518.3999999999996</v>
      </c>
      <c r="Q363" s="21">
        <v>2465.9499999999998</v>
      </c>
      <c r="R363" s="21">
        <v>2408.5299999999997</v>
      </c>
      <c r="S363" s="21">
        <v>2416.1799999999998</v>
      </c>
      <c r="T363" s="21">
        <v>2455.7199999999998</v>
      </c>
      <c r="U363" s="21">
        <v>2487.48</v>
      </c>
      <c r="V363" s="21">
        <v>2502.02</v>
      </c>
      <c r="W363" s="21">
        <v>2602.37</v>
      </c>
      <c r="X363" s="21">
        <v>2466.83</v>
      </c>
      <c r="Y363" s="21">
        <v>2330.64</v>
      </c>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row>
    <row r="364" spans="1:75" ht="12" x14ac:dyDescent="0.2">
      <c r="A364" s="14">
        <v>2</v>
      </c>
      <c r="B364" s="21">
        <v>2041.16</v>
      </c>
      <c r="C364" s="21">
        <v>1868.22</v>
      </c>
      <c r="D364" s="21">
        <v>1779.74</v>
      </c>
      <c r="E364" s="21">
        <v>1779.8</v>
      </c>
      <c r="F364" s="21">
        <v>1807.41</v>
      </c>
      <c r="G364" s="21">
        <v>1925.1899999999998</v>
      </c>
      <c r="H364" s="21">
        <v>2125.0499999999997</v>
      </c>
      <c r="I364" s="21">
        <v>2371.9499999999998</v>
      </c>
      <c r="J364" s="21">
        <v>2523.3199999999997</v>
      </c>
      <c r="K364" s="21">
        <v>2522.8999999999996</v>
      </c>
      <c r="L364" s="21">
        <v>2507.81</v>
      </c>
      <c r="M364" s="21">
        <v>2568.5899999999997</v>
      </c>
      <c r="N364" s="21">
        <v>2584.1299999999997</v>
      </c>
      <c r="O364" s="21">
        <v>2591.54</v>
      </c>
      <c r="P364" s="21">
        <v>2567.3199999999997</v>
      </c>
      <c r="Q364" s="21">
        <v>2518.39</v>
      </c>
      <c r="R364" s="21">
        <v>2487.9299999999998</v>
      </c>
      <c r="S364" s="21">
        <v>2474.7199999999998</v>
      </c>
      <c r="T364" s="21">
        <v>2446.37</v>
      </c>
      <c r="U364" s="21">
        <v>2416.3599999999997</v>
      </c>
      <c r="V364" s="21">
        <v>2440.3399999999997</v>
      </c>
      <c r="W364" s="21">
        <v>2512.14</v>
      </c>
      <c r="X364" s="21">
        <v>2334.7599999999998</v>
      </c>
      <c r="Y364" s="21">
        <v>2046.34</v>
      </c>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row>
    <row r="365" spans="1:75" ht="12" x14ac:dyDescent="0.2">
      <c r="A365" s="14">
        <v>3</v>
      </c>
      <c r="B365" s="21">
        <v>1904.9199999999998</v>
      </c>
      <c r="C365" s="21">
        <v>1772.9800000000002</v>
      </c>
      <c r="D365" s="21">
        <v>1754.7900000000002</v>
      </c>
      <c r="E365" s="21">
        <v>1756.8100000000002</v>
      </c>
      <c r="F365" s="21">
        <v>1775.97</v>
      </c>
      <c r="G365" s="21">
        <v>1879.78</v>
      </c>
      <c r="H365" s="21">
        <v>2056.3799999999997</v>
      </c>
      <c r="I365" s="21">
        <v>2277.12</v>
      </c>
      <c r="J365" s="21">
        <v>2476.7799999999997</v>
      </c>
      <c r="K365" s="21">
        <v>2561.75</v>
      </c>
      <c r="L365" s="21">
        <v>2568.6699999999996</v>
      </c>
      <c r="M365" s="21">
        <v>2572.4699999999998</v>
      </c>
      <c r="N365" s="21">
        <v>2575.6699999999996</v>
      </c>
      <c r="O365" s="21">
        <v>2594.3999999999996</v>
      </c>
      <c r="P365" s="21">
        <v>2575.9199999999996</v>
      </c>
      <c r="Q365" s="21">
        <v>2569.31</v>
      </c>
      <c r="R365" s="21">
        <v>2564.1</v>
      </c>
      <c r="S365" s="21">
        <v>2555.6899999999996</v>
      </c>
      <c r="T365" s="21">
        <v>2530.1699999999996</v>
      </c>
      <c r="U365" s="21">
        <v>2521.9699999999998</v>
      </c>
      <c r="V365" s="21">
        <v>2541.2799999999997</v>
      </c>
      <c r="W365" s="21">
        <v>2555.85</v>
      </c>
      <c r="X365" s="21">
        <v>2327.5499999999997</v>
      </c>
      <c r="Y365" s="21">
        <v>2103.56</v>
      </c>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row>
    <row r="366" spans="1:75" ht="12" x14ac:dyDescent="0.2">
      <c r="A366" s="14">
        <v>4</v>
      </c>
      <c r="B366" s="21">
        <v>1873.9399999999998</v>
      </c>
      <c r="C366" s="21">
        <v>1772.22</v>
      </c>
      <c r="D366" s="21">
        <v>1702.28</v>
      </c>
      <c r="E366" s="21">
        <v>1686.0400000000002</v>
      </c>
      <c r="F366" s="21">
        <v>1740.7100000000003</v>
      </c>
      <c r="G366" s="21">
        <v>1796.5800000000002</v>
      </c>
      <c r="H366" s="21">
        <v>2000.43</v>
      </c>
      <c r="I366" s="21">
        <v>2281.87</v>
      </c>
      <c r="J366" s="21">
        <v>2370.1999999999998</v>
      </c>
      <c r="K366" s="21">
        <v>2488.4399999999996</v>
      </c>
      <c r="L366" s="21">
        <v>2470.1299999999997</v>
      </c>
      <c r="M366" s="21">
        <v>2590.85</v>
      </c>
      <c r="N366" s="21">
        <v>2592.23</v>
      </c>
      <c r="O366" s="21">
        <v>2607.81</v>
      </c>
      <c r="P366" s="21">
        <v>2580.21</v>
      </c>
      <c r="Q366" s="21">
        <v>2543.37</v>
      </c>
      <c r="R366" s="21">
        <v>2497.2199999999998</v>
      </c>
      <c r="S366" s="21">
        <v>2440.62</v>
      </c>
      <c r="T366" s="21">
        <v>2372.08</v>
      </c>
      <c r="U366" s="21">
        <v>2371.5699999999997</v>
      </c>
      <c r="V366" s="21">
        <v>2435.8399999999997</v>
      </c>
      <c r="W366" s="21">
        <v>2540.6799999999998</v>
      </c>
      <c r="X366" s="21">
        <v>2306.37</v>
      </c>
      <c r="Y366" s="21">
        <v>2144.04</v>
      </c>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row>
    <row r="367" spans="1:75" ht="12" x14ac:dyDescent="0.2">
      <c r="A367" s="14">
        <v>5</v>
      </c>
      <c r="B367" s="21">
        <v>2072.04</v>
      </c>
      <c r="C367" s="21">
        <v>1891.82</v>
      </c>
      <c r="D367" s="21">
        <v>1820.2700000000002</v>
      </c>
      <c r="E367" s="21">
        <v>1798.05</v>
      </c>
      <c r="F367" s="21">
        <v>1848.05</v>
      </c>
      <c r="G367" s="21">
        <v>1964.1699999999998</v>
      </c>
      <c r="H367" s="21">
        <v>2082.71</v>
      </c>
      <c r="I367" s="21">
        <v>2301.5499999999997</v>
      </c>
      <c r="J367" s="21">
        <v>2463.8799999999997</v>
      </c>
      <c r="K367" s="21">
        <v>2522.2599999999998</v>
      </c>
      <c r="L367" s="21">
        <v>2547.6499999999996</v>
      </c>
      <c r="M367" s="21">
        <v>2637.25</v>
      </c>
      <c r="N367" s="21">
        <v>2620.71</v>
      </c>
      <c r="O367" s="21">
        <v>2641.7</v>
      </c>
      <c r="P367" s="21">
        <v>2621.56</v>
      </c>
      <c r="Q367" s="21">
        <v>2582.64</v>
      </c>
      <c r="R367" s="21">
        <v>2550.2799999999997</v>
      </c>
      <c r="S367" s="21">
        <v>2536.08</v>
      </c>
      <c r="T367" s="21">
        <v>2536.4899999999998</v>
      </c>
      <c r="U367" s="21">
        <v>2491.08</v>
      </c>
      <c r="V367" s="21">
        <v>2528.27</v>
      </c>
      <c r="W367" s="21">
        <v>2604.6499999999996</v>
      </c>
      <c r="X367" s="21">
        <v>2407.06</v>
      </c>
      <c r="Y367" s="21">
        <v>2272.02</v>
      </c>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row>
    <row r="368" spans="1:75" ht="12" x14ac:dyDescent="0.2">
      <c r="A368" s="14">
        <v>6</v>
      </c>
      <c r="B368" s="21">
        <v>2184.2199999999998</v>
      </c>
      <c r="C368" s="21">
        <v>2115.83</v>
      </c>
      <c r="D368" s="21">
        <v>2008.3999999999999</v>
      </c>
      <c r="E368" s="21">
        <v>1894.9800000000002</v>
      </c>
      <c r="F368" s="21">
        <v>1893.66</v>
      </c>
      <c r="G368" s="21">
        <v>1989.3</v>
      </c>
      <c r="H368" s="21">
        <v>2037.89</v>
      </c>
      <c r="I368" s="21">
        <v>2151.1699999999996</v>
      </c>
      <c r="J368" s="21">
        <v>2423.1</v>
      </c>
      <c r="K368" s="21">
        <v>2566.4399999999996</v>
      </c>
      <c r="L368" s="21">
        <v>2638.33</v>
      </c>
      <c r="M368" s="21">
        <v>2617.98</v>
      </c>
      <c r="N368" s="21">
        <v>2566.5</v>
      </c>
      <c r="O368" s="21">
        <v>2563.12</v>
      </c>
      <c r="P368" s="21">
        <v>2544.6899999999996</v>
      </c>
      <c r="Q368" s="21">
        <v>2535.8999999999996</v>
      </c>
      <c r="R368" s="21">
        <v>2496.8799999999997</v>
      </c>
      <c r="S368" s="21">
        <v>2452.0899999999997</v>
      </c>
      <c r="T368" s="21">
        <v>2448.6699999999996</v>
      </c>
      <c r="U368" s="21">
        <v>2488.3399999999997</v>
      </c>
      <c r="V368" s="21">
        <v>2503.8599999999997</v>
      </c>
      <c r="W368" s="21">
        <v>2495.29</v>
      </c>
      <c r="X368" s="21">
        <v>2439.46</v>
      </c>
      <c r="Y368" s="21">
        <v>2289.4499999999998</v>
      </c>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row>
    <row r="369" spans="1:75" ht="12" x14ac:dyDescent="0.2">
      <c r="A369" s="14">
        <v>7</v>
      </c>
      <c r="B369" s="21">
        <v>2126.5299999999997</v>
      </c>
      <c r="C369" s="21">
        <v>1990.6499999999999</v>
      </c>
      <c r="D369" s="21">
        <v>1878.39</v>
      </c>
      <c r="E369" s="21">
        <v>1829.6000000000001</v>
      </c>
      <c r="F369" s="21">
        <v>1810.11</v>
      </c>
      <c r="G369" s="21">
        <v>1775.72</v>
      </c>
      <c r="H369" s="21">
        <v>1880.41</v>
      </c>
      <c r="I369" s="21">
        <v>1974.9199999999998</v>
      </c>
      <c r="J369" s="21">
        <v>2143.89</v>
      </c>
      <c r="K369" s="21">
        <v>2292.9199999999996</v>
      </c>
      <c r="L369" s="21">
        <v>2325.31</v>
      </c>
      <c r="M369" s="21">
        <v>2334.6299999999997</v>
      </c>
      <c r="N369" s="21">
        <v>2327.7599999999998</v>
      </c>
      <c r="O369" s="21">
        <v>2319.2399999999998</v>
      </c>
      <c r="P369" s="21">
        <v>2309</v>
      </c>
      <c r="Q369" s="21">
        <v>2304.4499999999998</v>
      </c>
      <c r="R369" s="21">
        <v>2292.96</v>
      </c>
      <c r="S369" s="21">
        <v>2259.9699999999998</v>
      </c>
      <c r="T369" s="21">
        <v>2291.35</v>
      </c>
      <c r="U369" s="21">
        <v>2327.56</v>
      </c>
      <c r="V369" s="21">
        <v>2425.9399999999996</v>
      </c>
      <c r="W369" s="21">
        <v>2345.2399999999998</v>
      </c>
      <c r="X369" s="21">
        <v>2299.04</v>
      </c>
      <c r="Y369" s="21">
        <v>2150.83</v>
      </c>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row>
    <row r="370" spans="1:75" ht="12" x14ac:dyDescent="0.2">
      <c r="A370" s="14">
        <v>8</v>
      </c>
      <c r="B370" s="21">
        <v>2122.85</v>
      </c>
      <c r="C370" s="21">
        <v>2033.8799999999999</v>
      </c>
      <c r="D370" s="21">
        <v>1915.2100000000003</v>
      </c>
      <c r="E370" s="21">
        <v>1866.9600000000003</v>
      </c>
      <c r="F370" s="21">
        <v>1849.16</v>
      </c>
      <c r="G370" s="21">
        <v>1859.93</v>
      </c>
      <c r="H370" s="21">
        <v>1922.97</v>
      </c>
      <c r="I370" s="21">
        <v>2040.91</v>
      </c>
      <c r="J370" s="21">
        <v>2245.9199999999996</v>
      </c>
      <c r="K370" s="21">
        <v>2418.81</v>
      </c>
      <c r="L370" s="21">
        <v>2465.58</v>
      </c>
      <c r="M370" s="21">
        <v>2472.06</v>
      </c>
      <c r="N370" s="21">
        <v>2457.4699999999998</v>
      </c>
      <c r="O370" s="21">
        <v>2452.3799999999997</v>
      </c>
      <c r="P370" s="21">
        <v>2444.5299999999997</v>
      </c>
      <c r="Q370" s="21">
        <v>2436.2199999999998</v>
      </c>
      <c r="R370" s="21">
        <v>2403.6299999999997</v>
      </c>
      <c r="S370" s="21">
        <v>2330.0899999999997</v>
      </c>
      <c r="T370" s="21">
        <v>2339.06</v>
      </c>
      <c r="U370" s="21">
        <v>2363.2399999999998</v>
      </c>
      <c r="V370" s="21">
        <v>2407.2599999999998</v>
      </c>
      <c r="W370" s="21">
        <v>2363.9399999999996</v>
      </c>
      <c r="X370" s="21">
        <v>2324.81</v>
      </c>
      <c r="Y370" s="21">
        <v>2229.6999999999998</v>
      </c>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row>
    <row r="371" spans="1:75" ht="12" x14ac:dyDescent="0.2">
      <c r="A371" s="14">
        <v>9</v>
      </c>
      <c r="B371" s="21">
        <v>2159.87</v>
      </c>
      <c r="C371" s="21">
        <v>2049.77</v>
      </c>
      <c r="D371" s="21">
        <v>1994.3</v>
      </c>
      <c r="E371" s="21">
        <v>1951.26</v>
      </c>
      <c r="F371" s="21">
        <v>1915.05</v>
      </c>
      <c r="G371" s="21">
        <v>1904.2900000000002</v>
      </c>
      <c r="H371" s="21">
        <v>1928.8</v>
      </c>
      <c r="I371" s="21">
        <v>2019.68</v>
      </c>
      <c r="J371" s="21">
        <v>2252.27</v>
      </c>
      <c r="K371" s="21">
        <v>2364.41</v>
      </c>
      <c r="L371" s="21">
        <v>2435.75</v>
      </c>
      <c r="M371" s="21">
        <v>2428.0099999999998</v>
      </c>
      <c r="N371" s="21">
        <v>2418.5</v>
      </c>
      <c r="O371" s="21">
        <v>2416.4299999999998</v>
      </c>
      <c r="P371" s="21">
        <v>2408.81</v>
      </c>
      <c r="Q371" s="21">
        <v>2390.9499999999998</v>
      </c>
      <c r="R371" s="21">
        <v>2335.8799999999997</v>
      </c>
      <c r="S371" s="21">
        <v>2258.0099999999998</v>
      </c>
      <c r="T371" s="21">
        <v>2276.1299999999997</v>
      </c>
      <c r="U371" s="21">
        <v>2303.8599999999997</v>
      </c>
      <c r="V371" s="21">
        <v>2359.0899999999997</v>
      </c>
      <c r="W371" s="21">
        <v>2293.4399999999996</v>
      </c>
      <c r="X371" s="21">
        <v>2401.83</v>
      </c>
      <c r="Y371" s="21">
        <v>2286.58</v>
      </c>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row>
    <row r="372" spans="1:75" ht="12" x14ac:dyDescent="0.2">
      <c r="A372" s="14">
        <v>10</v>
      </c>
      <c r="B372" s="21">
        <v>2251.1899999999996</v>
      </c>
      <c r="C372" s="21">
        <v>2064.9399999999996</v>
      </c>
      <c r="D372" s="21">
        <v>1983.8999999999999</v>
      </c>
      <c r="E372" s="21">
        <v>1936.57</v>
      </c>
      <c r="F372" s="21">
        <v>1959.2700000000002</v>
      </c>
      <c r="G372" s="21">
        <v>2017.3</v>
      </c>
      <c r="H372" s="21">
        <v>2196.7199999999998</v>
      </c>
      <c r="I372" s="21">
        <v>2326.8199999999997</v>
      </c>
      <c r="J372" s="21">
        <v>2513.6299999999997</v>
      </c>
      <c r="K372" s="21">
        <v>2477.0499999999997</v>
      </c>
      <c r="L372" s="21">
        <v>2463.2199999999998</v>
      </c>
      <c r="M372" s="21">
        <v>2600.41</v>
      </c>
      <c r="N372" s="21">
        <v>2603.7599999999998</v>
      </c>
      <c r="O372" s="21">
        <v>2617.7199999999998</v>
      </c>
      <c r="P372" s="21">
        <v>2598.0299999999997</v>
      </c>
      <c r="Q372" s="21">
        <v>2589.31</v>
      </c>
      <c r="R372" s="21">
        <v>2550.31</v>
      </c>
      <c r="S372" s="21">
        <v>2517.1</v>
      </c>
      <c r="T372" s="21">
        <v>2504.7799999999997</v>
      </c>
      <c r="U372" s="21">
        <v>2434.06</v>
      </c>
      <c r="V372" s="21">
        <v>2458.66</v>
      </c>
      <c r="W372" s="21">
        <v>2544.3999999999996</v>
      </c>
      <c r="X372" s="21">
        <v>2343.06</v>
      </c>
      <c r="Y372" s="21">
        <v>2267.98</v>
      </c>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row>
    <row r="373" spans="1:75" ht="12" x14ac:dyDescent="0.2">
      <c r="A373" s="14">
        <v>11</v>
      </c>
      <c r="B373" s="21">
        <v>1885.14</v>
      </c>
      <c r="C373" s="21">
        <v>1755.0600000000002</v>
      </c>
      <c r="D373" s="21">
        <v>1711.49</v>
      </c>
      <c r="E373" s="21">
        <v>1670.0400000000002</v>
      </c>
      <c r="F373" s="21">
        <v>1689.75</v>
      </c>
      <c r="G373" s="21">
        <v>1766.4800000000002</v>
      </c>
      <c r="H373" s="21">
        <v>1926.61</v>
      </c>
      <c r="I373" s="21">
        <v>2128.0699999999997</v>
      </c>
      <c r="J373" s="21">
        <v>2353.5099999999998</v>
      </c>
      <c r="K373" s="21">
        <v>2437.2199999999998</v>
      </c>
      <c r="L373" s="21">
        <v>2451.37</v>
      </c>
      <c r="M373" s="21">
        <v>2505.16</v>
      </c>
      <c r="N373" s="21">
        <v>2520.16</v>
      </c>
      <c r="O373" s="21">
        <v>2523.0699999999997</v>
      </c>
      <c r="P373" s="21">
        <v>2498.6799999999998</v>
      </c>
      <c r="Q373" s="21">
        <v>2406.48</v>
      </c>
      <c r="R373" s="21">
        <v>2357.37</v>
      </c>
      <c r="S373" s="21">
        <v>2341.89</v>
      </c>
      <c r="T373" s="21">
        <v>2324.6</v>
      </c>
      <c r="U373" s="21">
        <v>2304.5299999999997</v>
      </c>
      <c r="V373" s="21">
        <v>2345.6999999999998</v>
      </c>
      <c r="W373" s="21">
        <v>2404.5499999999997</v>
      </c>
      <c r="X373" s="21">
        <v>2279.91</v>
      </c>
      <c r="Y373" s="21">
        <v>2007.6899999999998</v>
      </c>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row>
    <row r="374" spans="1:75" ht="12" x14ac:dyDescent="0.2">
      <c r="A374" s="14">
        <v>12</v>
      </c>
      <c r="B374" s="21">
        <v>1870.24</v>
      </c>
      <c r="C374" s="21">
        <v>1747.49</v>
      </c>
      <c r="D374" s="21">
        <v>1683.0200000000002</v>
      </c>
      <c r="E374" s="21">
        <v>1632.41</v>
      </c>
      <c r="F374" s="21">
        <v>1714.84</v>
      </c>
      <c r="G374" s="21">
        <v>1771.64</v>
      </c>
      <c r="H374" s="21">
        <v>1967.1200000000001</v>
      </c>
      <c r="I374" s="21">
        <v>2192.5899999999997</v>
      </c>
      <c r="J374" s="21">
        <v>2382.7999999999997</v>
      </c>
      <c r="K374" s="21">
        <v>2507</v>
      </c>
      <c r="L374" s="21">
        <v>2511.85</v>
      </c>
      <c r="M374" s="21">
        <v>2533.21</v>
      </c>
      <c r="N374" s="21">
        <v>2528.79</v>
      </c>
      <c r="O374" s="21">
        <v>2545.7199999999998</v>
      </c>
      <c r="P374" s="21">
        <v>2541.71</v>
      </c>
      <c r="Q374" s="21">
        <v>2531.1099999999997</v>
      </c>
      <c r="R374" s="21">
        <v>2523.83</v>
      </c>
      <c r="S374" s="21">
        <v>2511.2799999999997</v>
      </c>
      <c r="T374" s="21">
        <v>2483.4399999999996</v>
      </c>
      <c r="U374" s="21">
        <v>2375.91</v>
      </c>
      <c r="V374" s="21">
        <v>2462.0899999999997</v>
      </c>
      <c r="W374" s="21">
        <v>2543.6299999999997</v>
      </c>
      <c r="X374" s="21">
        <v>2387.7799999999997</v>
      </c>
      <c r="Y374" s="21">
        <v>2262.8599999999997</v>
      </c>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row>
    <row r="375" spans="1:75" ht="12" x14ac:dyDescent="0.2">
      <c r="A375" s="14">
        <v>13</v>
      </c>
      <c r="B375" s="21">
        <v>2197.6899999999996</v>
      </c>
      <c r="C375" s="21">
        <v>1942.0400000000002</v>
      </c>
      <c r="D375" s="21">
        <v>1804.99</v>
      </c>
      <c r="E375" s="21">
        <v>1771.34</v>
      </c>
      <c r="F375" s="21">
        <v>1767.74</v>
      </c>
      <c r="G375" s="21">
        <v>1772.39</v>
      </c>
      <c r="H375" s="21">
        <v>1904.05</v>
      </c>
      <c r="I375" s="21">
        <v>2085.9899999999998</v>
      </c>
      <c r="J375" s="21">
        <v>2274.8799999999997</v>
      </c>
      <c r="K375" s="21">
        <v>2535.1299999999997</v>
      </c>
      <c r="L375" s="21">
        <v>2568.81</v>
      </c>
      <c r="M375" s="21">
        <v>2570.75</v>
      </c>
      <c r="N375" s="21">
        <v>2553.3799999999997</v>
      </c>
      <c r="O375" s="21">
        <v>2548.6699999999996</v>
      </c>
      <c r="P375" s="21">
        <v>2543.2799999999997</v>
      </c>
      <c r="Q375" s="21">
        <v>2524.21</v>
      </c>
      <c r="R375" s="21">
        <v>2446.7799999999997</v>
      </c>
      <c r="S375" s="21">
        <v>2345.9399999999996</v>
      </c>
      <c r="T375" s="21">
        <v>2339.4699999999998</v>
      </c>
      <c r="U375" s="21">
        <v>2365.0499999999997</v>
      </c>
      <c r="V375" s="21">
        <v>2385.7799999999997</v>
      </c>
      <c r="W375" s="21">
        <v>2379.7999999999997</v>
      </c>
      <c r="X375" s="21">
        <v>2399.9299999999998</v>
      </c>
      <c r="Y375" s="21">
        <v>2267.04</v>
      </c>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row>
    <row r="376" spans="1:75" ht="12" x14ac:dyDescent="0.2">
      <c r="A376" s="14">
        <v>14</v>
      </c>
      <c r="B376" s="21">
        <v>2048.64</v>
      </c>
      <c r="C376" s="21">
        <v>1848.61</v>
      </c>
      <c r="D376" s="21">
        <v>1771.7700000000002</v>
      </c>
      <c r="E376" s="21">
        <v>1760.18</v>
      </c>
      <c r="F376" s="21">
        <v>1743.3700000000001</v>
      </c>
      <c r="G376" s="21">
        <v>1657.57</v>
      </c>
      <c r="H376" s="21">
        <v>1633.94</v>
      </c>
      <c r="I376" s="21">
        <v>1833.4399999999998</v>
      </c>
      <c r="J376" s="21">
        <v>2106.06</v>
      </c>
      <c r="K376" s="21">
        <v>2263.1899999999996</v>
      </c>
      <c r="L376" s="21">
        <v>2297.4299999999998</v>
      </c>
      <c r="M376" s="21">
        <v>2304.7399999999998</v>
      </c>
      <c r="N376" s="21">
        <v>2298.3999999999996</v>
      </c>
      <c r="O376" s="21">
        <v>2298.08</v>
      </c>
      <c r="P376" s="21">
        <v>2295.98</v>
      </c>
      <c r="Q376" s="21">
        <v>2294.06</v>
      </c>
      <c r="R376" s="21">
        <v>2279.9399999999996</v>
      </c>
      <c r="S376" s="21">
        <v>2235.9299999999998</v>
      </c>
      <c r="T376" s="21">
        <v>2271.41</v>
      </c>
      <c r="U376" s="21">
        <v>2315.16</v>
      </c>
      <c r="V376" s="21">
        <v>2354.06</v>
      </c>
      <c r="W376" s="21">
        <v>2354.2999999999997</v>
      </c>
      <c r="X376" s="21">
        <v>2309.8599999999997</v>
      </c>
      <c r="Y376" s="21">
        <v>2197.71</v>
      </c>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row>
    <row r="377" spans="1:75" ht="12" x14ac:dyDescent="0.2">
      <c r="A377" s="14">
        <v>15</v>
      </c>
      <c r="B377" s="21">
        <v>1993.72</v>
      </c>
      <c r="C377" s="21">
        <v>1810.09</v>
      </c>
      <c r="D377" s="21">
        <v>1759.3</v>
      </c>
      <c r="E377" s="21">
        <v>1733.3300000000002</v>
      </c>
      <c r="F377" s="21">
        <v>1760.05</v>
      </c>
      <c r="G377" s="21">
        <v>1825.5000000000002</v>
      </c>
      <c r="H377" s="21">
        <v>2035.6000000000001</v>
      </c>
      <c r="I377" s="21">
        <v>2263.1</v>
      </c>
      <c r="J377" s="21">
        <v>2548.6499999999996</v>
      </c>
      <c r="K377" s="21">
        <v>2593.8999999999996</v>
      </c>
      <c r="L377" s="21">
        <v>2580.81</v>
      </c>
      <c r="M377" s="21">
        <v>2610.27</v>
      </c>
      <c r="N377" s="21">
        <v>2602.35</v>
      </c>
      <c r="O377" s="21">
        <v>2635.1099999999997</v>
      </c>
      <c r="P377" s="21">
        <v>2599.52</v>
      </c>
      <c r="Q377" s="21">
        <v>2582.4499999999998</v>
      </c>
      <c r="R377" s="21">
        <v>2549.1099999999997</v>
      </c>
      <c r="S377" s="21">
        <v>2522.56</v>
      </c>
      <c r="T377" s="21">
        <v>2466.5</v>
      </c>
      <c r="U377" s="21">
        <v>2424.29</v>
      </c>
      <c r="V377" s="21">
        <v>2466.4699999999998</v>
      </c>
      <c r="W377" s="21">
        <v>2561.04</v>
      </c>
      <c r="X377" s="21">
        <v>2307.62</v>
      </c>
      <c r="Y377" s="21">
        <v>2187.5899999999997</v>
      </c>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row>
    <row r="378" spans="1:75" ht="12" x14ac:dyDescent="0.2">
      <c r="A378" s="14">
        <v>16</v>
      </c>
      <c r="B378" s="21">
        <v>1939.7300000000002</v>
      </c>
      <c r="C378" s="21">
        <v>1846.36</v>
      </c>
      <c r="D378" s="21">
        <v>1766.4800000000002</v>
      </c>
      <c r="E378" s="21">
        <v>1754.5800000000002</v>
      </c>
      <c r="F378" s="21">
        <v>1766.9600000000003</v>
      </c>
      <c r="G378" s="21">
        <v>1900.14</v>
      </c>
      <c r="H378" s="21">
        <v>2086.0499999999997</v>
      </c>
      <c r="I378" s="21">
        <v>2266.6</v>
      </c>
      <c r="J378" s="21">
        <v>2444.0699999999997</v>
      </c>
      <c r="K378" s="21">
        <v>2490.1</v>
      </c>
      <c r="L378" s="21">
        <v>2472.77</v>
      </c>
      <c r="M378" s="21">
        <v>2526.3199999999997</v>
      </c>
      <c r="N378" s="21">
        <v>2537.66</v>
      </c>
      <c r="O378" s="21">
        <v>2571.4199999999996</v>
      </c>
      <c r="P378" s="21">
        <v>2562.9699999999998</v>
      </c>
      <c r="Q378" s="21">
        <v>2523.0099999999998</v>
      </c>
      <c r="R378" s="21">
        <v>2428.9699999999998</v>
      </c>
      <c r="S378" s="21">
        <v>2386.9399999999996</v>
      </c>
      <c r="T378" s="21">
        <v>2346.6</v>
      </c>
      <c r="U378" s="21">
        <v>2332.83</v>
      </c>
      <c r="V378" s="21">
        <v>2383.5</v>
      </c>
      <c r="W378" s="21">
        <v>2551.25</v>
      </c>
      <c r="X378" s="21">
        <v>2329.8599999999997</v>
      </c>
      <c r="Y378" s="21">
        <v>2125.9499999999998</v>
      </c>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row>
    <row r="379" spans="1:75" ht="12" x14ac:dyDescent="0.2">
      <c r="A379" s="14">
        <v>17</v>
      </c>
      <c r="B379" s="21">
        <v>1849.6499999999999</v>
      </c>
      <c r="C379" s="21">
        <v>1760.47</v>
      </c>
      <c r="D379" s="21">
        <v>1690.07</v>
      </c>
      <c r="E379" s="21">
        <v>1634.76</v>
      </c>
      <c r="F379" s="21">
        <v>1667.78</v>
      </c>
      <c r="G379" s="21">
        <v>1770.47</v>
      </c>
      <c r="H379" s="21">
        <v>2025.53</v>
      </c>
      <c r="I379" s="21">
        <v>2237.2199999999998</v>
      </c>
      <c r="J379" s="21">
        <v>2361.33</v>
      </c>
      <c r="K379" s="21">
        <v>2466.52</v>
      </c>
      <c r="L379" s="21">
        <v>2421.0699999999997</v>
      </c>
      <c r="M379" s="21">
        <v>2524.5899999999997</v>
      </c>
      <c r="N379" s="21">
        <v>2528.7799999999997</v>
      </c>
      <c r="O379" s="21">
        <v>2550.16</v>
      </c>
      <c r="P379" s="21">
        <v>2547</v>
      </c>
      <c r="Q379" s="21">
        <v>2464.9899999999998</v>
      </c>
      <c r="R379" s="21">
        <v>2390.1999999999998</v>
      </c>
      <c r="S379" s="21">
        <v>2352.35</v>
      </c>
      <c r="T379" s="21">
        <v>2331.9299999999998</v>
      </c>
      <c r="U379" s="21">
        <v>2309.1899999999996</v>
      </c>
      <c r="V379" s="21">
        <v>2351.9499999999998</v>
      </c>
      <c r="W379" s="21">
        <v>2504.58</v>
      </c>
      <c r="X379" s="21">
        <v>2287.0299999999997</v>
      </c>
      <c r="Y379" s="21">
        <v>2058.9699999999998</v>
      </c>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row>
    <row r="380" spans="1:75" ht="12" x14ac:dyDescent="0.2">
      <c r="A380" s="14">
        <v>18</v>
      </c>
      <c r="B380" s="21">
        <v>1914.61</v>
      </c>
      <c r="C380" s="21">
        <v>1811.36</v>
      </c>
      <c r="D380" s="21">
        <v>1716.65</v>
      </c>
      <c r="E380" s="21">
        <v>1692.71</v>
      </c>
      <c r="F380" s="21">
        <v>1754.7900000000002</v>
      </c>
      <c r="G380" s="21">
        <v>1835.0000000000002</v>
      </c>
      <c r="H380" s="21">
        <v>2033.6499999999999</v>
      </c>
      <c r="I380" s="21">
        <v>2263.9299999999998</v>
      </c>
      <c r="J380" s="21">
        <v>2522.35</v>
      </c>
      <c r="K380" s="21">
        <v>2589.1999999999998</v>
      </c>
      <c r="L380" s="21">
        <v>2575.7999999999997</v>
      </c>
      <c r="M380" s="21">
        <v>2602.62</v>
      </c>
      <c r="N380" s="21">
        <v>2602.9299999999998</v>
      </c>
      <c r="O380" s="21">
        <v>2650.8999999999996</v>
      </c>
      <c r="P380" s="21">
        <v>2629.08</v>
      </c>
      <c r="Q380" s="21">
        <v>2609.1499999999996</v>
      </c>
      <c r="R380" s="21">
        <v>2599.81</v>
      </c>
      <c r="S380" s="21">
        <v>2581.4499999999998</v>
      </c>
      <c r="T380" s="21">
        <v>2555.2799999999997</v>
      </c>
      <c r="U380" s="21">
        <v>2546.6899999999996</v>
      </c>
      <c r="V380" s="21">
        <v>2559.1099999999997</v>
      </c>
      <c r="W380" s="21">
        <v>2628.2</v>
      </c>
      <c r="X380" s="21">
        <v>2425.54</v>
      </c>
      <c r="Y380" s="21">
        <v>2207.6299999999997</v>
      </c>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row>
    <row r="381" spans="1:75" ht="12" x14ac:dyDescent="0.2">
      <c r="A381" s="14">
        <v>19</v>
      </c>
      <c r="B381" s="21">
        <v>1903.8300000000002</v>
      </c>
      <c r="C381" s="21">
        <v>1762.0600000000002</v>
      </c>
      <c r="D381" s="21">
        <v>1664.4</v>
      </c>
      <c r="E381" s="21">
        <v>1617.34</v>
      </c>
      <c r="F381" s="21">
        <v>1636.39</v>
      </c>
      <c r="G381" s="21">
        <v>1876.1200000000001</v>
      </c>
      <c r="H381" s="21">
        <v>2038.0800000000002</v>
      </c>
      <c r="I381" s="21">
        <v>2334.6899999999996</v>
      </c>
      <c r="J381" s="21">
        <v>2590.71</v>
      </c>
      <c r="K381" s="21">
        <v>2667.0899999999997</v>
      </c>
      <c r="L381" s="21">
        <v>2671.5699999999997</v>
      </c>
      <c r="M381" s="21">
        <v>2698.6</v>
      </c>
      <c r="N381" s="21">
        <v>2697.71</v>
      </c>
      <c r="O381" s="21">
        <v>2712.9199999999996</v>
      </c>
      <c r="P381" s="21">
        <v>2708.24</v>
      </c>
      <c r="Q381" s="21">
        <v>2691</v>
      </c>
      <c r="R381" s="21">
        <v>2654.22</v>
      </c>
      <c r="S381" s="21">
        <v>2616.0499999999997</v>
      </c>
      <c r="T381" s="21">
        <v>2578.75</v>
      </c>
      <c r="U381" s="21">
        <v>2559.1699999999996</v>
      </c>
      <c r="V381" s="21">
        <v>2568.1</v>
      </c>
      <c r="W381" s="21">
        <v>2619</v>
      </c>
      <c r="X381" s="21">
        <v>2467.33</v>
      </c>
      <c r="Y381" s="21">
        <v>2212.2799999999997</v>
      </c>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row>
    <row r="382" spans="1:75" ht="12" x14ac:dyDescent="0.2">
      <c r="A382" s="14">
        <v>20</v>
      </c>
      <c r="B382" s="21">
        <v>2161.12</v>
      </c>
      <c r="C382" s="21">
        <v>2020.68</v>
      </c>
      <c r="D382" s="21">
        <v>1938.0200000000002</v>
      </c>
      <c r="E382" s="21">
        <v>1837.84</v>
      </c>
      <c r="F382" s="21">
        <v>1820.4399999999998</v>
      </c>
      <c r="G382" s="21">
        <v>1868.68</v>
      </c>
      <c r="H382" s="21">
        <v>1958.0600000000002</v>
      </c>
      <c r="I382" s="21">
        <v>2126.0899999999997</v>
      </c>
      <c r="J382" s="21">
        <v>2350.7999999999997</v>
      </c>
      <c r="K382" s="21">
        <v>2525.54</v>
      </c>
      <c r="L382" s="21">
        <v>2590.0699999999997</v>
      </c>
      <c r="M382" s="21">
        <v>2581.9499999999998</v>
      </c>
      <c r="N382" s="21">
        <v>2487.37</v>
      </c>
      <c r="O382" s="21">
        <v>2466.4199999999996</v>
      </c>
      <c r="P382" s="21">
        <v>2451.08</v>
      </c>
      <c r="Q382" s="21">
        <v>2415.4699999999998</v>
      </c>
      <c r="R382" s="21">
        <v>2386.9499999999998</v>
      </c>
      <c r="S382" s="21">
        <v>2347.9199999999996</v>
      </c>
      <c r="T382" s="21">
        <v>2351.8799999999997</v>
      </c>
      <c r="U382" s="21">
        <v>2378.3799999999997</v>
      </c>
      <c r="V382" s="21">
        <v>2419.96</v>
      </c>
      <c r="W382" s="21">
        <v>2425.4699999999998</v>
      </c>
      <c r="X382" s="21">
        <v>2309.39</v>
      </c>
      <c r="Y382" s="21">
        <v>2132.7999999999997</v>
      </c>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row>
    <row r="383" spans="1:75" ht="12" x14ac:dyDescent="0.2">
      <c r="A383" s="14">
        <v>21</v>
      </c>
      <c r="B383" s="21">
        <v>2174.64</v>
      </c>
      <c r="C383" s="21">
        <v>1972.74</v>
      </c>
      <c r="D383" s="21">
        <v>1859.3500000000001</v>
      </c>
      <c r="E383" s="21">
        <v>1777.8999999999999</v>
      </c>
      <c r="F383" s="21">
        <v>1765.34</v>
      </c>
      <c r="G383" s="21">
        <v>1754.3</v>
      </c>
      <c r="H383" s="21">
        <v>1785.41</v>
      </c>
      <c r="I383" s="21">
        <v>2009.72</v>
      </c>
      <c r="J383" s="21">
        <v>2223.9399999999996</v>
      </c>
      <c r="K383" s="21">
        <v>2451.4299999999998</v>
      </c>
      <c r="L383" s="21">
        <v>2534.04</v>
      </c>
      <c r="M383" s="21">
        <v>2545.7199999999998</v>
      </c>
      <c r="N383" s="21">
        <v>2541.37</v>
      </c>
      <c r="O383" s="21">
        <v>2542.4899999999998</v>
      </c>
      <c r="P383" s="21">
        <v>2542.85</v>
      </c>
      <c r="Q383" s="21">
        <v>2535.4299999999998</v>
      </c>
      <c r="R383" s="21">
        <v>2490.73</v>
      </c>
      <c r="S383" s="21">
        <v>2422.87</v>
      </c>
      <c r="T383" s="21">
        <v>2437.0299999999997</v>
      </c>
      <c r="U383" s="21">
        <v>2521.5099999999998</v>
      </c>
      <c r="V383" s="21">
        <v>2568.08</v>
      </c>
      <c r="W383" s="21">
        <v>2537.73</v>
      </c>
      <c r="X383" s="21">
        <v>2475.1</v>
      </c>
      <c r="Y383" s="21">
        <v>2253.75</v>
      </c>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row>
    <row r="384" spans="1:75" ht="12" x14ac:dyDescent="0.2">
      <c r="A384" s="14">
        <v>22</v>
      </c>
      <c r="B384" s="21">
        <v>1968.9600000000003</v>
      </c>
      <c r="C384" s="21">
        <v>1825.8799999999999</v>
      </c>
      <c r="D384" s="21">
        <v>1756.4199999999998</v>
      </c>
      <c r="E384" s="21">
        <v>1734.2300000000002</v>
      </c>
      <c r="F384" s="21">
        <v>1720.72</v>
      </c>
      <c r="G384" s="21">
        <v>1773.76</v>
      </c>
      <c r="H384" s="21">
        <v>2015.6499999999999</v>
      </c>
      <c r="I384" s="21">
        <v>2235.2599999999998</v>
      </c>
      <c r="J384" s="21">
        <v>2522.33</v>
      </c>
      <c r="K384" s="21">
        <v>2603.37</v>
      </c>
      <c r="L384" s="21">
        <v>2601.66</v>
      </c>
      <c r="M384" s="21">
        <v>2607.8999999999996</v>
      </c>
      <c r="N384" s="21">
        <v>2624.1499999999996</v>
      </c>
      <c r="O384" s="21">
        <v>2692.54</v>
      </c>
      <c r="P384" s="21">
        <v>2665.7</v>
      </c>
      <c r="Q384" s="21">
        <v>2624.1499999999996</v>
      </c>
      <c r="R384" s="21">
        <v>2592.06</v>
      </c>
      <c r="S384" s="21">
        <v>2583.8399999999997</v>
      </c>
      <c r="T384" s="21">
        <v>2547.52</v>
      </c>
      <c r="U384" s="21">
        <v>2415.66</v>
      </c>
      <c r="V384" s="21">
        <v>2497.87</v>
      </c>
      <c r="W384" s="21">
        <v>2585.8599999999997</v>
      </c>
      <c r="X384" s="21">
        <v>2318.02</v>
      </c>
      <c r="Y384" s="21">
        <v>2126.79</v>
      </c>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row>
    <row r="385" spans="1:75" ht="12" x14ac:dyDescent="0.2">
      <c r="A385" s="14">
        <v>23</v>
      </c>
      <c r="B385" s="21">
        <v>1964.5600000000002</v>
      </c>
      <c r="C385" s="21">
        <v>1799.05</v>
      </c>
      <c r="D385" s="21">
        <v>1717.2900000000002</v>
      </c>
      <c r="E385" s="21">
        <v>1680.73</v>
      </c>
      <c r="F385" s="21">
        <v>1733.2900000000002</v>
      </c>
      <c r="G385" s="21">
        <v>1877.51</v>
      </c>
      <c r="H385" s="21">
        <v>1995.6000000000001</v>
      </c>
      <c r="I385" s="21">
        <v>2225.8599999999997</v>
      </c>
      <c r="J385" s="21">
        <v>2446.4899999999998</v>
      </c>
      <c r="K385" s="21">
        <v>2541.48</v>
      </c>
      <c r="L385" s="21">
        <v>2504.1799999999998</v>
      </c>
      <c r="M385" s="21">
        <v>2575.1799999999998</v>
      </c>
      <c r="N385" s="21">
        <v>2575.8199999999997</v>
      </c>
      <c r="O385" s="21">
        <v>2606.2799999999997</v>
      </c>
      <c r="P385" s="21">
        <v>2600.14</v>
      </c>
      <c r="Q385" s="21">
        <v>2581.4499999999998</v>
      </c>
      <c r="R385" s="21">
        <v>2566.1</v>
      </c>
      <c r="S385" s="21">
        <v>2512.33</v>
      </c>
      <c r="T385" s="21">
        <v>2458.8799999999997</v>
      </c>
      <c r="U385" s="21">
        <v>2408.8599999999997</v>
      </c>
      <c r="V385" s="21">
        <v>2432.71</v>
      </c>
      <c r="W385" s="21">
        <v>2517.8999999999996</v>
      </c>
      <c r="X385" s="21">
        <v>2319.5699999999997</v>
      </c>
      <c r="Y385" s="21">
        <v>2072.66</v>
      </c>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row>
    <row r="386" spans="1:75" ht="12" x14ac:dyDescent="0.2">
      <c r="A386" s="14">
        <v>24</v>
      </c>
      <c r="B386" s="21">
        <v>1981.34</v>
      </c>
      <c r="C386" s="21">
        <v>1774.74</v>
      </c>
      <c r="D386" s="21">
        <v>1744.26</v>
      </c>
      <c r="E386" s="21">
        <v>1702.0600000000002</v>
      </c>
      <c r="F386" s="21">
        <v>1708.93</v>
      </c>
      <c r="G386" s="21">
        <v>1867.14</v>
      </c>
      <c r="H386" s="21">
        <v>2133.2599999999998</v>
      </c>
      <c r="I386" s="21">
        <v>2379.62</v>
      </c>
      <c r="J386" s="21">
        <v>2551.96</v>
      </c>
      <c r="K386" s="21">
        <v>2601.9899999999998</v>
      </c>
      <c r="L386" s="21">
        <v>2605.4699999999998</v>
      </c>
      <c r="M386" s="21">
        <v>2606.7399999999998</v>
      </c>
      <c r="N386" s="21">
        <v>2590.08</v>
      </c>
      <c r="O386" s="21">
        <v>2601.4899999999998</v>
      </c>
      <c r="P386" s="21">
        <v>2613.3599999999997</v>
      </c>
      <c r="Q386" s="21">
        <v>2623.18</v>
      </c>
      <c r="R386" s="21">
        <v>2604.6499999999996</v>
      </c>
      <c r="S386" s="21">
        <v>2586.4499999999998</v>
      </c>
      <c r="T386" s="21">
        <v>2578.8599999999997</v>
      </c>
      <c r="U386" s="21">
        <v>2569.21</v>
      </c>
      <c r="V386" s="21">
        <v>2571.2399999999998</v>
      </c>
      <c r="W386" s="21">
        <v>2573.81</v>
      </c>
      <c r="X386" s="21">
        <v>2419.4899999999998</v>
      </c>
      <c r="Y386" s="21">
        <v>2106.6999999999998</v>
      </c>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row>
    <row r="387" spans="1:75" ht="12" x14ac:dyDescent="0.2">
      <c r="A387" s="14">
        <v>25</v>
      </c>
      <c r="B387" s="21">
        <v>1801.95</v>
      </c>
      <c r="C387" s="21">
        <v>1700.64</v>
      </c>
      <c r="D387" s="21">
        <v>1638.32</v>
      </c>
      <c r="E387" s="21">
        <v>1590.45</v>
      </c>
      <c r="F387" s="21">
        <v>1590.67</v>
      </c>
      <c r="G387" s="21">
        <v>1753.8100000000002</v>
      </c>
      <c r="H387" s="21">
        <v>2138.39</v>
      </c>
      <c r="I387" s="21">
        <v>2301.31</v>
      </c>
      <c r="J387" s="21">
        <v>2512.54</v>
      </c>
      <c r="K387" s="21">
        <v>2567.6799999999998</v>
      </c>
      <c r="L387" s="21">
        <v>2579.6499999999996</v>
      </c>
      <c r="M387" s="21">
        <v>2588.62</v>
      </c>
      <c r="N387" s="21">
        <v>2570.8199999999997</v>
      </c>
      <c r="O387" s="21">
        <v>2578.06</v>
      </c>
      <c r="P387" s="21">
        <v>2599.6099999999997</v>
      </c>
      <c r="Q387" s="21">
        <v>2609.2799999999997</v>
      </c>
      <c r="R387" s="21">
        <v>2593.8599999999997</v>
      </c>
      <c r="S387" s="21">
        <v>2582.02</v>
      </c>
      <c r="T387" s="21">
        <v>2573.3199999999997</v>
      </c>
      <c r="U387" s="21">
        <v>2567.23</v>
      </c>
      <c r="V387" s="21">
        <v>2572.2799999999997</v>
      </c>
      <c r="W387" s="21">
        <v>2567.4199999999996</v>
      </c>
      <c r="X387" s="21">
        <v>2385.5699999999997</v>
      </c>
      <c r="Y387" s="21">
        <v>2018.55</v>
      </c>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row>
    <row r="388" spans="1:75" ht="12" x14ac:dyDescent="0.2">
      <c r="A388" s="14">
        <v>26</v>
      </c>
      <c r="B388" s="21">
        <v>1912.4800000000002</v>
      </c>
      <c r="C388" s="21">
        <v>1773.0400000000002</v>
      </c>
      <c r="D388" s="21">
        <v>1716.65</v>
      </c>
      <c r="E388" s="21">
        <v>1672.86</v>
      </c>
      <c r="F388" s="21">
        <v>1695.5</v>
      </c>
      <c r="G388" s="21">
        <v>1783.9199999999998</v>
      </c>
      <c r="H388" s="21">
        <v>2185.2999999999997</v>
      </c>
      <c r="I388" s="21">
        <v>2361.0099999999998</v>
      </c>
      <c r="J388" s="21">
        <v>2605.56</v>
      </c>
      <c r="K388" s="21">
        <v>2668.3199999999997</v>
      </c>
      <c r="L388" s="21">
        <v>2674.9399999999996</v>
      </c>
      <c r="M388" s="21">
        <v>2666.24</v>
      </c>
      <c r="N388" s="21">
        <v>2656.75</v>
      </c>
      <c r="O388" s="21">
        <v>2674.83</v>
      </c>
      <c r="P388" s="21">
        <v>2671.4199999999996</v>
      </c>
      <c r="Q388" s="21">
        <v>2660.91</v>
      </c>
      <c r="R388" s="21">
        <v>2644.96</v>
      </c>
      <c r="S388" s="21">
        <v>2653.8999999999996</v>
      </c>
      <c r="T388" s="21">
        <v>2648.3399999999997</v>
      </c>
      <c r="U388" s="21">
        <v>2624.6</v>
      </c>
      <c r="V388" s="21">
        <v>2631.56</v>
      </c>
      <c r="W388" s="21">
        <v>2649.68</v>
      </c>
      <c r="X388" s="21">
        <v>2590.71</v>
      </c>
      <c r="Y388" s="21">
        <v>2269.54</v>
      </c>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row>
    <row r="389" spans="1:75" ht="12" x14ac:dyDescent="0.2">
      <c r="A389" s="14">
        <v>27</v>
      </c>
      <c r="B389" s="21">
        <v>2210.31</v>
      </c>
      <c r="C389" s="21">
        <v>1972.89</v>
      </c>
      <c r="D389" s="21">
        <v>1831.8799999999999</v>
      </c>
      <c r="E389" s="21">
        <v>1781.01</v>
      </c>
      <c r="F389" s="21">
        <v>1764.6000000000001</v>
      </c>
      <c r="G389" s="21">
        <v>1737.76</v>
      </c>
      <c r="H389" s="21">
        <v>2051.66</v>
      </c>
      <c r="I389" s="21">
        <v>2204.1699999999996</v>
      </c>
      <c r="J389" s="21">
        <v>2467.64</v>
      </c>
      <c r="K389" s="21">
        <v>2575.4899999999998</v>
      </c>
      <c r="L389" s="21">
        <v>2604.2399999999998</v>
      </c>
      <c r="M389" s="21">
        <v>2602.96</v>
      </c>
      <c r="N389" s="21">
        <v>2594.31</v>
      </c>
      <c r="O389" s="21">
        <v>2597.0699999999997</v>
      </c>
      <c r="P389" s="21">
        <v>2594.2199999999998</v>
      </c>
      <c r="Q389" s="21">
        <v>2577.0899999999997</v>
      </c>
      <c r="R389" s="21">
        <v>2558.4499999999998</v>
      </c>
      <c r="S389" s="21">
        <v>2501.25</v>
      </c>
      <c r="T389" s="21">
        <v>2497.9699999999998</v>
      </c>
      <c r="U389" s="21">
        <v>2502.2199999999998</v>
      </c>
      <c r="V389" s="21">
        <v>2553.5</v>
      </c>
      <c r="W389" s="21">
        <v>2567.81</v>
      </c>
      <c r="X389" s="21">
        <v>2472.96</v>
      </c>
      <c r="Y389" s="21">
        <v>2181.91</v>
      </c>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row>
    <row r="390" spans="1:75" ht="12" x14ac:dyDescent="0.2">
      <c r="A390" s="14">
        <v>28</v>
      </c>
      <c r="B390" s="21">
        <v>2067.66</v>
      </c>
      <c r="C390" s="21">
        <v>1905.8500000000001</v>
      </c>
      <c r="D390" s="21">
        <v>1783.2100000000003</v>
      </c>
      <c r="E390" s="21">
        <v>1758.14</v>
      </c>
      <c r="F390" s="21">
        <v>1732.6200000000001</v>
      </c>
      <c r="G390" s="21">
        <v>1709.18</v>
      </c>
      <c r="H390" s="21">
        <v>1907.45</v>
      </c>
      <c r="I390" s="21">
        <v>2043.68</v>
      </c>
      <c r="J390" s="21">
        <v>2300.0099999999998</v>
      </c>
      <c r="K390" s="21">
        <v>2467.58</v>
      </c>
      <c r="L390" s="21">
        <v>2506.48</v>
      </c>
      <c r="M390" s="21">
        <v>2514.62</v>
      </c>
      <c r="N390" s="21">
        <v>2508.14</v>
      </c>
      <c r="O390" s="21">
        <v>2513.87</v>
      </c>
      <c r="P390" s="21">
        <v>2514.4499999999998</v>
      </c>
      <c r="Q390" s="21">
        <v>2512.25</v>
      </c>
      <c r="R390" s="21">
        <v>2501.39</v>
      </c>
      <c r="S390" s="21">
        <v>2481.98</v>
      </c>
      <c r="T390" s="21">
        <v>2490.3199999999997</v>
      </c>
      <c r="U390" s="21">
        <v>2488.58</v>
      </c>
      <c r="V390" s="21">
        <v>2522.71</v>
      </c>
      <c r="W390" s="21">
        <v>2536.58</v>
      </c>
      <c r="X390" s="21">
        <v>2445.3199999999997</v>
      </c>
      <c r="Y390" s="21">
        <v>2134.12</v>
      </c>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row>
    <row r="391" spans="1:75" ht="21" customHeight="1" x14ac:dyDescent="0.2">
      <c r="A391" s="14">
        <v>29</v>
      </c>
      <c r="B391" s="21">
        <v>2003.64</v>
      </c>
      <c r="C391" s="21">
        <v>1834.09</v>
      </c>
      <c r="D391" s="21">
        <v>1751.9800000000002</v>
      </c>
      <c r="E391" s="21">
        <v>1713.07</v>
      </c>
      <c r="F391" s="21">
        <v>1719.4</v>
      </c>
      <c r="G391" s="21">
        <v>1779.5000000000002</v>
      </c>
      <c r="H391" s="21">
        <v>2202.1099999999997</v>
      </c>
      <c r="I391" s="21">
        <v>2437.64</v>
      </c>
      <c r="J391" s="21">
        <v>2627.71</v>
      </c>
      <c r="K391" s="21">
        <v>2648.21</v>
      </c>
      <c r="L391" s="21">
        <v>2658.0899999999997</v>
      </c>
      <c r="M391" s="21">
        <v>2687.29</v>
      </c>
      <c r="N391" s="21">
        <v>2664.43</v>
      </c>
      <c r="O391" s="21">
        <v>2662.5099999999998</v>
      </c>
      <c r="P391" s="21">
        <v>2698.89</v>
      </c>
      <c r="Q391" s="21">
        <v>2684.23</v>
      </c>
      <c r="R391" s="21">
        <v>2662.74</v>
      </c>
      <c r="S391" s="21">
        <v>2641.7599999999998</v>
      </c>
      <c r="T391" s="21">
        <v>2630.2</v>
      </c>
      <c r="U391" s="21">
        <v>2618.4399999999996</v>
      </c>
      <c r="V391" s="21">
        <v>2614.0099999999998</v>
      </c>
      <c r="W391" s="21">
        <v>2606.6699999999996</v>
      </c>
      <c r="X391" s="21">
        <v>2499.16</v>
      </c>
      <c r="Y391" s="21">
        <v>2131.4399999999996</v>
      </c>
      <c r="Z391" s="5">
        <f>IFERROR(Y391,"скрыть")</f>
        <v>2131.4399999999996</v>
      </c>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row>
    <row r="392" spans="1:75" ht="21" customHeight="1" x14ac:dyDescent="0.2">
      <c r="A392" s="14">
        <v>30</v>
      </c>
      <c r="B392" s="21">
        <v>1928.3799999999999</v>
      </c>
      <c r="C392" s="21">
        <v>1782.2700000000002</v>
      </c>
      <c r="D392" s="21">
        <v>1754.7500000000002</v>
      </c>
      <c r="E392" s="21">
        <v>1724.98</v>
      </c>
      <c r="F392" s="21">
        <v>1731.9800000000002</v>
      </c>
      <c r="G392" s="21">
        <v>1865.78</v>
      </c>
      <c r="H392" s="21">
        <v>2204.3399999999997</v>
      </c>
      <c r="I392" s="21">
        <v>2458.8599999999997</v>
      </c>
      <c r="J392" s="21">
        <v>2620.75</v>
      </c>
      <c r="K392" s="21">
        <v>2680.0099999999998</v>
      </c>
      <c r="L392" s="21">
        <v>2693.81</v>
      </c>
      <c r="M392" s="21">
        <v>2672.2999999999997</v>
      </c>
      <c r="N392" s="21">
        <v>2663.37</v>
      </c>
      <c r="O392" s="21">
        <v>2687.79</v>
      </c>
      <c r="P392" s="21">
        <v>2687.21</v>
      </c>
      <c r="Q392" s="21">
        <v>2671.7599999999998</v>
      </c>
      <c r="R392" s="21">
        <v>2657.91</v>
      </c>
      <c r="S392" s="21">
        <v>2644.1699999999996</v>
      </c>
      <c r="T392" s="21">
        <v>2633.37</v>
      </c>
      <c r="U392" s="21">
        <v>2630.41</v>
      </c>
      <c r="V392" s="21">
        <v>2623.08</v>
      </c>
      <c r="W392" s="21">
        <v>2624.29</v>
      </c>
      <c r="X392" s="21">
        <v>2476.2399999999998</v>
      </c>
      <c r="Y392" s="21">
        <v>2139.7199999999998</v>
      </c>
      <c r="Z392" s="5">
        <f>IFERROR(Y392,"скрыть")</f>
        <v>2139.7199999999998</v>
      </c>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row>
    <row r="393" spans="1:75" ht="21" customHeight="1" x14ac:dyDescent="0.2">
      <c r="A393" s="14">
        <v>31</v>
      </c>
      <c r="B393" s="21">
        <v>1881.3300000000002</v>
      </c>
      <c r="C393" s="21">
        <v>1753.78</v>
      </c>
      <c r="D393" s="21">
        <v>1684.5800000000002</v>
      </c>
      <c r="E393" s="21">
        <v>1637.74</v>
      </c>
      <c r="F393" s="21">
        <v>1620.4</v>
      </c>
      <c r="G393" s="21">
        <v>1769.2700000000002</v>
      </c>
      <c r="H393" s="21">
        <v>2158.0499999999997</v>
      </c>
      <c r="I393" s="21">
        <v>2397.06</v>
      </c>
      <c r="J393" s="21">
        <v>2647.9199999999996</v>
      </c>
      <c r="K393" s="21">
        <v>2688.56</v>
      </c>
      <c r="L393" s="21">
        <v>2704.33</v>
      </c>
      <c r="M393" s="21">
        <v>2695.12</v>
      </c>
      <c r="N393" s="21">
        <v>2680.58</v>
      </c>
      <c r="O393" s="21">
        <v>2703.6099999999997</v>
      </c>
      <c r="P393" s="21">
        <v>2711.6499999999996</v>
      </c>
      <c r="Q393" s="21">
        <v>2731.2599999999998</v>
      </c>
      <c r="R393" s="21">
        <v>2719</v>
      </c>
      <c r="S393" s="21">
        <v>2699.41</v>
      </c>
      <c r="T393" s="21">
        <v>2684.2799999999997</v>
      </c>
      <c r="U393" s="21">
        <v>2665.1699999999996</v>
      </c>
      <c r="V393" s="21">
        <v>2659.5699999999997</v>
      </c>
      <c r="W393" s="21">
        <v>2652.8199999999997</v>
      </c>
      <c r="X393" s="21">
        <v>2501.48</v>
      </c>
      <c r="Y393" s="21">
        <v>2195.1999999999998</v>
      </c>
      <c r="Z393" s="5">
        <f>IFERROR(Y393,"скрыть")</f>
        <v>2195.1999999999998</v>
      </c>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row>
    <row r="394" spans="1:75" x14ac:dyDescent="0.2">
      <c r="A394" s="107"/>
      <c r="B394" s="108" t="s">
        <v>89</v>
      </c>
      <c r="C394" s="108"/>
      <c r="D394" s="108"/>
      <c r="E394" s="108"/>
      <c r="F394" s="108"/>
      <c r="G394" s="108"/>
      <c r="H394" s="108"/>
      <c r="I394" s="108"/>
      <c r="J394" s="108"/>
      <c r="K394" s="108"/>
      <c r="L394" s="108"/>
      <c r="M394" s="108"/>
      <c r="N394" s="108"/>
      <c r="O394" s="108"/>
      <c r="P394" s="108"/>
      <c r="Q394" s="108"/>
      <c r="R394" s="108"/>
      <c r="S394" s="108"/>
      <c r="T394" s="108"/>
      <c r="U394" s="108"/>
      <c r="V394" s="108"/>
      <c r="W394" s="108"/>
      <c r="X394" s="108"/>
      <c r="Y394" s="108"/>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row>
    <row r="395" spans="1:75" x14ac:dyDescent="0.2">
      <c r="A395" s="107"/>
      <c r="B395" s="108"/>
      <c r="C395" s="108"/>
      <c r="D395" s="108"/>
      <c r="E395" s="108"/>
      <c r="F395" s="108"/>
      <c r="G395" s="108"/>
      <c r="H395" s="108"/>
      <c r="I395" s="108"/>
      <c r="J395" s="108"/>
      <c r="K395" s="108"/>
      <c r="L395" s="108"/>
      <c r="M395" s="108"/>
      <c r="N395" s="108"/>
      <c r="O395" s="108"/>
      <c r="P395" s="108"/>
      <c r="Q395" s="108"/>
      <c r="R395" s="108"/>
      <c r="S395" s="108"/>
      <c r="T395" s="108"/>
      <c r="U395" s="108"/>
      <c r="V395" s="108"/>
      <c r="W395" s="108"/>
      <c r="X395" s="108"/>
      <c r="Y395" s="108"/>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row>
    <row r="396" spans="1:75" s="8" customFormat="1" ht="32.65" customHeight="1" x14ac:dyDescent="0.2">
      <c r="A396" s="12" t="s">
        <v>64</v>
      </c>
      <c r="B396" s="13" t="s">
        <v>65</v>
      </c>
      <c r="C396" s="13" t="s">
        <v>66</v>
      </c>
      <c r="D396" s="13" t="s">
        <v>67</v>
      </c>
      <c r="E396" s="13" t="s">
        <v>68</v>
      </c>
      <c r="F396" s="13" t="s">
        <v>69</v>
      </c>
      <c r="G396" s="13" t="s">
        <v>70</v>
      </c>
      <c r="H396" s="13" t="s">
        <v>71</v>
      </c>
      <c r="I396" s="13" t="s">
        <v>72</v>
      </c>
      <c r="J396" s="13" t="s">
        <v>73</v>
      </c>
      <c r="K396" s="13" t="s">
        <v>74</v>
      </c>
      <c r="L396" s="13" t="s">
        <v>75</v>
      </c>
      <c r="M396" s="13" t="s">
        <v>76</v>
      </c>
      <c r="N396" s="13" t="s">
        <v>77</v>
      </c>
      <c r="O396" s="13" t="s">
        <v>78</v>
      </c>
      <c r="P396" s="13" t="s">
        <v>79</v>
      </c>
      <c r="Q396" s="13" t="s">
        <v>80</v>
      </c>
      <c r="R396" s="13" t="s">
        <v>81</v>
      </c>
      <c r="S396" s="13" t="s">
        <v>82</v>
      </c>
      <c r="T396" s="13" t="s">
        <v>83</v>
      </c>
      <c r="U396" s="13" t="s">
        <v>84</v>
      </c>
      <c r="V396" s="13" t="s">
        <v>85</v>
      </c>
      <c r="W396" s="13" t="s">
        <v>86</v>
      </c>
      <c r="X396" s="13" t="s">
        <v>87</v>
      </c>
      <c r="Y396" s="13" t="s">
        <v>88</v>
      </c>
      <c r="Z396" s="7"/>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row>
    <row r="397" spans="1:75" ht="12" x14ac:dyDescent="0.2">
      <c r="A397" s="14">
        <v>1</v>
      </c>
      <c r="B397" s="21">
        <f>B363</f>
        <v>2229.5699999999997</v>
      </c>
      <c r="C397" s="21">
        <f t="shared" ref="C397:Y397" si="36">C363</f>
        <v>2105.91</v>
      </c>
      <c r="D397" s="21">
        <f t="shared" si="36"/>
        <v>2019.0200000000002</v>
      </c>
      <c r="E397" s="21">
        <f t="shared" si="36"/>
        <v>1951.16</v>
      </c>
      <c r="F397" s="21">
        <f t="shared" si="36"/>
        <v>1932.53</v>
      </c>
      <c r="G397" s="21">
        <f t="shared" si="36"/>
        <v>1944.6699999999998</v>
      </c>
      <c r="H397" s="21">
        <f t="shared" si="36"/>
        <v>1974.05</v>
      </c>
      <c r="I397" s="21">
        <f t="shared" si="36"/>
        <v>2138.0299999999997</v>
      </c>
      <c r="J397" s="21">
        <f t="shared" si="36"/>
        <v>2374.5899999999997</v>
      </c>
      <c r="K397" s="21">
        <f t="shared" si="36"/>
        <v>2543.64</v>
      </c>
      <c r="L397" s="21">
        <f t="shared" si="36"/>
        <v>2559.6799999999998</v>
      </c>
      <c r="M397" s="21">
        <f t="shared" si="36"/>
        <v>2553.08</v>
      </c>
      <c r="N397" s="21">
        <f t="shared" si="36"/>
        <v>2539.46</v>
      </c>
      <c r="O397" s="21">
        <f t="shared" si="36"/>
        <v>2538.35</v>
      </c>
      <c r="P397" s="21">
        <f t="shared" si="36"/>
        <v>2518.3999999999996</v>
      </c>
      <c r="Q397" s="21">
        <f t="shared" si="36"/>
        <v>2465.9499999999998</v>
      </c>
      <c r="R397" s="21">
        <f t="shared" si="36"/>
        <v>2408.5299999999997</v>
      </c>
      <c r="S397" s="21">
        <f t="shared" si="36"/>
        <v>2416.1799999999998</v>
      </c>
      <c r="T397" s="21">
        <f t="shared" si="36"/>
        <v>2455.7199999999998</v>
      </c>
      <c r="U397" s="21">
        <f t="shared" si="36"/>
        <v>2487.48</v>
      </c>
      <c r="V397" s="21">
        <f t="shared" si="36"/>
        <v>2502.02</v>
      </c>
      <c r="W397" s="21">
        <f t="shared" si="36"/>
        <v>2602.37</v>
      </c>
      <c r="X397" s="21">
        <f t="shared" si="36"/>
        <v>2466.83</v>
      </c>
      <c r="Y397" s="21">
        <f t="shared" si="36"/>
        <v>2330.64</v>
      </c>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row>
    <row r="398" spans="1:75" ht="12" x14ac:dyDescent="0.2">
      <c r="A398" s="14">
        <v>2</v>
      </c>
      <c r="B398" s="21">
        <f t="shared" ref="B398:Y408" si="37">B364</f>
        <v>2041.16</v>
      </c>
      <c r="C398" s="21">
        <f t="shared" si="37"/>
        <v>1868.22</v>
      </c>
      <c r="D398" s="21">
        <f t="shared" si="37"/>
        <v>1779.74</v>
      </c>
      <c r="E398" s="21">
        <f t="shared" si="37"/>
        <v>1779.8</v>
      </c>
      <c r="F398" s="21">
        <f t="shared" si="37"/>
        <v>1807.41</v>
      </c>
      <c r="G398" s="21">
        <f t="shared" si="37"/>
        <v>1925.1899999999998</v>
      </c>
      <c r="H398" s="21">
        <f t="shared" si="37"/>
        <v>2125.0499999999997</v>
      </c>
      <c r="I398" s="21">
        <f t="shared" si="37"/>
        <v>2371.9499999999998</v>
      </c>
      <c r="J398" s="21">
        <f t="shared" si="37"/>
        <v>2523.3199999999997</v>
      </c>
      <c r="K398" s="21">
        <f t="shared" si="37"/>
        <v>2522.8999999999996</v>
      </c>
      <c r="L398" s="21">
        <f t="shared" si="37"/>
        <v>2507.81</v>
      </c>
      <c r="M398" s="21">
        <f t="shared" si="37"/>
        <v>2568.5899999999997</v>
      </c>
      <c r="N398" s="21">
        <f t="shared" si="37"/>
        <v>2584.1299999999997</v>
      </c>
      <c r="O398" s="21">
        <f t="shared" si="37"/>
        <v>2591.54</v>
      </c>
      <c r="P398" s="21">
        <f t="shared" si="37"/>
        <v>2567.3199999999997</v>
      </c>
      <c r="Q398" s="21">
        <f t="shared" si="37"/>
        <v>2518.39</v>
      </c>
      <c r="R398" s="21">
        <f t="shared" si="37"/>
        <v>2487.9299999999998</v>
      </c>
      <c r="S398" s="21">
        <f t="shared" si="37"/>
        <v>2474.7199999999998</v>
      </c>
      <c r="T398" s="21">
        <f t="shared" si="37"/>
        <v>2446.37</v>
      </c>
      <c r="U398" s="21">
        <f t="shared" si="37"/>
        <v>2416.3599999999997</v>
      </c>
      <c r="V398" s="21">
        <f t="shared" si="37"/>
        <v>2440.3399999999997</v>
      </c>
      <c r="W398" s="21">
        <f t="shared" si="37"/>
        <v>2512.14</v>
      </c>
      <c r="X398" s="21">
        <f t="shared" si="37"/>
        <v>2334.7599999999998</v>
      </c>
      <c r="Y398" s="21">
        <f t="shared" si="37"/>
        <v>2046.34</v>
      </c>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row>
    <row r="399" spans="1:75" ht="12" x14ac:dyDescent="0.2">
      <c r="A399" s="14">
        <v>3</v>
      </c>
      <c r="B399" s="21">
        <f t="shared" si="37"/>
        <v>1904.9199999999998</v>
      </c>
      <c r="C399" s="21">
        <f t="shared" si="37"/>
        <v>1772.9800000000002</v>
      </c>
      <c r="D399" s="21">
        <f t="shared" si="37"/>
        <v>1754.7900000000002</v>
      </c>
      <c r="E399" s="21">
        <f t="shared" si="37"/>
        <v>1756.8100000000002</v>
      </c>
      <c r="F399" s="21">
        <f t="shared" si="37"/>
        <v>1775.97</v>
      </c>
      <c r="G399" s="21">
        <f t="shared" si="37"/>
        <v>1879.78</v>
      </c>
      <c r="H399" s="21">
        <f t="shared" si="37"/>
        <v>2056.3799999999997</v>
      </c>
      <c r="I399" s="21">
        <f t="shared" si="37"/>
        <v>2277.12</v>
      </c>
      <c r="J399" s="21">
        <f t="shared" si="37"/>
        <v>2476.7799999999997</v>
      </c>
      <c r="K399" s="21">
        <f t="shared" si="37"/>
        <v>2561.75</v>
      </c>
      <c r="L399" s="21">
        <f t="shared" si="37"/>
        <v>2568.6699999999996</v>
      </c>
      <c r="M399" s="21">
        <f t="shared" si="37"/>
        <v>2572.4699999999998</v>
      </c>
      <c r="N399" s="21">
        <f t="shared" si="37"/>
        <v>2575.6699999999996</v>
      </c>
      <c r="O399" s="21">
        <f t="shared" si="37"/>
        <v>2594.3999999999996</v>
      </c>
      <c r="P399" s="21">
        <f t="shared" si="37"/>
        <v>2575.9199999999996</v>
      </c>
      <c r="Q399" s="21">
        <f t="shared" si="37"/>
        <v>2569.31</v>
      </c>
      <c r="R399" s="21">
        <f t="shared" si="37"/>
        <v>2564.1</v>
      </c>
      <c r="S399" s="21">
        <f t="shared" si="37"/>
        <v>2555.6899999999996</v>
      </c>
      <c r="T399" s="21">
        <f t="shared" si="37"/>
        <v>2530.1699999999996</v>
      </c>
      <c r="U399" s="21">
        <f t="shared" si="37"/>
        <v>2521.9699999999998</v>
      </c>
      <c r="V399" s="21">
        <f t="shared" si="37"/>
        <v>2541.2799999999997</v>
      </c>
      <c r="W399" s="21">
        <f t="shared" si="37"/>
        <v>2555.85</v>
      </c>
      <c r="X399" s="21">
        <f t="shared" si="37"/>
        <v>2327.5499999999997</v>
      </c>
      <c r="Y399" s="21">
        <f t="shared" si="37"/>
        <v>2103.56</v>
      </c>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row>
    <row r="400" spans="1:75" ht="12" x14ac:dyDescent="0.2">
      <c r="A400" s="14">
        <v>4</v>
      </c>
      <c r="B400" s="21">
        <f t="shared" si="37"/>
        <v>1873.9399999999998</v>
      </c>
      <c r="C400" s="21">
        <f t="shared" si="37"/>
        <v>1772.22</v>
      </c>
      <c r="D400" s="21">
        <f t="shared" si="37"/>
        <v>1702.28</v>
      </c>
      <c r="E400" s="21">
        <f t="shared" si="37"/>
        <v>1686.0400000000002</v>
      </c>
      <c r="F400" s="21">
        <f t="shared" si="37"/>
        <v>1740.7100000000003</v>
      </c>
      <c r="G400" s="21">
        <f t="shared" si="37"/>
        <v>1796.5800000000002</v>
      </c>
      <c r="H400" s="21">
        <f t="shared" si="37"/>
        <v>2000.43</v>
      </c>
      <c r="I400" s="21">
        <f t="shared" si="37"/>
        <v>2281.87</v>
      </c>
      <c r="J400" s="21">
        <f t="shared" si="37"/>
        <v>2370.1999999999998</v>
      </c>
      <c r="K400" s="21">
        <f t="shared" si="37"/>
        <v>2488.4399999999996</v>
      </c>
      <c r="L400" s="21">
        <f t="shared" si="37"/>
        <v>2470.1299999999997</v>
      </c>
      <c r="M400" s="21">
        <f t="shared" si="37"/>
        <v>2590.85</v>
      </c>
      <c r="N400" s="21">
        <f t="shared" si="37"/>
        <v>2592.23</v>
      </c>
      <c r="O400" s="21">
        <f t="shared" si="37"/>
        <v>2607.81</v>
      </c>
      <c r="P400" s="21">
        <f t="shared" si="37"/>
        <v>2580.21</v>
      </c>
      <c r="Q400" s="21">
        <f t="shared" si="37"/>
        <v>2543.37</v>
      </c>
      <c r="R400" s="21">
        <f t="shared" si="37"/>
        <v>2497.2199999999998</v>
      </c>
      <c r="S400" s="21">
        <f t="shared" si="37"/>
        <v>2440.62</v>
      </c>
      <c r="T400" s="21">
        <f t="shared" si="37"/>
        <v>2372.08</v>
      </c>
      <c r="U400" s="21">
        <f t="shared" si="37"/>
        <v>2371.5699999999997</v>
      </c>
      <c r="V400" s="21">
        <f t="shared" si="37"/>
        <v>2435.8399999999997</v>
      </c>
      <c r="W400" s="21">
        <f t="shared" si="37"/>
        <v>2540.6799999999998</v>
      </c>
      <c r="X400" s="21">
        <f t="shared" si="37"/>
        <v>2306.37</v>
      </c>
      <c r="Y400" s="21">
        <f t="shared" si="37"/>
        <v>2144.04</v>
      </c>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row>
    <row r="401" spans="1:75" ht="12" x14ac:dyDescent="0.2">
      <c r="A401" s="14">
        <v>5</v>
      </c>
      <c r="B401" s="21">
        <f t="shared" si="37"/>
        <v>2072.04</v>
      </c>
      <c r="C401" s="21">
        <f t="shared" si="37"/>
        <v>1891.82</v>
      </c>
      <c r="D401" s="21">
        <f t="shared" si="37"/>
        <v>1820.2700000000002</v>
      </c>
      <c r="E401" s="21">
        <f t="shared" si="37"/>
        <v>1798.05</v>
      </c>
      <c r="F401" s="21">
        <f t="shared" si="37"/>
        <v>1848.05</v>
      </c>
      <c r="G401" s="21">
        <f t="shared" si="37"/>
        <v>1964.1699999999998</v>
      </c>
      <c r="H401" s="21">
        <f t="shared" si="37"/>
        <v>2082.71</v>
      </c>
      <c r="I401" s="21">
        <f t="shared" si="37"/>
        <v>2301.5499999999997</v>
      </c>
      <c r="J401" s="21">
        <f t="shared" si="37"/>
        <v>2463.8799999999997</v>
      </c>
      <c r="K401" s="21">
        <f t="shared" si="37"/>
        <v>2522.2599999999998</v>
      </c>
      <c r="L401" s="21">
        <f t="shared" si="37"/>
        <v>2547.6499999999996</v>
      </c>
      <c r="M401" s="21">
        <f t="shared" si="37"/>
        <v>2637.25</v>
      </c>
      <c r="N401" s="21">
        <f t="shared" si="37"/>
        <v>2620.71</v>
      </c>
      <c r="O401" s="21">
        <f t="shared" si="37"/>
        <v>2641.7</v>
      </c>
      <c r="P401" s="21">
        <f t="shared" si="37"/>
        <v>2621.56</v>
      </c>
      <c r="Q401" s="21">
        <f t="shared" si="37"/>
        <v>2582.64</v>
      </c>
      <c r="R401" s="21">
        <f t="shared" si="37"/>
        <v>2550.2799999999997</v>
      </c>
      <c r="S401" s="21">
        <f t="shared" si="37"/>
        <v>2536.08</v>
      </c>
      <c r="T401" s="21">
        <f t="shared" si="37"/>
        <v>2536.4899999999998</v>
      </c>
      <c r="U401" s="21">
        <f t="shared" si="37"/>
        <v>2491.08</v>
      </c>
      <c r="V401" s="21">
        <f t="shared" si="37"/>
        <v>2528.27</v>
      </c>
      <c r="W401" s="21">
        <f t="shared" si="37"/>
        <v>2604.6499999999996</v>
      </c>
      <c r="X401" s="21">
        <f t="shared" si="37"/>
        <v>2407.06</v>
      </c>
      <c r="Y401" s="21">
        <f t="shared" si="37"/>
        <v>2272.02</v>
      </c>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row>
    <row r="402" spans="1:75" ht="12" x14ac:dyDescent="0.2">
      <c r="A402" s="14">
        <v>6</v>
      </c>
      <c r="B402" s="21">
        <f t="shared" si="37"/>
        <v>2184.2199999999998</v>
      </c>
      <c r="C402" s="21">
        <f t="shared" si="37"/>
        <v>2115.83</v>
      </c>
      <c r="D402" s="21">
        <f t="shared" si="37"/>
        <v>2008.3999999999999</v>
      </c>
      <c r="E402" s="21">
        <f t="shared" si="37"/>
        <v>1894.9800000000002</v>
      </c>
      <c r="F402" s="21">
        <f t="shared" si="37"/>
        <v>1893.66</v>
      </c>
      <c r="G402" s="21">
        <f t="shared" si="37"/>
        <v>1989.3</v>
      </c>
      <c r="H402" s="21">
        <f t="shared" si="37"/>
        <v>2037.89</v>
      </c>
      <c r="I402" s="21">
        <f t="shared" si="37"/>
        <v>2151.1699999999996</v>
      </c>
      <c r="J402" s="21">
        <f t="shared" si="37"/>
        <v>2423.1</v>
      </c>
      <c r="K402" s="21">
        <f t="shared" si="37"/>
        <v>2566.4399999999996</v>
      </c>
      <c r="L402" s="21">
        <f t="shared" si="37"/>
        <v>2638.33</v>
      </c>
      <c r="M402" s="21">
        <f t="shared" si="37"/>
        <v>2617.98</v>
      </c>
      <c r="N402" s="21">
        <f t="shared" si="37"/>
        <v>2566.5</v>
      </c>
      <c r="O402" s="21">
        <f t="shared" si="37"/>
        <v>2563.12</v>
      </c>
      <c r="P402" s="21">
        <f t="shared" si="37"/>
        <v>2544.6899999999996</v>
      </c>
      <c r="Q402" s="21">
        <f t="shared" si="37"/>
        <v>2535.8999999999996</v>
      </c>
      <c r="R402" s="21">
        <f t="shared" si="37"/>
        <v>2496.8799999999997</v>
      </c>
      <c r="S402" s="21">
        <f t="shared" si="37"/>
        <v>2452.0899999999997</v>
      </c>
      <c r="T402" s="21">
        <f t="shared" si="37"/>
        <v>2448.6699999999996</v>
      </c>
      <c r="U402" s="21">
        <f t="shared" si="37"/>
        <v>2488.3399999999997</v>
      </c>
      <c r="V402" s="21">
        <f t="shared" si="37"/>
        <v>2503.8599999999997</v>
      </c>
      <c r="W402" s="21">
        <f t="shared" si="37"/>
        <v>2495.29</v>
      </c>
      <c r="X402" s="21">
        <f t="shared" si="37"/>
        <v>2439.46</v>
      </c>
      <c r="Y402" s="21">
        <f t="shared" si="37"/>
        <v>2289.4499999999998</v>
      </c>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row>
    <row r="403" spans="1:75" ht="12" x14ac:dyDescent="0.2">
      <c r="A403" s="14">
        <v>7</v>
      </c>
      <c r="B403" s="21">
        <f t="shared" si="37"/>
        <v>2126.5299999999997</v>
      </c>
      <c r="C403" s="21">
        <f t="shared" si="37"/>
        <v>1990.6499999999999</v>
      </c>
      <c r="D403" s="21">
        <f t="shared" si="37"/>
        <v>1878.39</v>
      </c>
      <c r="E403" s="21">
        <f t="shared" si="37"/>
        <v>1829.6000000000001</v>
      </c>
      <c r="F403" s="21">
        <f t="shared" si="37"/>
        <v>1810.11</v>
      </c>
      <c r="G403" s="21">
        <f t="shared" si="37"/>
        <v>1775.72</v>
      </c>
      <c r="H403" s="21">
        <f t="shared" si="37"/>
        <v>1880.41</v>
      </c>
      <c r="I403" s="21">
        <f t="shared" si="37"/>
        <v>1974.9199999999998</v>
      </c>
      <c r="J403" s="21">
        <f t="shared" si="37"/>
        <v>2143.89</v>
      </c>
      <c r="K403" s="21">
        <f t="shared" si="37"/>
        <v>2292.9199999999996</v>
      </c>
      <c r="L403" s="21">
        <f t="shared" si="37"/>
        <v>2325.31</v>
      </c>
      <c r="M403" s="21">
        <f t="shared" si="37"/>
        <v>2334.6299999999997</v>
      </c>
      <c r="N403" s="21">
        <f t="shared" si="37"/>
        <v>2327.7599999999998</v>
      </c>
      <c r="O403" s="21">
        <f t="shared" si="37"/>
        <v>2319.2399999999998</v>
      </c>
      <c r="P403" s="21">
        <f t="shared" si="37"/>
        <v>2309</v>
      </c>
      <c r="Q403" s="21">
        <f t="shared" si="37"/>
        <v>2304.4499999999998</v>
      </c>
      <c r="R403" s="21">
        <f t="shared" si="37"/>
        <v>2292.96</v>
      </c>
      <c r="S403" s="21">
        <f t="shared" si="37"/>
        <v>2259.9699999999998</v>
      </c>
      <c r="T403" s="21">
        <f t="shared" si="37"/>
        <v>2291.35</v>
      </c>
      <c r="U403" s="21">
        <f t="shared" si="37"/>
        <v>2327.56</v>
      </c>
      <c r="V403" s="21">
        <f t="shared" si="37"/>
        <v>2425.9399999999996</v>
      </c>
      <c r="W403" s="21">
        <f t="shared" si="37"/>
        <v>2345.2399999999998</v>
      </c>
      <c r="X403" s="21">
        <f t="shared" si="37"/>
        <v>2299.04</v>
      </c>
      <c r="Y403" s="21">
        <f t="shared" si="37"/>
        <v>2150.83</v>
      </c>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row>
    <row r="404" spans="1:75" ht="12" x14ac:dyDescent="0.2">
      <c r="A404" s="14">
        <v>8</v>
      </c>
      <c r="B404" s="21">
        <f t="shared" si="37"/>
        <v>2122.85</v>
      </c>
      <c r="C404" s="21">
        <f t="shared" si="37"/>
        <v>2033.8799999999999</v>
      </c>
      <c r="D404" s="21">
        <f t="shared" si="37"/>
        <v>1915.2100000000003</v>
      </c>
      <c r="E404" s="21">
        <f t="shared" si="37"/>
        <v>1866.9600000000003</v>
      </c>
      <c r="F404" s="21">
        <f t="shared" si="37"/>
        <v>1849.16</v>
      </c>
      <c r="G404" s="21">
        <f t="shared" si="37"/>
        <v>1859.93</v>
      </c>
      <c r="H404" s="21">
        <f t="shared" si="37"/>
        <v>1922.97</v>
      </c>
      <c r="I404" s="21">
        <f t="shared" si="37"/>
        <v>2040.91</v>
      </c>
      <c r="J404" s="21">
        <f t="shared" si="37"/>
        <v>2245.9199999999996</v>
      </c>
      <c r="K404" s="21">
        <f t="shared" si="37"/>
        <v>2418.81</v>
      </c>
      <c r="L404" s="21">
        <f t="shared" si="37"/>
        <v>2465.58</v>
      </c>
      <c r="M404" s="21">
        <f t="shared" si="37"/>
        <v>2472.06</v>
      </c>
      <c r="N404" s="21">
        <f t="shared" si="37"/>
        <v>2457.4699999999998</v>
      </c>
      <c r="O404" s="21">
        <f t="shared" si="37"/>
        <v>2452.3799999999997</v>
      </c>
      <c r="P404" s="21">
        <f t="shared" si="37"/>
        <v>2444.5299999999997</v>
      </c>
      <c r="Q404" s="21">
        <f t="shared" si="37"/>
        <v>2436.2199999999998</v>
      </c>
      <c r="R404" s="21">
        <f t="shared" si="37"/>
        <v>2403.6299999999997</v>
      </c>
      <c r="S404" s="21">
        <f t="shared" si="37"/>
        <v>2330.0899999999997</v>
      </c>
      <c r="T404" s="21">
        <f t="shared" si="37"/>
        <v>2339.06</v>
      </c>
      <c r="U404" s="21">
        <f t="shared" si="37"/>
        <v>2363.2399999999998</v>
      </c>
      <c r="V404" s="21">
        <f t="shared" si="37"/>
        <v>2407.2599999999998</v>
      </c>
      <c r="W404" s="21">
        <f t="shared" si="37"/>
        <v>2363.9399999999996</v>
      </c>
      <c r="X404" s="21">
        <f t="shared" si="37"/>
        <v>2324.81</v>
      </c>
      <c r="Y404" s="21">
        <f t="shared" si="37"/>
        <v>2229.6999999999998</v>
      </c>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row>
    <row r="405" spans="1:75" ht="12" x14ac:dyDescent="0.2">
      <c r="A405" s="14">
        <v>9</v>
      </c>
      <c r="B405" s="21">
        <f t="shared" si="37"/>
        <v>2159.87</v>
      </c>
      <c r="C405" s="21">
        <f t="shared" si="37"/>
        <v>2049.77</v>
      </c>
      <c r="D405" s="21">
        <f t="shared" si="37"/>
        <v>1994.3</v>
      </c>
      <c r="E405" s="21">
        <f t="shared" si="37"/>
        <v>1951.26</v>
      </c>
      <c r="F405" s="21">
        <f t="shared" si="37"/>
        <v>1915.05</v>
      </c>
      <c r="G405" s="21">
        <f t="shared" si="37"/>
        <v>1904.2900000000002</v>
      </c>
      <c r="H405" s="21">
        <f t="shared" si="37"/>
        <v>1928.8</v>
      </c>
      <c r="I405" s="21">
        <f t="shared" si="37"/>
        <v>2019.68</v>
      </c>
      <c r="J405" s="21">
        <f t="shared" si="37"/>
        <v>2252.27</v>
      </c>
      <c r="K405" s="21">
        <f t="shared" si="37"/>
        <v>2364.41</v>
      </c>
      <c r="L405" s="21">
        <f t="shared" si="37"/>
        <v>2435.75</v>
      </c>
      <c r="M405" s="21">
        <f t="shared" si="37"/>
        <v>2428.0099999999998</v>
      </c>
      <c r="N405" s="21">
        <f t="shared" si="37"/>
        <v>2418.5</v>
      </c>
      <c r="O405" s="21">
        <f t="shared" si="37"/>
        <v>2416.4299999999998</v>
      </c>
      <c r="P405" s="21">
        <f t="shared" si="37"/>
        <v>2408.81</v>
      </c>
      <c r="Q405" s="21">
        <f t="shared" si="37"/>
        <v>2390.9499999999998</v>
      </c>
      <c r="R405" s="21">
        <f t="shared" si="37"/>
        <v>2335.8799999999997</v>
      </c>
      <c r="S405" s="21">
        <f t="shared" si="37"/>
        <v>2258.0099999999998</v>
      </c>
      <c r="T405" s="21">
        <f t="shared" si="37"/>
        <v>2276.1299999999997</v>
      </c>
      <c r="U405" s="21">
        <f t="shared" si="37"/>
        <v>2303.8599999999997</v>
      </c>
      <c r="V405" s="21">
        <f t="shared" si="37"/>
        <v>2359.0899999999997</v>
      </c>
      <c r="W405" s="21">
        <f t="shared" si="37"/>
        <v>2293.4399999999996</v>
      </c>
      <c r="X405" s="21">
        <f t="shared" si="37"/>
        <v>2401.83</v>
      </c>
      <c r="Y405" s="21">
        <f t="shared" si="37"/>
        <v>2286.58</v>
      </c>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row>
    <row r="406" spans="1:75" ht="12" x14ac:dyDescent="0.2">
      <c r="A406" s="14">
        <v>10</v>
      </c>
      <c r="B406" s="21">
        <f t="shared" si="37"/>
        <v>2251.1899999999996</v>
      </c>
      <c r="C406" s="21">
        <f t="shared" si="37"/>
        <v>2064.9399999999996</v>
      </c>
      <c r="D406" s="21">
        <f t="shared" si="37"/>
        <v>1983.8999999999999</v>
      </c>
      <c r="E406" s="21">
        <f t="shared" si="37"/>
        <v>1936.57</v>
      </c>
      <c r="F406" s="21">
        <f t="shared" si="37"/>
        <v>1959.2700000000002</v>
      </c>
      <c r="G406" s="21">
        <f t="shared" si="37"/>
        <v>2017.3</v>
      </c>
      <c r="H406" s="21">
        <f t="shared" si="37"/>
        <v>2196.7199999999998</v>
      </c>
      <c r="I406" s="21">
        <f t="shared" si="37"/>
        <v>2326.8199999999997</v>
      </c>
      <c r="J406" s="21">
        <f t="shared" si="37"/>
        <v>2513.6299999999997</v>
      </c>
      <c r="K406" s="21">
        <f t="shared" si="37"/>
        <v>2477.0499999999997</v>
      </c>
      <c r="L406" s="21">
        <f t="shared" si="37"/>
        <v>2463.2199999999998</v>
      </c>
      <c r="M406" s="21">
        <f t="shared" si="37"/>
        <v>2600.41</v>
      </c>
      <c r="N406" s="21">
        <f t="shared" si="37"/>
        <v>2603.7599999999998</v>
      </c>
      <c r="O406" s="21">
        <f t="shared" si="37"/>
        <v>2617.7199999999998</v>
      </c>
      <c r="P406" s="21">
        <f t="shared" si="37"/>
        <v>2598.0299999999997</v>
      </c>
      <c r="Q406" s="21">
        <f t="shared" si="37"/>
        <v>2589.31</v>
      </c>
      <c r="R406" s="21">
        <f t="shared" si="37"/>
        <v>2550.31</v>
      </c>
      <c r="S406" s="21">
        <f t="shared" si="37"/>
        <v>2517.1</v>
      </c>
      <c r="T406" s="21">
        <f t="shared" si="37"/>
        <v>2504.7799999999997</v>
      </c>
      <c r="U406" s="21">
        <f t="shared" si="37"/>
        <v>2434.06</v>
      </c>
      <c r="V406" s="21">
        <f t="shared" si="37"/>
        <v>2458.66</v>
      </c>
      <c r="W406" s="21">
        <f t="shared" si="37"/>
        <v>2544.3999999999996</v>
      </c>
      <c r="X406" s="21">
        <f t="shared" si="37"/>
        <v>2343.06</v>
      </c>
      <c r="Y406" s="21">
        <f t="shared" si="37"/>
        <v>2267.98</v>
      </c>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row>
    <row r="407" spans="1:75" ht="12" x14ac:dyDescent="0.2">
      <c r="A407" s="14">
        <v>11</v>
      </c>
      <c r="B407" s="21">
        <f t="shared" si="37"/>
        <v>1885.14</v>
      </c>
      <c r="C407" s="21">
        <f t="shared" si="37"/>
        <v>1755.0600000000002</v>
      </c>
      <c r="D407" s="21">
        <f t="shared" si="37"/>
        <v>1711.49</v>
      </c>
      <c r="E407" s="21">
        <f t="shared" si="37"/>
        <v>1670.0400000000002</v>
      </c>
      <c r="F407" s="21">
        <f t="shared" si="37"/>
        <v>1689.75</v>
      </c>
      <c r="G407" s="21">
        <f t="shared" si="37"/>
        <v>1766.4800000000002</v>
      </c>
      <c r="H407" s="21">
        <f t="shared" si="37"/>
        <v>1926.61</v>
      </c>
      <c r="I407" s="21">
        <f t="shared" si="37"/>
        <v>2128.0699999999997</v>
      </c>
      <c r="J407" s="21">
        <f t="shared" si="37"/>
        <v>2353.5099999999998</v>
      </c>
      <c r="K407" s="21">
        <f t="shared" si="37"/>
        <v>2437.2199999999998</v>
      </c>
      <c r="L407" s="21">
        <f t="shared" si="37"/>
        <v>2451.37</v>
      </c>
      <c r="M407" s="21">
        <f t="shared" si="37"/>
        <v>2505.16</v>
      </c>
      <c r="N407" s="21">
        <f t="shared" si="37"/>
        <v>2520.16</v>
      </c>
      <c r="O407" s="21">
        <f t="shared" si="37"/>
        <v>2523.0699999999997</v>
      </c>
      <c r="P407" s="21">
        <f t="shared" si="37"/>
        <v>2498.6799999999998</v>
      </c>
      <c r="Q407" s="21">
        <f t="shared" si="37"/>
        <v>2406.48</v>
      </c>
      <c r="R407" s="21">
        <f t="shared" si="37"/>
        <v>2357.37</v>
      </c>
      <c r="S407" s="21">
        <f t="shared" si="37"/>
        <v>2341.89</v>
      </c>
      <c r="T407" s="21">
        <f t="shared" si="37"/>
        <v>2324.6</v>
      </c>
      <c r="U407" s="21">
        <f t="shared" si="37"/>
        <v>2304.5299999999997</v>
      </c>
      <c r="V407" s="21">
        <f t="shared" si="37"/>
        <v>2345.6999999999998</v>
      </c>
      <c r="W407" s="21">
        <f t="shared" si="37"/>
        <v>2404.5499999999997</v>
      </c>
      <c r="X407" s="21">
        <f t="shared" si="37"/>
        <v>2279.91</v>
      </c>
      <c r="Y407" s="21">
        <f t="shared" si="37"/>
        <v>2007.6899999999998</v>
      </c>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row>
    <row r="408" spans="1:75" ht="12" x14ac:dyDescent="0.2">
      <c r="A408" s="14">
        <v>12</v>
      </c>
      <c r="B408" s="21">
        <f t="shared" si="37"/>
        <v>1870.24</v>
      </c>
      <c r="C408" s="21">
        <f t="shared" si="37"/>
        <v>1747.49</v>
      </c>
      <c r="D408" s="21">
        <f t="shared" si="37"/>
        <v>1683.0200000000002</v>
      </c>
      <c r="E408" s="21">
        <f t="shared" si="37"/>
        <v>1632.41</v>
      </c>
      <c r="F408" s="21">
        <f t="shared" si="37"/>
        <v>1714.84</v>
      </c>
      <c r="G408" s="21">
        <f t="shared" si="37"/>
        <v>1771.64</v>
      </c>
      <c r="H408" s="21">
        <f t="shared" si="37"/>
        <v>1967.1200000000001</v>
      </c>
      <c r="I408" s="21">
        <f t="shared" si="37"/>
        <v>2192.5899999999997</v>
      </c>
      <c r="J408" s="21">
        <f t="shared" si="37"/>
        <v>2382.7999999999997</v>
      </c>
      <c r="K408" s="21">
        <f t="shared" si="37"/>
        <v>2507</v>
      </c>
      <c r="L408" s="21">
        <f t="shared" si="37"/>
        <v>2511.85</v>
      </c>
      <c r="M408" s="21">
        <f t="shared" si="37"/>
        <v>2533.21</v>
      </c>
      <c r="N408" s="21">
        <f t="shared" si="37"/>
        <v>2528.79</v>
      </c>
      <c r="O408" s="21">
        <f t="shared" si="37"/>
        <v>2545.7199999999998</v>
      </c>
      <c r="P408" s="21">
        <f t="shared" si="37"/>
        <v>2541.71</v>
      </c>
      <c r="Q408" s="21">
        <f t="shared" ref="Q408:Y408" si="38">Q374</f>
        <v>2531.1099999999997</v>
      </c>
      <c r="R408" s="21">
        <f t="shared" si="38"/>
        <v>2523.83</v>
      </c>
      <c r="S408" s="21">
        <f t="shared" si="38"/>
        <v>2511.2799999999997</v>
      </c>
      <c r="T408" s="21">
        <f t="shared" si="38"/>
        <v>2483.4399999999996</v>
      </c>
      <c r="U408" s="21">
        <f t="shared" si="38"/>
        <v>2375.91</v>
      </c>
      <c r="V408" s="21">
        <f t="shared" si="38"/>
        <v>2462.0899999999997</v>
      </c>
      <c r="W408" s="21">
        <f t="shared" si="38"/>
        <v>2543.6299999999997</v>
      </c>
      <c r="X408" s="21">
        <f t="shared" si="38"/>
        <v>2387.7799999999997</v>
      </c>
      <c r="Y408" s="21">
        <f t="shared" si="38"/>
        <v>2262.8599999999997</v>
      </c>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row>
    <row r="409" spans="1:75" ht="12" x14ac:dyDescent="0.2">
      <c r="A409" s="14">
        <v>13</v>
      </c>
      <c r="B409" s="21">
        <f t="shared" ref="B409:Y419" si="39">B375</f>
        <v>2197.6899999999996</v>
      </c>
      <c r="C409" s="21">
        <f t="shared" si="39"/>
        <v>1942.0400000000002</v>
      </c>
      <c r="D409" s="21">
        <f t="shared" si="39"/>
        <v>1804.99</v>
      </c>
      <c r="E409" s="21">
        <f t="shared" si="39"/>
        <v>1771.34</v>
      </c>
      <c r="F409" s="21">
        <f t="shared" si="39"/>
        <v>1767.74</v>
      </c>
      <c r="G409" s="21">
        <f t="shared" si="39"/>
        <v>1772.39</v>
      </c>
      <c r="H409" s="21">
        <f t="shared" si="39"/>
        <v>1904.05</v>
      </c>
      <c r="I409" s="21">
        <f t="shared" si="39"/>
        <v>2085.9899999999998</v>
      </c>
      <c r="J409" s="21">
        <f t="shared" si="39"/>
        <v>2274.8799999999997</v>
      </c>
      <c r="K409" s="21">
        <f t="shared" si="39"/>
        <v>2535.1299999999997</v>
      </c>
      <c r="L409" s="21">
        <f t="shared" si="39"/>
        <v>2568.81</v>
      </c>
      <c r="M409" s="21">
        <f t="shared" si="39"/>
        <v>2570.75</v>
      </c>
      <c r="N409" s="21">
        <f t="shared" si="39"/>
        <v>2553.3799999999997</v>
      </c>
      <c r="O409" s="21">
        <f t="shared" si="39"/>
        <v>2548.6699999999996</v>
      </c>
      <c r="P409" s="21">
        <f t="shared" si="39"/>
        <v>2543.2799999999997</v>
      </c>
      <c r="Q409" s="21">
        <f t="shared" si="39"/>
        <v>2524.21</v>
      </c>
      <c r="R409" s="21">
        <f t="shared" si="39"/>
        <v>2446.7799999999997</v>
      </c>
      <c r="S409" s="21">
        <f t="shared" si="39"/>
        <v>2345.9399999999996</v>
      </c>
      <c r="T409" s="21">
        <f t="shared" si="39"/>
        <v>2339.4699999999998</v>
      </c>
      <c r="U409" s="21">
        <f t="shared" si="39"/>
        <v>2365.0499999999997</v>
      </c>
      <c r="V409" s="21">
        <f t="shared" si="39"/>
        <v>2385.7799999999997</v>
      </c>
      <c r="W409" s="21">
        <f t="shared" si="39"/>
        <v>2379.7999999999997</v>
      </c>
      <c r="X409" s="21">
        <f t="shared" si="39"/>
        <v>2399.9299999999998</v>
      </c>
      <c r="Y409" s="21">
        <f t="shared" si="39"/>
        <v>2267.04</v>
      </c>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row>
    <row r="410" spans="1:75" ht="12" x14ac:dyDescent="0.2">
      <c r="A410" s="14">
        <v>14</v>
      </c>
      <c r="B410" s="21">
        <f t="shared" si="39"/>
        <v>2048.64</v>
      </c>
      <c r="C410" s="21">
        <f t="shared" si="39"/>
        <v>1848.61</v>
      </c>
      <c r="D410" s="21">
        <f t="shared" si="39"/>
        <v>1771.7700000000002</v>
      </c>
      <c r="E410" s="21">
        <f t="shared" si="39"/>
        <v>1760.18</v>
      </c>
      <c r="F410" s="21">
        <f t="shared" si="39"/>
        <v>1743.3700000000001</v>
      </c>
      <c r="G410" s="21">
        <f t="shared" si="39"/>
        <v>1657.57</v>
      </c>
      <c r="H410" s="21">
        <f t="shared" si="39"/>
        <v>1633.94</v>
      </c>
      <c r="I410" s="21">
        <f t="shared" si="39"/>
        <v>1833.4399999999998</v>
      </c>
      <c r="J410" s="21">
        <f t="shared" si="39"/>
        <v>2106.06</v>
      </c>
      <c r="K410" s="21">
        <f t="shared" si="39"/>
        <v>2263.1899999999996</v>
      </c>
      <c r="L410" s="21">
        <f t="shared" si="39"/>
        <v>2297.4299999999998</v>
      </c>
      <c r="M410" s="21">
        <f t="shared" si="39"/>
        <v>2304.7399999999998</v>
      </c>
      <c r="N410" s="21">
        <f t="shared" si="39"/>
        <v>2298.3999999999996</v>
      </c>
      <c r="O410" s="21">
        <f t="shared" si="39"/>
        <v>2298.08</v>
      </c>
      <c r="P410" s="21">
        <f t="shared" si="39"/>
        <v>2295.98</v>
      </c>
      <c r="Q410" s="21">
        <f t="shared" si="39"/>
        <v>2294.06</v>
      </c>
      <c r="R410" s="21">
        <f t="shared" si="39"/>
        <v>2279.9399999999996</v>
      </c>
      <c r="S410" s="21">
        <f t="shared" si="39"/>
        <v>2235.9299999999998</v>
      </c>
      <c r="T410" s="21">
        <f t="shared" si="39"/>
        <v>2271.41</v>
      </c>
      <c r="U410" s="21">
        <f t="shared" si="39"/>
        <v>2315.16</v>
      </c>
      <c r="V410" s="21">
        <f t="shared" si="39"/>
        <v>2354.06</v>
      </c>
      <c r="W410" s="21">
        <f t="shared" si="39"/>
        <v>2354.2999999999997</v>
      </c>
      <c r="X410" s="21">
        <f t="shared" si="39"/>
        <v>2309.8599999999997</v>
      </c>
      <c r="Y410" s="21">
        <f t="shared" si="39"/>
        <v>2197.71</v>
      </c>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row>
    <row r="411" spans="1:75" ht="12" x14ac:dyDescent="0.2">
      <c r="A411" s="14">
        <v>15</v>
      </c>
      <c r="B411" s="21">
        <f t="shared" si="39"/>
        <v>1993.72</v>
      </c>
      <c r="C411" s="21">
        <f t="shared" si="39"/>
        <v>1810.09</v>
      </c>
      <c r="D411" s="21">
        <f t="shared" si="39"/>
        <v>1759.3</v>
      </c>
      <c r="E411" s="21">
        <f t="shared" si="39"/>
        <v>1733.3300000000002</v>
      </c>
      <c r="F411" s="21">
        <f t="shared" si="39"/>
        <v>1760.05</v>
      </c>
      <c r="G411" s="21">
        <f t="shared" si="39"/>
        <v>1825.5000000000002</v>
      </c>
      <c r="H411" s="21">
        <f t="shared" si="39"/>
        <v>2035.6000000000001</v>
      </c>
      <c r="I411" s="21">
        <f t="shared" si="39"/>
        <v>2263.1</v>
      </c>
      <c r="J411" s="21">
        <f t="shared" si="39"/>
        <v>2548.6499999999996</v>
      </c>
      <c r="K411" s="21">
        <f t="shared" si="39"/>
        <v>2593.8999999999996</v>
      </c>
      <c r="L411" s="21">
        <f t="shared" si="39"/>
        <v>2580.81</v>
      </c>
      <c r="M411" s="21">
        <f t="shared" si="39"/>
        <v>2610.27</v>
      </c>
      <c r="N411" s="21">
        <f t="shared" si="39"/>
        <v>2602.35</v>
      </c>
      <c r="O411" s="21">
        <f t="shared" si="39"/>
        <v>2635.1099999999997</v>
      </c>
      <c r="P411" s="21">
        <f t="shared" si="39"/>
        <v>2599.52</v>
      </c>
      <c r="Q411" s="21">
        <f t="shared" si="39"/>
        <v>2582.4499999999998</v>
      </c>
      <c r="R411" s="21">
        <f t="shared" si="39"/>
        <v>2549.1099999999997</v>
      </c>
      <c r="S411" s="21">
        <f t="shared" si="39"/>
        <v>2522.56</v>
      </c>
      <c r="T411" s="21">
        <f t="shared" si="39"/>
        <v>2466.5</v>
      </c>
      <c r="U411" s="21">
        <f t="shared" si="39"/>
        <v>2424.29</v>
      </c>
      <c r="V411" s="21">
        <f t="shared" si="39"/>
        <v>2466.4699999999998</v>
      </c>
      <c r="W411" s="21">
        <f t="shared" si="39"/>
        <v>2561.04</v>
      </c>
      <c r="X411" s="21">
        <f t="shared" si="39"/>
        <v>2307.62</v>
      </c>
      <c r="Y411" s="21">
        <f t="shared" si="39"/>
        <v>2187.5899999999997</v>
      </c>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row>
    <row r="412" spans="1:75" ht="12" x14ac:dyDescent="0.2">
      <c r="A412" s="14">
        <v>16</v>
      </c>
      <c r="B412" s="21">
        <f t="shared" si="39"/>
        <v>1939.7300000000002</v>
      </c>
      <c r="C412" s="21">
        <f t="shared" si="39"/>
        <v>1846.36</v>
      </c>
      <c r="D412" s="21">
        <f t="shared" si="39"/>
        <v>1766.4800000000002</v>
      </c>
      <c r="E412" s="21">
        <f t="shared" si="39"/>
        <v>1754.5800000000002</v>
      </c>
      <c r="F412" s="21">
        <f t="shared" si="39"/>
        <v>1766.9600000000003</v>
      </c>
      <c r="G412" s="21">
        <f t="shared" si="39"/>
        <v>1900.14</v>
      </c>
      <c r="H412" s="21">
        <f t="shared" si="39"/>
        <v>2086.0499999999997</v>
      </c>
      <c r="I412" s="21">
        <f t="shared" si="39"/>
        <v>2266.6</v>
      </c>
      <c r="J412" s="21">
        <f t="shared" si="39"/>
        <v>2444.0699999999997</v>
      </c>
      <c r="K412" s="21">
        <f t="shared" si="39"/>
        <v>2490.1</v>
      </c>
      <c r="L412" s="21">
        <f t="shared" si="39"/>
        <v>2472.77</v>
      </c>
      <c r="M412" s="21">
        <f t="shared" si="39"/>
        <v>2526.3199999999997</v>
      </c>
      <c r="N412" s="21">
        <f t="shared" si="39"/>
        <v>2537.66</v>
      </c>
      <c r="O412" s="21">
        <f t="shared" si="39"/>
        <v>2571.4199999999996</v>
      </c>
      <c r="P412" s="21">
        <f t="shared" si="39"/>
        <v>2562.9699999999998</v>
      </c>
      <c r="Q412" s="21">
        <f t="shared" si="39"/>
        <v>2523.0099999999998</v>
      </c>
      <c r="R412" s="21">
        <f t="shared" si="39"/>
        <v>2428.9699999999998</v>
      </c>
      <c r="S412" s="21">
        <f t="shared" si="39"/>
        <v>2386.9399999999996</v>
      </c>
      <c r="T412" s="21">
        <f t="shared" si="39"/>
        <v>2346.6</v>
      </c>
      <c r="U412" s="21">
        <f t="shared" si="39"/>
        <v>2332.83</v>
      </c>
      <c r="V412" s="21">
        <f t="shared" si="39"/>
        <v>2383.5</v>
      </c>
      <c r="W412" s="21">
        <f t="shared" si="39"/>
        <v>2551.25</v>
      </c>
      <c r="X412" s="21">
        <f t="shared" si="39"/>
        <v>2329.8599999999997</v>
      </c>
      <c r="Y412" s="21">
        <f t="shared" si="39"/>
        <v>2125.9499999999998</v>
      </c>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row>
    <row r="413" spans="1:75" ht="12" x14ac:dyDescent="0.2">
      <c r="A413" s="14">
        <v>17</v>
      </c>
      <c r="B413" s="21">
        <f t="shared" si="39"/>
        <v>1849.6499999999999</v>
      </c>
      <c r="C413" s="21">
        <f t="shared" si="39"/>
        <v>1760.47</v>
      </c>
      <c r="D413" s="21">
        <f t="shared" si="39"/>
        <v>1690.07</v>
      </c>
      <c r="E413" s="21">
        <f t="shared" si="39"/>
        <v>1634.76</v>
      </c>
      <c r="F413" s="21">
        <f t="shared" si="39"/>
        <v>1667.78</v>
      </c>
      <c r="G413" s="21">
        <f t="shared" si="39"/>
        <v>1770.47</v>
      </c>
      <c r="H413" s="21">
        <f t="shared" si="39"/>
        <v>2025.53</v>
      </c>
      <c r="I413" s="21">
        <f t="shared" si="39"/>
        <v>2237.2199999999998</v>
      </c>
      <c r="J413" s="21">
        <f t="shared" si="39"/>
        <v>2361.33</v>
      </c>
      <c r="K413" s="21">
        <f t="shared" si="39"/>
        <v>2466.52</v>
      </c>
      <c r="L413" s="21">
        <f t="shared" si="39"/>
        <v>2421.0699999999997</v>
      </c>
      <c r="M413" s="21">
        <f t="shared" si="39"/>
        <v>2524.5899999999997</v>
      </c>
      <c r="N413" s="21">
        <f t="shared" si="39"/>
        <v>2528.7799999999997</v>
      </c>
      <c r="O413" s="21">
        <f t="shared" si="39"/>
        <v>2550.16</v>
      </c>
      <c r="P413" s="21">
        <f t="shared" si="39"/>
        <v>2547</v>
      </c>
      <c r="Q413" s="21">
        <f t="shared" si="39"/>
        <v>2464.9899999999998</v>
      </c>
      <c r="R413" s="21">
        <f t="shared" si="39"/>
        <v>2390.1999999999998</v>
      </c>
      <c r="S413" s="21">
        <f t="shared" si="39"/>
        <v>2352.35</v>
      </c>
      <c r="T413" s="21">
        <f t="shared" si="39"/>
        <v>2331.9299999999998</v>
      </c>
      <c r="U413" s="21">
        <f t="shared" si="39"/>
        <v>2309.1899999999996</v>
      </c>
      <c r="V413" s="21">
        <f t="shared" si="39"/>
        <v>2351.9499999999998</v>
      </c>
      <c r="W413" s="21">
        <f t="shared" si="39"/>
        <v>2504.58</v>
      </c>
      <c r="X413" s="21">
        <f t="shared" si="39"/>
        <v>2287.0299999999997</v>
      </c>
      <c r="Y413" s="21">
        <f t="shared" si="39"/>
        <v>2058.9699999999998</v>
      </c>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row>
    <row r="414" spans="1:75" ht="12" x14ac:dyDescent="0.2">
      <c r="A414" s="14">
        <v>18</v>
      </c>
      <c r="B414" s="21">
        <f t="shared" si="39"/>
        <v>1914.61</v>
      </c>
      <c r="C414" s="21">
        <f t="shared" si="39"/>
        <v>1811.36</v>
      </c>
      <c r="D414" s="21">
        <f t="shared" si="39"/>
        <v>1716.65</v>
      </c>
      <c r="E414" s="21">
        <f t="shared" si="39"/>
        <v>1692.71</v>
      </c>
      <c r="F414" s="21">
        <f t="shared" si="39"/>
        <v>1754.7900000000002</v>
      </c>
      <c r="G414" s="21">
        <f t="shared" si="39"/>
        <v>1835.0000000000002</v>
      </c>
      <c r="H414" s="21">
        <f t="shared" si="39"/>
        <v>2033.6499999999999</v>
      </c>
      <c r="I414" s="21">
        <f t="shared" si="39"/>
        <v>2263.9299999999998</v>
      </c>
      <c r="J414" s="21">
        <f t="shared" si="39"/>
        <v>2522.35</v>
      </c>
      <c r="K414" s="21">
        <f t="shared" si="39"/>
        <v>2589.1999999999998</v>
      </c>
      <c r="L414" s="21">
        <f t="shared" si="39"/>
        <v>2575.7999999999997</v>
      </c>
      <c r="M414" s="21">
        <f t="shared" si="39"/>
        <v>2602.62</v>
      </c>
      <c r="N414" s="21">
        <f t="shared" si="39"/>
        <v>2602.9299999999998</v>
      </c>
      <c r="O414" s="21">
        <f t="shared" si="39"/>
        <v>2650.8999999999996</v>
      </c>
      <c r="P414" s="21">
        <f t="shared" si="39"/>
        <v>2629.08</v>
      </c>
      <c r="Q414" s="21">
        <f t="shared" si="39"/>
        <v>2609.1499999999996</v>
      </c>
      <c r="R414" s="21">
        <f t="shared" si="39"/>
        <v>2599.81</v>
      </c>
      <c r="S414" s="21">
        <f t="shared" si="39"/>
        <v>2581.4499999999998</v>
      </c>
      <c r="T414" s="21">
        <f t="shared" si="39"/>
        <v>2555.2799999999997</v>
      </c>
      <c r="U414" s="21">
        <f t="shared" si="39"/>
        <v>2546.6899999999996</v>
      </c>
      <c r="V414" s="21">
        <f t="shared" si="39"/>
        <v>2559.1099999999997</v>
      </c>
      <c r="W414" s="21">
        <f t="shared" si="39"/>
        <v>2628.2</v>
      </c>
      <c r="X414" s="21">
        <f t="shared" si="39"/>
        <v>2425.54</v>
      </c>
      <c r="Y414" s="21">
        <f t="shared" si="39"/>
        <v>2207.6299999999997</v>
      </c>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row>
    <row r="415" spans="1:75" ht="12" x14ac:dyDescent="0.2">
      <c r="A415" s="14">
        <v>19</v>
      </c>
      <c r="B415" s="21">
        <f t="shared" si="39"/>
        <v>1903.8300000000002</v>
      </c>
      <c r="C415" s="21">
        <f t="shared" si="39"/>
        <v>1762.0600000000002</v>
      </c>
      <c r="D415" s="21">
        <f t="shared" si="39"/>
        <v>1664.4</v>
      </c>
      <c r="E415" s="21">
        <f t="shared" si="39"/>
        <v>1617.34</v>
      </c>
      <c r="F415" s="21">
        <f t="shared" si="39"/>
        <v>1636.39</v>
      </c>
      <c r="G415" s="21">
        <f t="shared" si="39"/>
        <v>1876.1200000000001</v>
      </c>
      <c r="H415" s="21">
        <f t="shared" si="39"/>
        <v>2038.0800000000002</v>
      </c>
      <c r="I415" s="21">
        <f t="shared" si="39"/>
        <v>2334.6899999999996</v>
      </c>
      <c r="J415" s="21">
        <f t="shared" si="39"/>
        <v>2590.71</v>
      </c>
      <c r="K415" s="21">
        <f t="shared" si="39"/>
        <v>2667.0899999999997</v>
      </c>
      <c r="L415" s="21">
        <f t="shared" si="39"/>
        <v>2671.5699999999997</v>
      </c>
      <c r="M415" s="21">
        <f t="shared" si="39"/>
        <v>2698.6</v>
      </c>
      <c r="N415" s="21">
        <f t="shared" si="39"/>
        <v>2697.71</v>
      </c>
      <c r="O415" s="21">
        <f t="shared" si="39"/>
        <v>2712.9199999999996</v>
      </c>
      <c r="P415" s="21">
        <f t="shared" si="39"/>
        <v>2708.24</v>
      </c>
      <c r="Q415" s="21">
        <f t="shared" si="39"/>
        <v>2691</v>
      </c>
      <c r="R415" s="21">
        <f t="shared" si="39"/>
        <v>2654.22</v>
      </c>
      <c r="S415" s="21">
        <f t="shared" si="39"/>
        <v>2616.0499999999997</v>
      </c>
      <c r="T415" s="21">
        <f t="shared" si="39"/>
        <v>2578.75</v>
      </c>
      <c r="U415" s="21">
        <f t="shared" si="39"/>
        <v>2559.1699999999996</v>
      </c>
      <c r="V415" s="21">
        <f t="shared" si="39"/>
        <v>2568.1</v>
      </c>
      <c r="W415" s="21">
        <f t="shared" si="39"/>
        <v>2619</v>
      </c>
      <c r="X415" s="21">
        <f t="shared" si="39"/>
        <v>2467.33</v>
      </c>
      <c r="Y415" s="21">
        <f t="shared" si="39"/>
        <v>2212.2799999999997</v>
      </c>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row>
    <row r="416" spans="1:75" ht="12" x14ac:dyDescent="0.2">
      <c r="A416" s="14">
        <v>20</v>
      </c>
      <c r="B416" s="21">
        <f t="shared" si="39"/>
        <v>2161.12</v>
      </c>
      <c r="C416" s="21">
        <f t="shared" si="39"/>
        <v>2020.68</v>
      </c>
      <c r="D416" s="21">
        <f t="shared" si="39"/>
        <v>1938.0200000000002</v>
      </c>
      <c r="E416" s="21">
        <f t="shared" si="39"/>
        <v>1837.84</v>
      </c>
      <c r="F416" s="21">
        <f t="shared" si="39"/>
        <v>1820.4399999999998</v>
      </c>
      <c r="G416" s="21">
        <f t="shared" si="39"/>
        <v>1868.68</v>
      </c>
      <c r="H416" s="21">
        <f t="shared" si="39"/>
        <v>1958.0600000000002</v>
      </c>
      <c r="I416" s="21">
        <f t="shared" si="39"/>
        <v>2126.0899999999997</v>
      </c>
      <c r="J416" s="21">
        <f t="shared" si="39"/>
        <v>2350.7999999999997</v>
      </c>
      <c r="K416" s="21">
        <f t="shared" si="39"/>
        <v>2525.54</v>
      </c>
      <c r="L416" s="21">
        <f t="shared" si="39"/>
        <v>2590.0699999999997</v>
      </c>
      <c r="M416" s="21">
        <f t="shared" si="39"/>
        <v>2581.9499999999998</v>
      </c>
      <c r="N416" s="21">
        <f t="shared" si="39"/>
        <v>2487.37</v>
      </c>
      <c r="O416" s="21">
        <f t="shared" si="39"/>
        <v>2466.4199999999996</v>
      </c>
      <c r="P416" s="21">
        <f t="shared" si="39"/>
        <v>2451.08</v>
      </c>
      <c r="Q416" s="21">
        <f t="shared" si="39"/>
        <v>2415.4699999999998</v>
      </c>
      <c r="R416" s="21">
        <f t="shared" si="39"/>
        <v>2386.9499999999998</v>
      </c>
      <c r="S416" s="21">
        <f t="shared" si="39"/>
        <v>2347.9199999999996</v>
      </c>
      <c r="T416" s="21">
        <f t="shared" si="39"/>
        <v>2351.8799999999997</v>
      </c>
      <c r="U416" s="21">
        <f t="shared" si="39"/>
        <v>2378.3799999999997</v>
      </c>
      <c r="V416" s="21">
        <f t="shared" si="39"/>
        <v>2419.96</v>
      </c>
      <c r="W416" s="21">
        <f t="shared" si="39"/>
        <v>2425.4699999999998</v>
      </c>
      <c r="X416" s="21">
        <f t="shared" si="39"/>
        <v>2309.39</v>
      </c>
      <c r="Y416" s="21">
        <f t="shared" si="39"/>
        <v>2132.7999999999997</v>
      </c>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row>
    <row r="417" spans="1:75" ht="12" x14ac:dyDescent="0.2">
      <c r="A417" s="14">
        <v>21</v>
      </c>
      <c r="B417" s="21">
        <f t="shared" si="39"/>
        <v>2174.64</v>
      </c>
      <c r="C417" s="21">
        <f t="shared" si="39"/>
        <v>1972.74</v>
      </c>
      <c r="D417" s="21">
        <f t="shared" si="39"/>
        <v>1859.3500000000001</v>
      </c>
      <c r="E417" s="21">
        <f t="shared" si="39"/>
        <v>1777.8999999999999</v>
      </c>
      <c r="F417" s="21">
        <f t="shared" si="39"/>
        <v>1765.34</v>
      </c>
      <c r="G417" s="21">
        <f t="shared" si="39"/>
        <v>1754.3</v>
      </c>
      <c r="H417" s="21">
        <f t="shared" si="39"/>
        <v>1785.41</v>
      </c>
      <c r="I417" s="21">
        <f t="shared" si="39"/>
        <v>2009.72</v>
      </c>
      <c r="J417" s="21">
        <f t="shared" si="39"/>
        <v>2223.9399999999996</v>
      </c>
      <c r="K417" s="21">
        <f t="shared" si="39"/>
        <v>2451.4299999999998</v>
      </c>
      <c r="L417" s="21">
        <f t="shared" si="39"/>
        <v>2534.04</v>
      </c>
      <c r="M417" s="21">
        <f t="shared" si="39"/>
        <v>2545.7199999999998</v>
      </c>
      <c r="N417" s="21">
        <f t="shared" si="39"/>
        <v>2541.37</v>
      </c>
      <c r="O417" s="21">
        <f t="shared" si="39"/>
        <v>2542.4899999999998</v>
      </c>
      <c r="P417" s="21">
        <f t="shared" si="39"/>
        <v>2542.85</v>
      </c>
      <c r="Q417" s="21">
        <f t="shared" si="39"/>
        <v>2535.4299999999998</v>
      </c>
      <c r="R417" s="21">
        <f t="shared" si="39"/>
        <v>2490.73</v>
      </c>
      <c r="S417" s="21">
        <f t="shared" si="39"/>
        <v>2422.87</v>
      </c>
      <c r="T417" s="21">
        <f t="shared" si="39"/>
        <v>2437.0299999999997</v>
      </c>
      <c r="U417" s="21">
        <f t="shared" si="39"/>
        <v>2521.5099999999998</v>
      </c>
      <c r="V417" s="21">
        <f t="shared" si="39"/>
        <v>2568.08</v>
      </c>
      <c r="W417" s="21">
        <f t="shared" si="39"/>
        <v>2537.73</v>
      </c>
      <c r="X417" s="21">
        <f t="shared" si="39"/>
        <v>2475.1</v>
      </c>
      <c r="Y417" s="21">
        <f t="shared" si="39"/>
        <v>2253.75</v>
      </c>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row>
    <row r="418" spans="1:75" ht="12" x14ac:dyDescent="0.2">
      <c r="A418" s="14">
        <v>22</v>
      </c>
      <c r="B418" s="21">
        <f t="shared" si="39"/>
        <v>1968.9600000000003</v>
      </c>
      <c r="C418" s="21">
        <f t="shared" si="39"/>
        <v>1825.8799999999999</v>
      </c>
      <c r="D418" s="21">
        <f t="shared" si="39"/>
        <v>1756.4199999999998</v>
      </c>
      <c r="E418" s="21">
        <f t="shared" si="39"/>
        <v>1734.2300000000002</v>
      </c>
      <c r="F418" s="21">
        <f t="shared" si="39"/>
        <v>1720.72</v>
      </c>
      <c r="G418" s="21">
        <f t="shared" si="39"/>
        <v>1773.76</v>
      </c>
      <c r="H418" s="21">
        <f t="shared" si="39"/>
        <v>2015.6499999999999</v>
      </c>
      <c r="I418" s="21">
        <f t="shared" si="39"/>
        <v>2235.2599999999998</v>
      </c>
      <c r="J418" s="21">
        <f t="shared" si="39"/>
        <v>2522.33</v>
      </c>
      <c r="K418" s="21">
        <f t="shared" si="39"/>
        <v>2603.37</v>
      </c>
      <c r="L418" s="21">
        <f t="shared" si="39"/>
        <v>2601.66</v>
      </c>
      <c r="M418" s="21">
        <f t="shared" si="39"/>
        <v>2607.8999999999996</v>
      </c>
      <c r="N418" s="21">
        <f t="shared" si="39"/>
        <v>2624.1499999999996</v>
      </c>
      <c r="O418" s="21">
        <f t="shared" si="39"/>
        <v>2692.54</v>
      </c>
      <c r="P418" s="21">
        <f t="shared" si="39"/>
        <v>2665.7</v>
      </c>
      <c r="Q418" s="21">
        <f t="shared" si="39"/>
        <v>2624.1499999999996</v>
      </c>
      <c r="R418" s="21">
        <f t="shared" si="39"/>
        <v>2592.06</v>
      </c>
      <c r="S418" s="21">
        <f t="shared" si="39"/>
        <v>2583.8399999999997</v>
      </c>
      <c r="T418" s="21">
        <f t="shared" si="39"/>
        <v>2547.52</v>
      </c>
      <c r="U418" s="21">
        <f t="shared" si="39"/>
        <v>2415.66</v>
      </c>
      <c r="V418" s="21">
        <f t="shared" si="39"/>
        <v>2497.87</v>
      </c>
      <c r="W418" s="21">
        <f t="shared" si="39"/>
        <v>2585.8599999999997</v>
      </c>
      <c r="X418" s="21">
        <f t="shared" si="39"/>
        <v>2318.02</v>
      </c>
      <c r="Y418" s="21">
        <f t="shared" si="39"/>
        <v>2126.79</v>
      </c>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row>
    <row r="419" spans="1:75" ht="12" x14ac:dyDescent="0.2">
      <c r="A419" s="14">
        <v>23</v>
      </c>
      <c r="B419" s="21">
        <f t="shared" si="39"/>
        <v>1964.5600000000002</v>
      </c>
      <c r="C419" s="21">
        <f t="shared" si="39"/>
        <v>1799.05</v>
      </c>
      <c r="D419" s="21">
        <f t="shared" si="39"/>
        <v>1717.2900000000002</v>
      </c>
      <c r="E419" s="21">
        <f t="shared" si="39"/>
        <v>1680.73</v>
      </c>
      <c r="F419" s="21">
        <f t="shared" si="39"/>
        <v>1733.2900000000002</v>
      </c>
      <c r="G419" s="21">
        <f t="shared" si="39"/>
        <v>1877.51</v>
      </c>
      <c r="H419" s="21">
        <f t="shared" si="39"/>
        <v>1995.6000000000001</v>
      </c>
      <c r="I419" s="21">
        <f t="shared" si="39"/>
        <v>2225.8599999999997</v>
      </c>
      <c r="J419" s="21">
        <f t="shared" si="39"/>
        <v>2446.4899999999998</v>
      </c>
      <c r="K419" s="21">
        <f t="shared" si="39"/>
        <v>2541.48</v>
      </c>
      <c r="L419" s="21">
        <f t="shared" si="39"/>
        <v>2504.1799999999998</v>
      </c>
      <c r="M419" s="21">
        <f t="shared" si="39"/>
        <v>2575.1799999999998</v>
      </c>
      <c r="N419" s="21">
        <f t="shared" si="39"/>
        <v>2575.8199999999997</v>
      </c>
      <c r="O419" s="21">
        <f t="shared" si="39"/>
        <v>2606.2799999999997</v>
      </c>
      <c r="P419" s="21">
        <f t="shared" si="39"/>
        <v>2600.14</v>
      </c>
      <c r="Q419" s="21">
        <f t="shared" ref="Q419:Y419" si="40">Q385</f>
        <v>2581.4499999999998</v>
      </c>
      <c r="R419" s="21">
        <f t="shared" si="40"/>
        <v>2566.1</v>
      </c>
      <c r="S419" s="21">
        <f t="shared" si="40"/>
        <v>2512.33</v>
      </c>
      <c r="T419" s="21">
        <f t="shared" si="40"/>
        <v>2458.8799999999997</v>
      </c>
      <c r="U419" s="21">
        <f t="shared" si="40"/>
        <v>2408.8599999999997</v>
      </c>
      <c r="V419" s="21">
        <f t="shared" si="40"/>
        <v>2432.71</v>
      </c>
      <c r="W419" s="21">
        <f t="shared" si="40"/>
        <v>2517.8999999999996</v>
      </c>
      <c r="X419" s="21">
        <f t="shared" si="40"/>
        <v>2319.5699999999997</v>
      </c>
      <c r="Y419" s="21">
        <f t="shared" si="40"/>
        <v>2072.66</v>
      </c>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row>
    <row r="420" spans="1:75" ht="12" x14ac:dyDescent="0.2">
      <c r="A420" s="14">
        <v>24</v>
      </c>
      <c r="B420" s="21">
        <f t="shared" ref="B420:Y427" si="41">B386</f>
        <v>1981.34</v>
      </c>
      <c r="C420" s="21">
        <f t="shared" si="41"/>
        <v>1774.74</v>
      </c>
      <c r="D420" s="21">
        <f t="shared" si="41"/>
        <v>1744.26</v>
      </c>
      <c r="E420" s="21">
        <f t="shared" si="41"/>
        <v>1702.0600000000002</v>
      </c>
      <c r="F420" s="21">
        <f t="shared" si="41"/>
        <v>1708.93</v>
      </c>
      <c r="G420" s="21">
        <f t="shared" si="41"/>
        <v>1867.14</v>
      </c>
      <c r="H420" s="21">
        <f t="shared" si="41"/>
        <v>2133.2599999999998</v>
      </c>
      <c r="I420" s="21">
        <f t="shared" si="41"/>
        <v>2379.62</v>
      </c>
      <c r="J420" s="21">
        <f t="shared" si="41"/>
        <v>2551.96</v>
      </c>
      <c r="K420" s="21">
        <f t="shared" si="41"/>
        <v>2601.9899999999998</v>
      </c>
      <c r="L420" s="21">
        <f t="shared" si="41"/>
        <v>2605.4699999999998</v>
      </c>
      <c r="M420" s="21">
        <f t="shared" si="41"/>
        <v>2606.7399999999998</v>
      </c>
      <c r="N420" s="21">
        <f t="shared" si="41"/>
        <v>2590.08</v>
      </c>
      <c r="O420" s="21">
        <f t="shared" si="41"/>
        <v>2601.4899999999998</v>
      </c>
      <c r="P420" s="21">
        <f t="shared" si="41"/>
        <v>2613.3599999999997</v>
      </c>
      <c r="Q420" s="21">
        <f t="shared" si="41"/>
        <v>2623.18</v>
      </c>
      <c r="R420" s="21">
        <f t="shared" si="41"/>
        <v>2604.6499999999996</v>
      </c>
      <c r="S420" s="21">
        <f t="shared" si="41"/>
        <v>2586.4499999999998</v>
      </c>
      <c r="T420" s="21">
        <f t="shared" si="41"/>
        <v>2578.8599999999997</v>
      </c>
      <c r="U420" s="21">
        <f t="shared" si="41"/>
        <v>2569.21</v>
      </c>
      <c r="V420" s="21">
        <f t="shared" si="41"/>
        <v>2571.2399999999998</v>
      </c>
      <c r="W420" s="21">
        <f t="shared" si="41"/>
        <v>2573.81</v>
      </c>
      <c r="X420" s="21">
        <f t="shared" si="41"/>
        <v>2419.4899999999998</v>
      </c>
      <c r="Y420" s="21">
        <f t="shared" si="41"/>
        <v>2106.6999999999998</v>
      </c>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row>
    <row r="421" spans="1:75" ht="12" x14ac:dyDescent="0.2">
      <c r="A421" s="14">
        <v>25</v>
      </c>
      <c r="B421" s="21">
        <f t="shared" si="41"/>
        <v>1801.95</v>
      </c>
      <c r="C421" s="21">
        <f t="shared" si="41"/>
        <v>1700.64</v>
      </c>
      <c r="D421" s="21">
        <f t="shared" si="41"/>
        <v>1638.32</v>
      </c>
      <c r="E421" s="21">
        <f t="shared" si="41"/>
        <v>1590.45</v>
      </c>
      <c r="F421" s="21">
        <f t="shared" si="41"/>
        <v>1590.67</v>
      </c>
      <c r="G421" s="21">
        <f t="shared" si="41"/>
        <v>1753.8100000000002</v>
      </c>
      <c r="H421" s="21">
        <f t="shared" si="41"/>
        <v>2138.39</v>
      </c>
      <c r="I421" s="21">
        <f t="shared" si="41"/>
        <v>2301.31</v>
      </c>
      <c r="J421" s="21">
        <f t="shared" si="41"/>
        <v>2512.54</v>
      </c>
      <c r="K421" s="21">
        <f t="shared" si="41"/>
        <v>2567.6799999999998</v>
      </c>
      <c r="L421" s="21">
        <f t="shared" si="41"/>
        <v>2579.6499999999996</v>
      </c>
      <c r="M421" s="21">
        <f t="shared" si="41"/>
        <v>2588.62</v>
      </c>
      <c r="N421" s="21">
        <f t="shared" si="41"/>
        <v>2570.8199999999997</v>
      </c>
      <c r="O421" s="21">
        <f t="shared" si="41"/>
        <v>2578.06</v>
      </c>
      <c r="P421" s="21">
        <f t="shared" si="41"/>
        <v>2599.6099999999997</v>
      </c>
      <c r="Q421" s="21">
        <f t="shared" si="41"/>
        <v>2609.2799999999997</v>
      </c>
      <c r="R421" s="21">
        <f t="shared" si="41"/>
        <v>2593.8599999999997</v>
      </c>
      <c r="S421" s="21">
        <f t="shared" si="41"/>
        <v>2582.02</v>
      </c>
      <c r="T421" s="21">
        <f t="shared" si="41"/>
        <v>2573.3199999999997</v>
      </c>
      <c r="U421" s="21">
        <f t="shared" si="41"/>
        <v>2567.23</v>
      </c>
      <c r="V421" s="21">
        <f t="shared" si="41"/>
        <v>2572.2799999999997</v>
      </c>
      <c r="W421" s="21">
        <f t="shared" si="41"/>
        <v>2567.4199999999996</v>
      </c>
      <c r="X421" s="21">
        <f t="shared" si="41"/>
        <v>2385.5699999999997</v>
      </c>
      <c r="Y421" s="21">
        <f t="shared" si="41"/>
        <v>2018.55</v>
      </c>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row>
    <row r="422" spans="1:75" ht="12" x14ac:dyDescent="0.2">
      <c r="A422" s="14">
        <v>26</v>
      </c>
      <c r="B422" s="21">
        <f t="shared" si="41"/>
        <v>1912.4800000000002</v>
      </c>
      <c r="C422" s="21">
        <f t="shared" si="41"/>
        <v>1773.0400000000002</v>
      </c>
      <c r="D422" s="21">
        <f t="shared" si="41"/>
        <v>1716.65</v>
      </c>
      <c r="E422" s="21">
        <f t="shared" si="41"/>
        <v>1672.86</v>
      </c>
      <c r="F422" s="21">
        <f t="shared" si="41"/>
        <v>1695.5</v>
      </c>
      <c r="G422" s="21">
        <f t="shared" si="41"/>
        <v>1783.9199999999998</v>
      </c>
      <c r="H422" s="21">
        <f t="shared" si="41"/>
        <v>2185.2999999999997</v>
      </c>
      <c r="I422" s="21">
        <f t="shared" si="41"/>
        <v>2361.0099999999998</v>
      </c>
      <c r="J422" s="21">
        <f t="shared" si="41"/>
        <v>2605.56</v>
      </c>
      <c r="K422" s="21">
        <f t="shared" si="41"/>
        <v>2668.3199999999997</v>
      </c>
      <c r="L422" s="21">
        <f t="shared" si="41"/>
        <v>2674.9399999999996</v>
      </c>
      <c r="M422" s="21">
        <f t="shared" si="41"/>
        <v>2666.24</v>
      </c>
      <c r="N422" s="21">
        <f t="shared" si="41"/>
        <v>2656.75</v>
      </c>
      <c r="O422" s="21">
        <f t="shared" si="41"/>
        <v>2674.83</v>
      </c>
      <c r="P422" s="21">
        <f t="shared" si="41"/>
        <v>2671.4199999999996</v>
      </c>
      <c r="Q422" s="21">
        <f t="shared" si="41"/>
        <v>2660.91</v>
      </c>
      <c r="R422" s="21">
        <f t="shared" si="41"/>
        <v>2644.96</v>
      </c>
      <c r="S422" s="21">
        <f t="shared" si="41"/>
        <v>2653.8999999999996</v>
      </c>
      <c r="T422" s="21">
        <f t="shared" si="41"/>
        <v>2648.3399999999997</v>
      </c>
      <c r="U422" s="21">
        <f t="shared" si="41"/>
        <v>2624.6</v>
      </c>
      <c r="V422" s="21">
        <f t="shared" si="41"/>
        <v>2631.56</v>
      </c>
      <c r="W422" s="21">
        <f t="shared" si="41"/>
        <v>2649.68</v>
      </c>
      <c r="X422" s="21">
        <f t="shared" si="41"/>
        <v>2590.71</v>
      </c>
      <c r="Y422" s="21">
        <f t="shared" si="41"/>
        <v>2269.54</v>
      </c>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row>
    <row r="423" spans="1:75" ht="12" x14ac:dyDescent="0.2">
      <c r="A423" s="14">
        <v>27</v>
      </c>
      <c r="B423" s="21">
        <f t="shared" si="41"/>
        <v>2210.31</v>
      </c>
      <c r="C423" s="21">
        <f t="shared" si="41"/>
        <v>1972.89</v>
      </c>
      <c r="D423" s="21">
        <f t="shared" si="41"/>
        <v>1831.8799999999999</v>
      </c>
      <c r="E423" s="21">
        <f t="shared" si="41"/>
        <v>1781.01</v>
      </c>
      <c r="F423" s="21">
        <f t="shared" si="41"/>
        <v>1764.6000000000001</v>
      </c>
      <c r="G423" s="21">
        <f t="shared" si="41"/>
        <v>1737.76</v>
      </c>
      <c r="H423" s="21">
        <f t="shared" si="41"/>
        <v>2051.66</v>
      </c>
      <c r="I423" s="21">
        <f t="shared" si="41"/>
        <v>2204.1699999999996</v>
      </c>
      <c r="J423" s="21">
        <f t="shared" si="41"/>
        <v>2467.64</v>
      </c>
      <c r="K423" s="21">
        <f t="shared" si="41"/>
        <v>2575.4899999999998</v>
      </c>
      <c r="L423" s="21">
        <f t="shared" si="41"/>
        <v>2604.2399999999998</v>
      </c>
      <c r="M423" s="21">
        <f t="shared" si="41"/>
        <v>2602.96</v>
      </c>
      <c r="N423" s="21">
        <f t="shared" si="41"/>
        <v>2594.31</v>
      </c>
      <c r="O423" s="21">
        <f t="shared" si="41"/>
        <v>2597.0699999999997</v>
      </c>
      <c r="P423" s="21">
        <f t="shared" si="41"/>
        <v>2594.2199999999998</v>
      </c>
      <c r="Q423" s="21">
        <f t="shared" si="41"/>
        <v>2577.0899999999997</v>
      </c>
      <c r="R423" s="21">
        <f t="shared" si="41"/>
        <v>2558.4499999999998</v>
      </c>
      <c r="S423" s="21">
        <f t="shared" si="41"/>
        <v>2501.25</v>
      </c>
      <c r="T423" s="21">
        <f t="shared" si="41"/>
        <v>2497.9699999999998</v>
      </c>
      <c r="U423" s="21">
        <f t="shared" si="41"/>
        <v>2502.2199999999998</v>
      </c>
      <c r="V423" s="21">
        <f t="shared" si="41"/>
        <v>2553.5</v>
      </c>
      <c r="W423" s="21">
        <f t="shared" si="41"/>
        <v>2567.81</v>
      </c>
      <c r="X423" s="21">
        <f t="shared" si="41"/>
        <v>2472.96</v>
      </c>
      <c r="Y423" s="21">
        <f t="shared" si="41"/>
        <v>2181.91</v>
      </c>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row>
    <row r="424" spans="1:75" ht="12" x14ac:dyDescent="0.2">
      <c r="A424" s="14">
        <v>28</v>
      </c>
      <c r="B424" s="21">
        <f t="shared" si="41"/>
        <v>2067.66</v>
      </c>
      <c r="C424" s="21">
        <f t="shared" si="41"/>
        <v>1905.8500000000001</v>
      </c>
      <c r="D424" s="21">
        <f t="shared" si="41"/>
        <v>1783.2100000000003</v>
      </c>
      <c r="E424" s="21">
        <f t="shared" si="41"/>
        <v>1758.14</v>
      </c>
      <c r="F424" s="21">
        <f t="shared" si="41"/>
        <v>1732.6200000000001</v>
      </c>
      <c r="G424" s="21">
        <f t="shared" si="41"/>
        <v>1709.18</v>
      </c>
      <c r="H424" s="21">
        <f t="shared" si="41"/>
        <v>1907.45</v>
      </c>
      <c r="I424" s="21">
        <f t="shared" si="41"/>
        <v>2043.68</v>
      </c>
      <c r="J424" s="21">
        <f t="shared" si="41"/>
        <v>2300.0099999999998</v>
      </c>
      <c r="K424" s="21">
        <f t="shared" si="41"/>
        <v>2467.58</v>
      </c>
      <c r="L424" s="21">
        <f t="shared" si="41"/>
        <v>2506.48</v>
      </c>
      <c r="M424" s="21">
        <f t="shared" si="41"/>
        <v>2514.62</v>
      </c>
      <c r="N424" s="21">
        <f t="shared" si="41"/>
        <v>2508.14</v>
      </c>
      <c r="O424" s="21">
        <f t="shared" si="41"/>
        <v>2513.87</v>
      </c>
      <c r="P424" s="21">
        <f t="shared" si="41"/>
        <v>2514.4499999999998</v>
      </c>
      <c r="Q424" s="21">
        <f t="shared" si="41"/>
        <v>2512.25</v>
      </c>
      <c r="R424" s="21">
        <f t="shared" si="41"/>
        <v>2501.39</v>
      </c>
      <c r="S424" s="21">
        <f t="shared" si="41"/>
        <v>2481.98</v>
      </c>
      <c r="T424" s="21">
        <f t="shared" si="41"/>
        <v>2490.3199999999997</v>
      </c>
      <c r="U424" s="21">
        <f t="shared" si="41"/>
        <v>2488.58</v>
      </c>
      <c r="V424" s="21">
        <f t="shared" si="41"/>
        <v>2522.71</v>
      </c>
      <c r="W424" s="21">
        <f t="shared" si="41"/>
        <v>2536.58</v>
      </c>
      <c r="X424" s="21">
        <f t="shared" si="41"/>
        <v>2445.3199999999997</v>
      </c>
      <c r="Y424" s="21">
        <f t="shared" si="41"/>
        <v>2134.12</v>
      </c>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row>
    <row r="425" spans="1:75" ht="21" customHeight="1" x14ac:dyDescent="0.2">
      <c r="A425" s="14">
        <v>29</v>
      </c>
      <c r="B425" s="21">
        <f t="shared" si="41"/>
        <v>2003.64</v>
      </c>
      <c r="C425" s="21">
        <f t="shared" si="41"/>
        <v>1834.09</v>
      </c>
      <c r="D425" s="21">
        <f t="shared" si="41"/>
        <v>1751.9800000000002</v>
      </c>
      <c r="E425" s="21">
        <f t="shared" si="41"/>
        <v>1713.07</v>
      </c>
      <c r="F425" s="21">
        <f t="shared" si="41"/>
        <v>1719.4</v>
      </c>
      <c r="G425" s="21">
        <f t="shared" si="41"/>
        <v>1779.5000000000002</v>
      </c>
      <c r="H425" s="21">
        <f t="shared" si="41"/>
        <v>2202.1099999999997</v>
      </c>
      <c r="I425" s="21">
        <f t="shared" si="41"/>
        <v>2437.64</v>
      </c>
      <c r="J425" s="21">
        <f t="shared" si="41"/>
        <v>2627.71</v>
      </c>
      <c r="K425" s="21">
        <f t="shared" si="41"/>
        <v>2648.21</v>
      </c>
      <c r="L425" s="21">
        <f t="shared" si="41"/>
        <v>2658.0899999999997</v>
      </c>
      <c r="M425" s="21">
        <f t="shared" si="41"/>
        <v>2687.29</v>
      </c>
      <c r="N425" s="21">
        <f t="shared" si="41"/>
        <v>2664.43</v>
      </c>
      <c r="O425" s="21">
        <f t="shared" si="41"/>
        <v>2662.5099999999998</v>
      </c>
      <c r="P425" s="21">
        <f t="shared" si="41"/>
        <v>2698.89</v>
      </c>
      <c r="Q425" s="21">
        <f t="shared" si="41"/>
        <v>2684.23</v>
      </c>
      <c r="R425" s="21">
        <f t="shared" si="41"/>
        <v>2662.74</v>
      </c>
      <c r="S425" s="21">
        <f t="shared" si="41"/>
        <v>2641.7599999999998</v>
      </c>
      <c r="T425" s="21">
        <f t="shared" si="41"/>
        <v>2630.2</v>
      </c>
      <c r="U425" s="21">
        <f t="shared" si="41"/>
        <v>2618.4399999999996</v>
      </c>
      <c r="V425" s="21">
        <f t="shared" si="41"/>
        <v>2614.0099999999998</v>
      </c>
      <c r="W425" s="21">
        <f t="shared" si="41"/>
        <v>2606.6699999999996</v>
      </c>
      <c r="X425" s="21">
        <f t="shared" si="41"/>
        <v>2499.16</v>
      </c>
      <c r="Y425" s="21">
        <f t="shared" si="41"/>
        <v>2131.4399999999996</v>
      </c>
      <c r="Z425" s="5">
        <f>IFERROR(Y425,"скрыть")</f>
        <v>2131.4399999999996</v>
      </c>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row>
    <row r="426" spans="1:75" ht="21" customHeight="1" x14ac:dyDescent="0.2">
      <c r="A426" s="14">
        <v>30</v>
      </c>
      <c r="B426" s="21">
        <f t="shared" si="41"/>
        <v>1928.3799999999999</v>
      </c>
      <c r="C426" s="21">
        <f t="shared" si="41"/>
        <v>1782.2700000000002</v>
      </c>
      <c r="D426" s="21">
        <f t="shared" si="41"/>
        <v>1754.7500000000002</v>
      </c>
      <c r="E426" s="21">
        <f t="shared" si="41"/>
        <v>1724.98</v>
      </c>
      <c r="F426" s="21">
        <f t="shared" si="41"/>
        <v>1731.9800000000002</v>
      </c>
      <c r="G426" s="21">
        <f t="shared" si="41"/>
        <v>1865.78</v>
      </c>
      <c r="H426" s="21">
        <f t="shared" si="41"/>
        <v>2204.3399999999997</v>
      </c>
      <c r="I426" s="21">
        <f t="shared" si="41"/>
        <v>2458.8599999999997</v>
      </c>
      <c r="J426" s="21">
        <f t="shared" si="41"/>
        <v>2620.75</v>
      </c>
      <c r="K426" s="21">
        <f t="shared" si="41"/>
        <v>2680.0099999999998</v>
      </c>
      <c r="L426" s="21">
        <f t="shared" si="41"/>
        <v>2693.81</v>
      </c>
      <c r="M426" s="21">
        <f t="shared" si="41"/>
        <v>2672.2999999999997</v>
      </c>
      <c r="N426" s="21">
        <f t="shared" si="41"/>
        <v>2663.37</v>
      </c>
      <c r="O426" s="21">
        <f t="shared" si="41"/>
        <v>2687.79</v>
      </c>
      <c r="P426" s="21">
        <f t="shared" si="41"/>
        <v>2687.21</v>
      </c>
      <c r="Q426" s="21">
        <f t="shared" si="41"/>
        <v>2671.7599999999998</v>
      </c>
      <c r="R426" s="21">
        <f t="shared" si="41"/>
        <v>2657.91</v>
      </c>
      <c r="S426" s="21">
        <f t="shared" si="41"/>
        <v>2644.1699999999996</v>
      </c>
      <c r="T426" s="21">
        <f t="shared" si="41"/>
        <v>2633.37</v>
      </c>
      <c r="U426" s="21">
        <f t="shared" si="41"/>
        <v>2630.41</v>
      </c>
      <c r="V426" s="21">
        <f t="shared" si="41"/>
        <v>2623.08</v>
      </c>
      <c r="W426" s="21">
        <f t="shared" si="41"/>
        <v>2624.29</v>
      </c>
      <c r="X426" s="21">
        <f t="shared" si="41"/>
        <v>2476.2399999999998</v>
      </c>
      <c r="Y426" s="21">
        <f t="shared" si="41"/>
        <v>2139.7199999999998</v>
      </c>
      <c r="Z426" s="5">
        <f>IFERROR(Y426,"скрыть")</f>
        <v>2139.7199999999998</v>
      </c>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row>
    <row r="427" spans="1:75" ht="21" customHeight="1" x14ac:dyDescent="0.2">
      <c r="A427" s="14">
        <v>31</v>
      </c>
      <c r="B427" s="21">
        <f t="shared" si="41"/>
        <v>1881.3300000000002</v>
      </c>
      <c r="C427" s="21">
        <f t="shared" si="41"/>
        <v>1753.78</v>
      </c>
      <c r="D427" s="21">
        <f t="shared" si="41"/>
        <v>1684.5800000000002</v>
      </c>
      <c r="E427" s="21">
        <f t="shared" si="41"/>
        <v>1637.74</v>
      </c>
      <c r="F427" s="21">
        <f t="shared" si="41"/>
        <v>1620.4</v>
      </c>
      <c r="G427" s="21">
        <f t="shared" si="41"/>
        <v>1769.2700000000002</v>
      </c>
      <c r="H427" s="21">
        <f t="shared" si="41"/>
        <v>2158.0499999999997</v>
      </c>
      <c r="I427" s="21">
        <f t="shared" si="41"/>
        <v>2397.06</v>
      </c>
      <c r="J427" s="21">
        <f t="shared" si="41"/>
        <v>2647.9199999999996</v>
      </c>
      <c r="K427" s="21">
        <f t="shared" si="41"/>
        <v>2688.56</v>
      </c>
      <c r="L427" s="21">
        <f t="shared" si="41"/>
        <v>2704.33</v>
      </c>
      <c r="M427" s="21">
        <f t="shared" si="41"/>
        <v>2695.12</v>
      </c>
      <c r="N427" s="21">
        <f t="shared" si="41"/>
        <v>2680.58</v>
      </c>
      <c r="O427" s="21">
        <f t="shared" si="41"/>
        <v>2703.6099999999997</v>
      </c>
      <c r="P427" s="21">
        <f t="shared" si="41"/>
        <v>2711.6499999999996</v>
      </c>
      <c r="Q427" s="21">
        <f t="shared" si="41"/>
        <v>2731.2599999999998</v>
      </c>
      <c r="R427" s="21">
        <f t="shared" si="41"/>
        <v>2719</v>
      </c>
      <c r="S427" s="21">
        <f t="shared" si="41"/>
        <v>2699.41</v>
      </c>
      <c r="T427" s="21">
        <f t="shared" si="41"/>
        <v>2684.2799999999997</v>
      </c>
      <c r="U427" s="21">
        <f t="shared" si="41"/>
        <v>2665.1699999999996</v>
      </c>
      <c r="V427" s="21">
        <f t="shared" si="41"/>
        <v>2659.5699999999997</v>
      </c>
      <c r="W427" s="21">
        <f t="shared" si="41"/>
        <v>2652.8199999999997</v>
      </c>
      <c r="X427" s="21">
        <f t="shared" si="41"/>
        <v>2501.48</v>
      </c>
      <c r="Y427" s="21">
        <f t="shared" si="41"/>
        <v>2195.1999999999998</v>
      </c>
      <c r="Z427" s="5">
        <f>IFERROR(Y427,"скрыть")</f>
        <v>2195.1999999999998</v>
      </c>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row>
    <row r="428" spans="1:75" x14ac:dyDescent="0.2">
      <c r="A428" s="107"/>
      <c r="B428" s="108" t="s">
        <v>90</v>
      </c>
      <c r="C428" s="108"/>
      <c r="D428" s="108"/>
      <c r="E428" s="108"/>
      <c r="F428" s="108"/>
      <c r="G428" s="108"/>
      <c r="H428" s="108"/>
      <c r="I428" s="108"/>
      <c r="J428" s="108"/>
      <c r="K428" s="108"/>
      <c r="L428" s="108"/>
      <c r="M428" s="108"/>
      <c r="N428" s="108"/>
      <c r="O428" s="108"/>
      <c r="P428" s="108"/>
      <c r="Q428" s="108"/>
      <c r="R428" s="108"/>
      <c r="S428" s="108"/>
      <c r="T428" s="108"/>
      <c r="U428" s="108"/>
      <c r="V428" s="108"/>
      <c r="W428" s="108"/>
      <c r="X428" s="108"/>
      <c r="Y428" s="108"/>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row>
    <row r="429" spans="1:75" x14ac:dyDescent="0.2">
      <c r="A429" s="107"/>
      <c r="B429" s="108"/>
      <c r="C429" s="108"/>
      <c r="D429" s="108"/>
      <c r="E429" s="108"/>
      <c r="F429" s="108"/>
      <c r="G429" s="108"/>
      <c r="H429" s="108"/>
      <c r="I429" s="108"/>
      <c r="J429" s="108"/>
      <c r="K429" s="108"/>
      <c r="L429" s="108"/>
      <c r="M429" s="108"/>
      <c r="N429" s="108"/>
      <c r="O429" s="108"/>
      <c r="P429" s="108"/>
      <c r="Q429" s="108"/>
      <c r="R429" s="108"/>
      <c r="S429" s="108"/>
      <c r="T429" s="108"/>
      <c r="U429" s="108"/>
      <c r="V429" s="108"/>
      <c r="W429" s="108"/>
      <c r="X429" s="108"/>
      <c r="Y429" s="108"/>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row>
    <row r="430" spans="1:75" s="8" customFormat="1" ht="32.65" customHeight="1" x14ac:dyDescent="0.2">
      <c r="A430" s="12" t="s">
        <v>64</v>
      </c>
      <c r="B430" s="13" t="s">
        <v>65</v>
      </c>
      <c r="C430" s="13" t="s">
        <v>66</v>
      </c>
      <c r="D430" s="13" t="s">
        <v>67</v>
      </c>
      <c r="E430" s="13" t="s">
        <v>68</v>
      </c>
      <c r="F430" s="13" t="s">
        <v>69</v>
      </c>
      <c r="G430" s="13" t="s">
        <v>70</v>
      </c>
      <c r="H430" s="13" t="s">
        <v>71</v>
      </c>
      <c r="I430" s="13" t="s">
        <v>72</v>
      </c>
      <c r="J430" s="13" t="s">
        <v>73</v>
      </c>
      <c r="K430" s="13" t="s">
        <v>74</v>
      </c>
      <c r="L430" s="13" t="s">
        <v>75</v>
      </c>
      <c r="M430" s="13" t="s">
        <v>76</v>
      </c>
      <c r="N430" s="13" t="s">
        <v>77</v>
      </c>
      <c r="O430" s="13" t="s">
        <v>78</v>
      </c>
      <c r="P430" s="13" t="s">
        <v>79</v>
      </c>
      <c r="Q430" s="13" t="s">
        <v>80</v>
      </c>
      <c r="R430" s="13" t="s">
        <v>81</v>
      </c>
      <c r="S430" s="13" t="s">
        <v>82</v>
      </c>
      <c r="T430" s="13" t="s">
        <v>83</v>
      </c>
      <c r="U430" s="13" t="s">
        <v>84</v>
      </c>
      <c r="V430" s="13" t="s">
        <v>85</v>
      </c>
      <c r="W430" s="13" t="s">
        <v>86</v>
      </c>
      <c r="X430" s="13" t="s">
        <v>87</v>
      </c>
      <c r="Y430" s="13" t="s">
        <v>88</v>
      </c>
      <c r="Z430" s="7"/>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row>
    <row r="431" spans="1:75" ht="12" x14ac:dyDescent="0.2">
      <c r="A431" s="14">
        <v>1</v>
      </c>
      <c r="B431" s="21">
        <f>B363</f>
        <v>2229.5699999999997</v>
      </c>
      <c r="C431" s="21">
        <f t="shared" ref="C431:Y431" si="42">C363</f>
        <v>2105.91</v>
      </c>
      <c r="D431" s="21">
        <f t="shared" si="42"/>
        <v>2019.0200000000002</v>
      </c>
      <c r="E431" s="21">
        <f t="shared" si="42"/>
        <v>1951.16</v>
      </c>
      <c r="F431" s="21">
        <f t="shared" si="42"/>
        <v>1932.53</v>
      </c>
      <c r="G431" s="21">
        <f t="shared" si="42"/>
        <v>1944.6699999999998</v>
      </c>
      <c r="H431" s="21">
        <f t="shared" si="42"/>
        <v>1974.05</v>
      </c>
      <c r="I431" s="21">
        <f t="shared" si="42"/>
        <v>2138.0299999999997</v>
      </c>
      <c r="J431" s="21">
        <f t="shared" si="42"/>
        <v>2374.5899999999997</v>
      </c>
      <c r="K431" s="21">
        <f t="shared" si="42"/>
        <v>2543.64</v>
      </c>
      <c r="L431" s="21">
        <f t="shared" si="42"/>
        <v>2559.6799999999998</v>
      </c>
      <c r="M431" s="21">
        <f t="shared" si="42"/>
        <v>2553.08</v>
      </c>
      <c r="N431" s="21">
        <f t="shared" si="42"/>
        <v>2539.46</v>
      </c>
      <c r="O431" s="21">
        <f t="shared" si="42"/>
        <v>2538.35</v>
      </c>
      <c r="P431" s="21">
        <f t="shared" si="42"/>
        <v>2518.3999999999996</v>
      </c>
      <c r="Q431" s="21">
        <f t="shared" si="42"/>
        <v>2465.9499999999998</v>
      </c>
      <c r="R431" s="21">
        <f t="shared" si="42"/>
        <v>2408.5299999999997</v>
      </c>
      <c r="S431" s="21">
        <f t="shared" si="42"/>
        <v>2416.1799999999998</v>
      </c>
      <c r="T431" s="21">
        <f t="shared" si="42"/>
        <v>2455.7199999999998</v>
      </c>
      <c r="U431" s="21">
        <f t="shared" si="42"/>
        <v>2487.48</v>
      </c>
      <c r="V431" s="21">
        <f t="shared" si="42"/>
        <v>2502.02</v>
      </c>
      <c r="W431" s="21">
        <f t="shared" si="42"/>
        <v>2602.37</v>
      </c>
      <c r="X431" s="21">
        <f t="shared" si="42"/>
        <v>2466.83</v>
      </c>
      <c r="Y431" s="21">
        <f t="shared" si="42"/>
        <v>2330.64</v>
      </c>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row>
    <row r="432" spans="1:75" ht="12" x14ac:dyDescent="0.2">
      <c r="A432" s="14">
        <v>2</v>
      </c>
      <c r="B432" s="21">
        <f t="shared" ref="B432:Y442" si="43">B364</f>
        <v>2041.16</v>
      </c>
      <c r="C432" s="21">
        <f t="shared" si="43"/>
        <v>1868.22</v>
      </c>
      <c r="D432" s="21">
        <f t="shared" si="43"/>
        <v>1779.74</v>
      </c>
      <c r="E432" s="21">
        <f t="shared" si="43"/>
        <v>1779.8</v>
      </c>
      <c r="F432" s="21">
        <f t="shared" si="43"/>
        <v>1807.41</v>
      </c>
      <c r="G432" s="21">
        <f t="shared" si="43"/>
        <v>1925.1899999999998</v>
      </c>
      <c r="H432" s="21">
        <f t="shared" si="43"/>
        <v>2125.0499999999997</v>
      </c>
      <c r="I432" s="21">
        <f t="shared" si="43"/>
        <v>2371.9499999999998</v>
      </c>
      <c r="J432" s="21">
        <f t="shared" si="43"/>
        <v>2523.3199999999997</v>
      </c>
      <c r="K432" s="21">
        <f t="shared" si="43"/>
        <v>2522.8999999999996</v>
      </c>
      <c r="L432" s="21">
        <f t="shared" si="43"/>
        <v>2507.81</v>
      </c>
      <c r="M432" s="21">
        <f t="shared" si="43"/>
        <v>2568.5899999999997</v>
      </c>
      <c r="N432" s="21">
        <f t="shared" si="43"/>
        <v>2584.1299999999997</v>
      </c>
      <c r="O432" s="21">
        <f t="shared" si="43"/>
        <v>2591.54</v>
      </c>
      <c r="P432" s="21">
        <f t="shared" si="43"/>
        <v>2567.3199999999997</v>
      </c>
      <c r="Q432" s="21">
        <f t="shared" si="43"/>
        <v>2518.39</v>
      </c>
      <c r="R432" s="21">
        <f t="shared" si="43"/>
        <v>2487.9299999999998</v>
      </c>
      <c r="S432" s="21">
        <f t="shared" si="43"/>
        <v>2474.7199999999998</v>
      </c>
      <c r="T432" s="21">
        <f t="shared" si="43"/>
        <v>2446.37</v>
      </c>
      <c r="U432" s="21">
        <f t="shared" si="43"/>
        <v>2416.3599999999997</v>
      </c>
      <c r="V432" s="21">
        <f t="shared" si="43"/>
        <v>2440.3399999999997</v>
      </c>
      <c r="W432" s="21">
        <f t="shared" si="43"/>
        <v>2512.14</v>
      </c>
      <c r="X432" s="21">
        <f t="shared" si="43"/>
        <v>2334.7599999999998</v>
      </c>
      <c r="Y432" s="21">
        <f t="shared" si="43"/>
        <v>2046.34</v>
      </c>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row>
    <row r="433" spans="1:75" ht="12" x14ac:dyDescent="0.2">
      <c r="A433" s="14">
        <v>3</v>
      </c>
      <c r="B433" s="21">
        <f t="shared" si="43"/>
        <v>1904.9199999999998</v>
      </c>
      <c r="C433" s="21">
        <f t="shared" si="43"/>
        <v>1772.9800000000002</v>
      </c>
      <c r="D433" s="21">
        <f t="shared" si="43"/>
        <v>1754.7900000000002</v>
      </c>
      <c r="E433" s="21">
        <f t="shared" si="43"/>
        <v>1756.8100000000002</v>
      </c>
      <c r="F433" s="21">
        <f t="shared" si="43"/>
        <v>1775.97</v>
      </c>
      <c r="G433" s="21">
        <f t="shared" si="43"/>
        <v>1879.78</v>
      </c>
      <c r="H433" s="21">
        <f t="shared" si="43"/>
        <v>2056.3799999999997</v>
      </c>
      <c r="I433" s="21">
        <f t="shared" si="43"/>
        <v>2277.12</v>
      </c>
      <c r="J433" s="21">
        <f t="shared" si="43"/>
        <v>2476.7799999999997</v>
      </c>
      <c r="K433" s="21">
        <f t="shared" si="43"/>
        <v>2561.75</v>
      </c>
      <c r="L433" s="21">
        <f t="shared" si="43"/>
        <v>2568.6699999999996</v>
      </c>
      <c r="M433" s="21">
        <f t="shared" si="43"/>
        <v>2572.4699999999998</v>
      </c>
      <c r="N433" s="21">
        <f t="shared" si="43"/>
        <v>2575.6699999999996</v>
      </c>
      <c r="O433" s="21">
        <f t="shared" si="43"/>
        <v>2594.3999999999996</v>
      </c>
      <c r="P433" s="21">
        <f t="shared" si="43"/>
        <v>2575.9199999999996</v>
      </c>
      <c r="Q433" s="21">
        <f t="shared" si="43"/>
        <v>2569.31</v>
      </c>
      <c r="R433" s="21">
        <f t="shared" si="43"/>
        <v>2564.1</v>
      </c>
      <c r="S433" s="21">
        <f t="shared" si="43"/>
        <v>2555.6899999999996</v>
      </c>
      <c r="T433" s="21">
        <f t="shared" si="43"/>
        <v>2530.1699999999996</v>
      </c>
      <c r="U433" s="21">
        <f t="shared" si="43"/>
        <v>2521.9699999999998</v>
      </c>
      <c r="V433" s="21">
        <f t="shared" si="43"/>
        <v>2541.2799999999997</v>
      </c>
      <c r="W433" s="21">
        <f t="shared" si="43"/>
        <v>2555.85</v>
      </c>
      <c r="X433" s="21">
        <f t="shared" si="43"/>
        <v>2327.5499999999997</v>
      </c>
      <c r="Y433" s="21">
        <f t="shared" si="43"/>
        <v>2103.56</v>
      </c>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row>
    <row r="434" spans="1:75" ht="12" x14ac:dyDescent="0.2">
      <c r="A434" s="14">
        <v>4</v>
      </c>
      <c r="B434" s="21">
        <f t="shared" si="43"/>
        <v>1873.9399999999998</v>
      </c>
      <c r="C434" s="21">
        <f t="shared" si="43"/>
        <v>1772.22</v>
      </c>
      <c r="D434" s="21">
        <f t="shared" si="43"/>
        <v>1702.28</v>
      </c>
      <c r="E434" s="21">
        <f t="shared" si="43"/>
        <v>1686.0400000000002</v>
      </c>
      <c r="F434" s="21">
        <f t="shared" si="43"/>
        <v>1740.7100000000003</v>
      </c>
      <c r="G434" s="21">
        <f t="shared" si="43"/>
        <v>1796.5800000000002</v>
      </c>
      <c r="H434" s="21">
        <f t="shared" si="43"/>
        <v>2000.43</v>
      </c>
      <c r="I434" s="21">
        <f t="shared" si="43"/>
        <v>2281.87</v>
      </c>
      <c r="J434" s="21">
        <f t="shared" si="43"/>
        <v>2370.1999999999998</v>
      </c>
      <c r="K434" s="21">
        <f t="shared" si="43"/>
        <v>2488.4399999999996</v>
      </c>
      <c r="L434" s="21">
        <f t="shared" si="43"/>
        <v>2470.1299999999997</v>
      </c>
      <c r="M434" s="21">
        <f t="shared" si="43"/>
        <v>2590.85</v>
      </c>
      <c r="N434" s="21">
        <f t="shared" si="43"/>
        <v>2592.23</v>
      </c>
      <c r="O434" s="21">
        <f t="shared" si="43"/>
        <v>2607.81</v>
      </c>
      <c r="P434" s="21">
        <f t="shared" si="43"/>
        <v>2580.21</v>
      </c>
      <c r="Q434" s="21">
        <f t="shared" si="43"/>
        <v>2543.37</v>
      </c>
      <c r="R434" s="21">
        <f t="shared" si="43"/>
        <v>2497.2199999999998</v>
      </c>
      <c r="S434" s="21">
        <f t="shared" si="43"/>
        <v>2440.62</v>
      </c>
      <c r="T434" s="21">
        <f t="shared" si="43"/>
        <v>2372.08</v>
      </c>
      <c r="U434" s="21">
        <f t="shared" si="43"/>
        <v>2371.5699999999997</v>
      </c>
      <c r="V434" s="21">
        <f t="shared" si="43"/>
        <v>2435.8399999999997</v>
      </c>
      <c r="W434" s="21">
        <f t="shared" si="43"/>
        <v>2540.6799999999998</v>
      </c>
      <c r="X434" s="21">
        <f t="shared" si="43"/>
        <v>2306.37</v>
      </c>
      <c r="Y434" s="21">
        <f t="shared" si="43"/>
        <v>2144.04</v>
      </c>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row>
    <row r="435" spans="1:75" ht="12" x14ac:dyDescent="0.2">
      <c r="A435" s="14">
        <v>5</v>
      </c>
      <c r="B435" s="21">
        <f t="shared" si="43"/>
        <v>2072.04</v>
      </c>
      <c r="C435" s="21">
        <f t="shared" si="43"/>
        <v>1891.82</v>
      </c>
      <c r="D435" s="21">
        <f t="shared" si="43"/>
        <v>1820.2700000000002</v>
      </c>
      <c r="E435" s="21">
        <f t="shared" si="43"/>
        <v>1798.05</v>
      </c>
      <c r="F435" s="21">
        <f t="shared" si="43"/>
        <v>1848.05</v>
      </c>
      <c r="G435" s="21">
        <f t="shared" si="43"/>
        <v>1964.1699999999998</v>
      </c>
      <c r="H435" s="21">
        <f t="shared" si="43"/>
        <v>2082.71</v>
      </c>
      <c r="I435" s="21">
        <f t="shared" si="43"/>
        <v>2301.5499999999997</v>
      </c>
      <c r="J435" s="21">
        <f t="shared" si="43"/>
        <v>2463.8799999999997</v>
      </c>
      <c r="K435" s="21">
        <f t="shared" si="43"/>
        <v>2522.2599999999998</v>
      </c>
      <c r="L435" s="21">
        <f t="shared" si="43"/>
        <v>2547.6499999999996</v>
      </c>
      <c r="M435" s="21">
        <f t="shared" si="43"/>
        <v>2637.25</v>
      </c>
      <c r="N435" s="21">
        <f t="shared" si="43"/>
        <v>2620.71</v>
      </c>
      <c r="O435" s="21">
        <f t="shared" si="43"/>
        <v>2641.7</v>
      </c>
      <c r="P435" s="21">
        <f t="shared" si="43"/>
        <v>2621.56</v>
      </c>
      <c r="Q435" s="21">
        <f t="shared" si="43"/>
        <v>2582.64</v>
      </c>
      <c r="R435" s="21">
        <f t="shared" si="43"/>
        <v>2550.2799999999997</v>
      </c>
      <c r="S435" s="21">
        <f t="shared" si="43"/>
        <v>2536.08</v>
      </c>
      <c r="T435" s="21">
        <f t="shared" si="43"/>
        <v>2536.4899999999998</v>
      </c>
      <c r="U435" s="21">
        <f t="shared" si="43"/>
        <v>2491.08</v>
      </c>
      <c r="V435" s="21">
        <f t="shared" si="43"/>
        <v>2528.27</v>
      </c>
      <c r="W435" s="21">
        <f t="shared" si="43"/>
        <v>2604.6499999999996</v>
      </c>
      <c r="X435" s="21">
        <f t="shared" si="43"/>
        <v>2407.06</v>
      </c>
      <c r="Y435" s="21">
        <f t="shared" si="43"/>
        <v>2272.02</v>
      </c>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row>
    <row r="436" spans="1:75" ht="12" x14ac:dyDescent="0.2">
      <c r="A436" s="14">
        <v>6</v>
      </c>
      <c r="B436" s="21">
        <f t="shared" si="43"/>
        <v>2184.2199999999998</v>
      </c>
      <c r="C436" s="21">
        <f t="shared" si="43"/>
        <v>2115.83</v>
      </c>
      <c r="D436" s="21">
        <f t="shared" si="43"/>
        <v>2008.3999999999999</v>
      </c>
      <c r="E436" s="21">
        <f t="shared" si="43"/>
        <v>1894.9800000000002</v>
      </c>
      <c r="F436" s="21">
        <f t="shared" si="43"/>
        <v>1893.66</v>
      </c>
      <c r="G436" s="21">
        <f t="shared" si="43"/>
        <v>1989.3</v>
      </c>
      <c r="H436" s="21">
        <f t="shared" si="43"/>
        <v>2037.89</v>
      </c>
      <c r="I436" s="21">
        <f t="shared" si="43"/>
        <v>2151.1699999999996</v>
      </c>
      <c r="J436" s="21">
        <f t="shared" si="43"/>
        <v>2423.1</v>
      </c>
      <c r="K436" s="21">
        <f t="shared" si="43"/>
        <v>2566.4399999999996</v>
      </c>
      <c r="L436" s="21">
        <f t="shared" si="43"/>
        <v>2638.33</v>
      </c>
      <c r="M436" s="21">
        <f t="shared" si="43"/>
        <v>2617.98</v>
      </c>
      <c r="N436" s="21">
        <f t="shared" si="43"/>
        <v>2566.5</v>
      </c>
      <c r="O436" s="21">
        <f t="shared" si="43"/>
        <v>2563.12</v>
      </c>
      <c r="P436" s="21">
        <f t="shared" si="43"/>
        <v>2544.6899999999996</v>
      </c>
      <c r="Q436" s="21">
        <f t="shared" si="43"/>
        <v>2535.8999999999996</v>
      </c>
      <c r="R436" s="21">
        <f t="shared" si="43"/>
        <v>2496.8799999999997</v>
      </c>
      <c r="S436" s="21">
        <f t="shared" si="43"/>
        <v>2452.0899999999997</v>
      </c>
      <c r="T436" s="21">
        <f t="shared" si="43"/>
        <v>2448.6699999999996</v>
      </c>
      <c r="U436" s="21">
        <f t="shared" si="43"/>
        <v>2488.3399999999997</v>
      </c>
      <c r="V436" s="21">
        <f t="shared" si="43"/>
        <v>2503.8599999999997</v>
      </c>
      <c r="W436" s="21">
        <f t="shared" si="43"/>
        <v>2495.29</v>
      </c>
      <c r="X436" s="21">
        <f t="shared" si="43"/>
        <v>2439.46</v>
      </c>
      <c r="Y436" s="21">
        <f t="shared" si="43"/>
        <v>2289.4499999999998</v>
      </c>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row>
    <row r="437" spans="1:75" ht="12" x14ac:dyDescent="0.2">
      <c r="A437" s="14">
        <v>7</v>
      </c>
      <c r="B437" s="21">
        <f t="shared" si="43"/>
        <v>2126.5299999999997</v>
      </c>
      <c r="C437" s="21">
        <f t="shared" si="43"/>
        <v>1990.6499999999999</v>
      </c>
      <c r="D437" s="21">
        <f t="shared" si="43"/>
        <v>1878.39</v>
      </c>
      <c r="E437" s="21">
        <f t="shared" si="43"/>
        <v>1829.6000000000001</v>
      </c>
      <c r="F437" s="21">
        <f t="shared" si="43"/>
        <v>1810.11</v>
      </c>
      <c r="G437" s="21">
        <f t="shared" si="43"/>
        <v>1775.72</v>
      </c>
      <c r="H437" s="21">
        <f t="shared" si="43"/>
        <v>1880.41</v>
      </c>
      <c r="I437" s="21">
        <f t="shared" si="43"/>
        <v>1974.9199999999998</v>
      </c>
      <c r="J437" s="21">
        <f t="shared" si="43"/>
        <v>2143.89</v>
      </c>
      <c r="K437" s="21">
        <f t="shared" si="43"/>
        <v>2292.9199999999996</v>
      </c>
      <c r="L437" s="21">
        <f t="shared" si="43"/>
        <v>2325.31</v>
      </c>
      <c r="M437" s="21">
        <f t="shared" si="43"/>
        <v>2334.6299999999997</v>
      </c>
      <c r="N437" s="21">
        <f t="shared" si="43"/>
        <v>2327.7599999999998</v>
      </c>
      <c r="O437" s="21">
        <f t="shared" si="43"/>
        <v>2319.2399999999998</v>
      </c>
      <c r="P437" s="21">
        <f t="shared" si="43"/>
        <v>2309</v>
      </c>
      <c r="Q437" s="21">
        <f t="shared" si="43"/>
        <v>2304.4499999999998</v>
      </c>
      <c r="R437" s="21">
        <f t="shared" si="43"/>
        <v>2292.96</v>
      </c>
      <c r="S437" s="21">
        <f t="shared" si="43"/>
        <v>2259.9699999999998</v>
      </c>
      <c r="T437" s="21">
        <f t="shared" si="43"/>
        <v>2291.35</v>
      </c>
      <c r="U437" s="21">
        <f t="shared" si="43"/>
        <v>2327.56</v>
      </c>
      <c r="V437" s="21">
        <f t="shared" si="43"/>
        <v>2425.9399999999996</v>
      </c>
      <c r="W437" s="21">
        <f t="shared" si="43"/>
        <v>2345.2399999999998</v>
      </c>
      <c r="X437" s="21">
        <f t="shared" si="43"/>
        <v>2299.04</v>
      </c>
      <c r="Y437" s="21">
        <f t="shared" si="43"/>
        <v>2150.83</v>
      </c>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row>
    <row r="438" spans="1:75" ht="12" x14ac:dyDescent="0.2">
      <c r="A438" s="14">
        <v>8</v>
      </c>
      <c r="B438" s="21">
        <f t="shared" si="43"/>
        <v>2122.85</v>
      </c>
      <c r="C438" s="21">
        <f t="shared" si="43"/>
        <v>2033.8799999999999</v>
      </c>
      <c r="D438" s="21">
        <f t="shared" si="43"/>
        <v>1915.2100000000003</v>
      </c>
      <c r="E438" s="21">
        <f t="shared" si="43"/>
        <v>1866.9600000000003</v>
      </c>
      <c r="F438" s="21">
        <f t="shared" si="43"/>
        <v>1849.16</v>
      </c>
      <c r="G438" s="21">
        <f t="shared" si="43"/>
        <v>1859.93</v>
      </c>
      <c r="H438" s="21">
        <f t="shared" si="43"/>
        <v>1922.97</v>
      </c>
      <c r="I438" s="21">
        <f t="shared" si="43"/>
        <v>2040.91</v>
      </c>
      <c r="J438" s="21">
        <f t="shared" si="43"/>
        <v>2245.9199999999996</v>
      </c>
      <c r="K438" s="21">
        <f t="shared" si="43"/>
        <v>2418.81</v>
      </c>
      <c r="L438" s="21">
        <f t="shared" si="43"/>
        <v>2465.58</v>
      </c>
      <c r="M438" s="21">
        <f t="shared" si="43"/>
        <v>2472.06</v>
      </c>
      <c r="N438" s="21">
        <f t="shared" si="43"/>
        <v>2457.4699999999998</v>
      </c>
      <c r="O438" s="21">
        <f t="shared" si="43"/>
        <v>2452.3799999999997</v>
      </c>
      <c r="P438" s="21">
        <f t="shared" si="43"/>
        <v>2444.5299999999997</v>
      </c>
      <c r="Q438" s="21">
        <f t="shared" si="43"/>
        <v>2436.2199999999998</v>
      </c>
      <c r="R438" s="21">
        <f t="shared" si="43"/>
        <v>2403.6299999999997</v>
      </c>
      <c r="S438" s="21">
        <f t="shared" si="43"/>
        <v>2330.0899999999997</v>
      </c>
      <c r="T438" s="21">
        <f t="shared" si="43"/>
        <v>2339.06</v>
      </c>
      <c r="U438" s="21">
        <f t="shared" si="43"/>
        <v>2363.2399999999998</v>
      </c>
      <c r="V438" s="21">
        <f t="shared" si="43"/>
        <v>2407.2599999999998</v>
      </c>
      <c r="W438" s="21">
        <f t="shared" si="43"/>
        <v>2363.9399999999996</v>
      </c>
      <c r="X438" s="21">
        <f t="shared" si="43"/>
        <v>2324.81</v>
      </c>
      <c r="Y438" s="21">
        <f t="shared" si="43"/>
        <v>2229.6999999999998</v>
      </c>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row>
    <row r="439" spans="1:75" ht="12" x14ac:dyDescent="0.2">
      <c r="A439" s="14">
        <v>9</v>
      </c>
      <c r="B439" s="21">
        <f t="shared" si="43"/>
        <v>2159.87</v>
      </c>
      <c r="C439" s="21">
        <f t="shared" si="43"/>
        <v>2049.77</v>
      </c>
      <c r="D439" s="21">
        <f t="shared" si="43"/>
        <v>1994.3</v>
      </c>
      <c r="E439" s="21">
        <f t="shared" si="43"/>
        <v>1951.26</v>
      </c>
      <c r="F439" s="21">
        <f t="shared" si="43"/>
        <v>1915.05</v>
      </c>
      <c r="G439" s="21">
        <f t="shared" si="43"/>
        <v>1904.2900000000002</v>
      </c>
      <c r="H439" s="21">
        <f t="shared" si="43"/>
        <v>1928.8</v>
      </c>
      <c r="I439" s="21">
        <f t="shared" si="43"/>
        <v>2019.68</v>
      </c>
      <c r="J439" s="21">
        <f t="shared" si="43"/>
        <v>2252.27</v>
      </c>
      <c r="K439" s="21">
        <f t="shared" si="43"/>
        <v>2364.41</v>
      </c>
      <c r="L439" s="21">
        <f t="shared" si="43"/>
        <v>2435.75</v>
      </c>
      <c r="M439" s="21">
        <f t="shared" si="43"/>
        <v>2428.0099999999998</v>
      </c>
      <c r="N439" s="21">
        <f t="shared" si="43"/>
        <v>2418.5</v>
      </c>
      <c r="O439" s="21">
        <f t="shared" si="43"/>
        <v>2416.4299999999998</v>
      </c>
      <c r="P439" s="21">
        <f t="shared" si="43"/>
        <v>2408.81</v>
      </c>
      <c r="Q439" s="21">
        <f t="shared" si="43"/>
        <v>2390.9499999999998</v>
      </c>
      <c r="R439" s="21">
        <f t="shared" si="43"/>
        <v>2335.8799999999997</v>
      </c>
      <c r="S439" s="21">
        <f t="shared" si="43"/>
        <v>2258.0099999999998</v>
      </c>
      <c r="T439" s="21">
        <f t="shared" si="43"/>
        <v>2276.1299999999997</v>
      </c>
      <c r="U439" s="21">
        <f t="shared" si="43"/>
        <v>2303.8599999999997</v>
      </c>
      <c r="V439" s="21">
        <f t="shared" si="43"/>
        <v>2359.0899999999997</v>
      </c>
      <c r="W439" s="21">
        <f t="shared" si="43"/>
        <v>2293.4399999999996</v>
      </c>
      <c r="X439" s="21">
        <f t="shared" si="43"/>
        <v>2401.83</v>
      </c>
      <c r="Y439" s="21">
        <f t="shared" si="43"/>
        <v>2286.58</v>
      </c>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row>
    <row r="440" spans="1:75" ht="12" x14ac:dyDescent="0.2">
      <c r="A440" s="14">
        <v>10</v>
      </c>
      <c r="B440" s="21">
        <f t="shared" si="43"/>
        <v>2251.1899999999996</v>
      </c>
      <c r="C440" s="21">
        <f t="shared" si="43"/>
        <v>2064.9399999999996</v>
      </c>
      <c r="D440" s="21">
        <f t="shared" si="43"/>
        <v>1983.8999999999999</v>
      </c>
      <c r="E440" s="21">
        <f t="shared" si="43"/>
        <v>1936.57</v>
      </c>
      <c r="F440" s="21">
        <f t="shared" si="43"/>
        <v>1959.2700000000002</v>
      </c>
      <c r="G440" s="21">
        <f t="shared" si="43"/>
        <v>2017.3</v>
      </c>
      <c r="H440" s="21">
        <f t="shared" si="43"/>
        <v>2196.7199999999998</v>
      </c>
      <c r="I440" s="21">
        <f t="shared" si="43"/>
        <v>2326.8199999999997</v>
      </c>
      <c r="J440" s="21">
        <f t="shared" si="43"/>
        <v>2513.6299999999997</v>
      </c>
      <c r="K440" s="21">
        <f t="shared" si="43"/>
        <v>2477.0499999999997</v>
      </c>
      <c r="L440" s="21">
        <f t="shared" si="43"/>
        <v>2463.2199999999998</v>
      </c>
      <c r="M440" s="21">
        <f t="shared" si="43"/>
        <v>2600.41</v>
      </c>
      <c r="N440" s="21">
        <f t="shared" si="43"/>
        <v>2603.7599999999998</v>
      </c>
      <c r="O440" s="21">
        <f t="shared" si="43"/>
        <v>2617.7199999999998</v>
      </c>
      <c r="P440" s="21">
        <f t="shared" si="43"/>
        <v>2598.0299999999997</v>
      </c>
      <c r="Q440" s="21">
        <f t="shared" si="43"/>
        <v>2589.31</v>
      </c>
      <c r="R440" s="21">
        <f t="shared" si="43"/>
        <v>2550.31</v>
      </c>
      <c r="S440" s="21">
        <f t="shared" si="43"/>
        <v>2517.1</v>
      </c>
      <c r="T440" s="21">
        <f t="shared" si="43"/>
        <v>2504.7799999999997</v>
      </c>
      <c r="U440" s="21">
        <f t="shared" si="43"/>
        <v>2434.06</v>
      </c>
      <c r="V440" s="21">
        <f t="shared" si="43"/>
        <v>2458.66</v>
      </c>
      <c r="W440" s="21">
        <f t="shared" si="43"/>
        <v>2544.3999999999996</v>
      </c>
      <c r="X440" s="21">
        <f t="shared" si="43"/>
        <v>2343.06</v>
      </c>
      <c r="Y440" s="21">
        <f t="shared" si="43"/>
        <v>2267.98</v>
      </c>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row>
    <row r="441" spans="1:75" ht="12" x14ac:dyDescent="0.2">
      <c r="A441" s="14">
        <v>11</v>
      </c>
      <c r="B441" s="21">
        <f t="shared" si="43"/>
        <v>1885.14</v>
      </c>
      <c r="C441" s="21">
        <f t="shared" si="43"/>
        <v>1755.0600000000002</v>
      </c>
      <c r="D441" s="21">
        <f t="shared" si="43"/>
        <v>1711.49</v>
      </c>
      <c r="E441" s="21">
        <f t="shared" si="43"/>
        <v>1670.0400000000002</v>
      </c>
      <c r="F441" s="21">
        <f t="shared" si="43"/>
        <v>1689.75</v>
      </c>
      <c r="G441" s="21">
        <f t="shared" si="43"/>
        <v>1766.4800000000002</v>
      </c>
      <c r="H441" s="21">
        <f t="shared" si="43"/>
        <v>1926.61</v>
      </c>
      <c r="I441" s="21">
        <f t="shared" si="43"/>
        <v>2128.0699999999997</v>
      </c>
      <c r="J441" s="21">
        <f t="shared" si="43"/>
        <v>2353.5099999999998</v>
      </c>
      <c r="K441" s="21">
        <f t="shared" si="43"/>
        <v>2437.2199999999998</v>
      </c>
      <c r="L441" s="21">
        <f t="shared" si="43"/>
        <v>2451.37</v>
      </c>
      <c r="M441" s="21">
        <f t="shared" si="43"/>
        <v>2505.16</v>
      </c>
      <c r="N441" s="21">
        <f t="shared" si="43"/>
        <v>2520.16</v>
      </c>
      <c r="O441" s="21">
        <f t="shared" si="43"/>
        <v>2523.0699999999997</v>
      </c>
      <c r="P441" s="21">
        <f t="shared" si="43"/>
        <v>2498.6799999999998</v>
      </c>
      <c r="Q441" s="21">
        <f t="shared" si="43"/>
        <v>2406.48</v>
      </c>
      <c r="R441" s="21">
        <f t="shared" si="43"/>
        <v>2357.37</v>
      </c>
      <c r="S441" s="21">
        <f t="shared" si="43"/>
        <v>2341.89</v>
      </c>
      <c r="T441" s="21">
        <f t="shared" si="43"/>
        <v>2324.6</v>
      </c>
      <c r="U441" s="21">
        <f t="shared" si="43"/>
        <v>2304.5299999999997</v>
      </c>
      <c r="V441" s="21">
        <f t="shared" si="43"/>
        <v>2345.6999999999998</v>
      </c>
      <c r="W441" s="21">
        <f t="shared" si="43"/>
        <v>2404.5499999999997</v>
      </c>
      <c r="X441" s="21">
        <f t="shared" si="43"/>
        <v>2279.91</v>
      </c>
      <c r="Y441" s="21">
        <f t="shared" si="43"/>
        <v>2007.6899999999998</v>
      </c>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row>
    <row r="442" spans="1:75" ht="12" x14ac:dyDescent="0.2">
      <c r="A442" s="14">
        <v>12</v>
      </c>
      <c r="B442" s="21">
        <f t="shared" si="43"/>
        <v>1870.24</v>
      </c>
      <c r="C442" s="21">
        <f t="shared" si="43"/>
        <v>1747.49</v>
      </c>
      <c r="D442" s="21">
        <f t="shared" si="43"/>
        <v>1683.0200000000002</v>
      </c>
      <c r="E442" s="21">
        <f t="shared" si="43"/>
        <v>1632.41</v>
      </c>
      <c r="F442" s="21">
        <f t="shared" si="43"/>
        <v>1714.84</v>
      </c>
      <c r="G442" s="21">
        <f t="shared" si="43"/>
        <v>1771.64</v>
      </c>
      <c r="H442" s="21">
        <f t="shared" si="43"/>
        <v>1967.1200000000001</v>
      </c>
      <c r="I442" s="21">
        <f t="shared" si="43"/>
        <v>2192.5899999999997</v>
      </c>
      <c r="J442" s="21">
        <f t="shared" si="43"/>
        <v>2382.7999999999997</v>
      </c>
      <c r="K442" s="21">
        <f t="shared" si="43"/>
        <v>2507</v>
      </c>
      <c r="L442" s="21">
        <f t="shared" si="43"/>
        <v>2511.85</v>
      </c>
      <c r="M442" s="21">
        <f t="shared" si="43"/>
        <v>2533.21</v>
      </c>
      <c r="N442" s="21">
        <f t="shared" si="43"/>
        <v>2528.79</v>
      </c>
      <c r="O442" s="21">
        <f t="shared" si="43"/>
        <v>2545.7199999999998</v>
      </c>
      <c r="P442" s="21">
        <f t="shared" si="43"/>
        <v>2541.71</v>
      </c>
      <c r="Q442" s="21">
        <f t="shared" ref="Q442:Y442" si="44">Q374</f>
        <v>2531.1099999999997</v>
      </c>
      <c r="R442" s="21">
        <f t="shared" si="44"/>
        <v>2523.83</v>
      </c>
      <c r="S442" s="21">
        <f t="shared" si="44"/>
        <v>2511.2799999999997</v>
      </c>
      <c r="T442" s="21">
        <f t="shared" si="44"/>
        <v>2483.4399999999996</v>
      </c>
      <c r="U442" s="21">
        <f t="shared" si="44"/>
        <v>2375.91</v>
      </c>
      <c r="V442" s="21">
        <f t="shared" si="44"/>
        <v>2462.0899999999997</v>
      </c>
      <c r="W442" s="21">
        <f t="shared" si="44"/>
        <v>2543.6299999999997</v>
      </c>
      <c r="X442" s="21">
        <f t="shared" si="44"/>
        <v>2387.7799999999997</v>
      </c>
      <c r="Y442" s="21">
        <f t="shared" si="44"/>
        <v>2262.8599999999997</v>
      </c>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row>
    <row r="443" spans="1:75" ht="12" x14ac:dyDescent="0.2">
      <c r="A443" s="14">
        <v>13</v>
      </c>
      <c r="B443" s="21">
        <f t="shared" ref="B443:Y453" si="45">B375</f>
        <v>2197.6899999999996</v>
      </c>
      <c r="C443" s="21">
        <f t="shared" si="45"/>
        <v>1942.0400000000002</v>
      </c>
      <c r="D443" s="21">
        <f t="shared" si="45"/>
        <v>1804.99</v>
      </c>
      <c r="E443" s="21">
        <f t="shared" si="45"/>
        <v>1771.34</v>
      </c>
      <c r="F443" s="21">
        <f t="shared" si="45"/>
        <v>1767.74</v>
      </c>
      <c r="G443" s="21">
        <f t="shared" si="45"/>
        <v>1772.39</v>
      </c>
      <c r="H443" s="21">
        <f t="shared" si="45"/>
        <v>1904.05</v>
      </c>
      <c r="I443" s="21">
        <f t="shared" si="45"/>
        <v>2085.9899999999998</v>
      </c>
      <c r="J443" s="21">
        <f t="shared" si="45"/>
        <v>2274.8799999999997</v>
      </c>
      <c r="K443" s="21">
        <f t="shared" si="45"/>
        <v>2535.1299999999997</v>
      </c>
      <c r="L443" s="21">
        <f t="shared" si="45"/>
        <v>2568.81</v>
      </c>
      <c r="M443" s="21">
        <f t="shared" si="45"/>
        <v>2570.75</v>
      </c>
      <c r="N443" s="21">
        <f t="shared" si="45"/>
        <v>2553.3799999999997</v>
      </c>
      <c r="O443" s="21">
        <f t="shared" si="45"/>
        <v>2548.6699999999996</v>
      </c>
      <c r="P443" s="21">
        <f t="shared" si="45"/>
        <v>2543.2799999999997</v>
      </c>
      <c r="Q443" s="21">
        <f t="shared" si="45"/>
        <v>2524.21</v>
      </c>
      <c r="R443" s="21">
        <f t="shared" si="45"/>
        <v>2446.7799999999997</v>
      </c>
      <c r="S443" s="21">
        <f t="shared" si="45"/>
        <v>2345.9399999999996</v>
      </c>
      <c r="T443" s="21">
        <f t="shared" si="45"/>
        <v>2339.4699999999998</v>
      </c>
      <c r="U443" s="21">
        <f t="shared" si="45"/>
        <v>2365.0499999999997</v>
      </c>
      <c r="V443" s="21">
        <f t="shared" si="45"/>
        <v>2385.7799999999997</v>
      </c>
      <c r="W443" s="21">
        <f t="shared" si="45"/>
        <v>2379.7999999999997</v>
      </c>
      <c r="X443" s="21">
        <f t="shared" si="45"/>
        <v>2399.9299999999998</v>
      </c>
      <c r="Y443" s="21">
        <f t="shared" si="45"/>
        <v>2267.04</v>
      </c>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row>
    <row r="444" spans="1:75" ht="12" x14ac:dyDescent="0.2">
      <c r="A444" s="14">
        <v>14</v>
      </c>
      <c r="B444" s="21">
        <f t="shared" si="45"/>
        <v>2048.64</v>
      </c>
      <c r="C444" s="21">
        <f t="shared" si="45"/>
        <v>1848.61</v>
      </c>
      <c r="D444" s="21">
        <f t="shared" si="45"/>
        <v>1771.7700000000002</v>
      </c>
      <c r="E444" s="21">
        <f t="shared" si="45"/>
        <v>1760.18</v>
      </c>
      <c r="F444" s="21">
        <f t="shared" si="45"/>
        <v>1743.3700000000001</v>
      </c>
      <c r="G444" s="21">
        <f t="shared" si="45"/>
        <v>1657.57</v>
      </c>
      <c r="H444" s="21">
        <f t="shared" si="45"/>
        <v>1633.94</v>
      </c>
      <c r="I444" s="21">
        <f t="shared" si="45"/>
        <v>1833.4399999999998</v>
      </c>
      <c r="J444" s="21">
        <f t="shared" si="45"/>
        <v>2106.06</v>
      </c>
      <c r="K444" s="21">
        <f t="shared" si="45"/>
        <v>2263.1899999999996</v>
      </c>
      <c r="L444" s="21">
        <f t="shared" si="45"/>
        <v>2297.4299999999998</v>
      </c>
      <c r="M444" s="21">
        <f t="shared" si="45"/>
        <v>2304.7399999999998</v>
      </c>
      <c r="N444" s="21">
        <f t="shared" si="45"/>
        <v>2298.3999999999996</v>
      </c>
      <c r="O444" s="21">
        <f t="shared" si="45"/>
        <v>2298.08</v>
      </c>
      <c r="P444" s="21">
        <f t="shared" si="45"/>
        <v>2295.98</v>
      </c>
      <c r="Q444" s="21">
        <f t="shared" si="45"/>
        <v>2294.06</v>
      </c>
      <c r="R444" s="21">
        <f t="shared" si="45"/>
        <v>2279.9399999999996</v>
      </c>
      <c r="S444" s="21">
        <f t="shared" si="45"/>
        <v>2235.9299999999998</v>
      </c>
      <c r="T444" s="21">
        <f t="shared" si="45"/>
        <v>2271.41</v>
      </c>
      <c r="U444" s="21">
        <f t="shared" si="45"/>
        <v>2315.16</v>
      </c>
      <c r="V444" s="21">
        <f t="shared" si="45"/>
        <v>2354.06</v>
      </c>
      <c r="W444" s="21">
        <f t="shared" si="45"/>
        <v>2354.2999999999997</v>
      </c>
      <c r="X444" s="21">
        <f t="shared" si="45"/>
        <v>2309.8599999999997</v>
      </c>
      <c r="Y444" s="21">
        <f t="shared" si="45"/>
        <v>2197.71</v>
      </c>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row>
    <row r="445" spans="1:75" ht="12" x14ac:dyDescent="0.2">
      <c r="A445" s="14">
        <v>15</v>
      </c>
      <c r="B445" s="21">
        <f t="shared" si="45"/>
        <v>1993.72</v>
      </c>
      <c r="C445" s="21">
        <f t="shared" si="45"/>
        <v>1810.09</v>
      </c>
      <c r="D445" s="21">
        <f t="shared" si="45"/>
        <v>1759.3</v>
      </c>
      <c r="E445" s="21">
        <f t="shared" si="45"/>
        <v>1733.3300000000002</v>
      </c>
      <c r="F445" s="21">
        <f t="shared" si="45"/>
        <v>1760.05</v>
      </c>
      <c r="G445" s="21">
        <f t="shared" si="45"/>
        <v>1825.5000000000002</v>
      </c>
      <c r="H445" s="21">
        <f t="shared" si="45"/>
        <v>2035.6000000000001</v>
      </c>
      <c r="I445" s="21">
        <f t="shared" si="45"/>
        <v>2263.1</v>
      </c>
      <c r="J445" s="21">
        <f t="shared" si="45"/>
        <v>2548.6499999999996</v>
      </c>
      <c r="K445" s="21">
        <f t="shared" si="45"/>
        <v>2593.8999999999996</v>
      </c>
      <c r="L445" s="21">
        <f t="shared" si="45"/>
        <v>2580.81</v>
      </c>
      <c r="M445" s="21">
        <f t="shared" si="45"/>
        <v>2610.27</v>
      </c>
      <c r="N445" s="21">
        <f t="shared" si="45"/>
        <v>2602.35</v>
      </c>
      <c r="O445" s="21">
        <f t="shared" si="45"/>
        <v>2635.1099999999997</v>
      </c>
      <c r="P445" s="21">
        <f t="shared" si="45"/>
        <v>2599.52</v>
      </c>
      <c r="Q445" s="21">
        <f t="shared" si="45"/>
        <v>2582.4499999999998</v>
      </c>
      <c r="R445" s="21">
        <f t="shared" si="45"/>
        <v>2549.1099999999997</v>
      </c>
      <c r="S445" s="21">
        <f t="shared" si="45"/>
        <v>2522.56</v>
      </c>
      <c r="T445" s="21">
        <f t="shared" si="45"/>
        <v>2466.5</v>
      </c>
      <c r="U445" s="21">
        <f t="shared" si="45"/>
        <v>2424.29</v>
      </c>
      <c r="V445" s="21">
        <f t="shared" si="45"/>
        <v>2466.4699999999998</v>
      </c>
      <c r="W445" s="21">
        <f t="shared" si="45"/>
        <v>2561.04</v>
      </c>
      <c r="X445" s="21">
        <f t="shared" si="45"/>
        <v>2307.62</v>
      </c>
      <c r="Y445" s="21">
        <f t="shared" si="45"/>
        <v>2187.5899999999997</v>
      </c>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row>
    <row r="446" spans="1:75" ht="12" x14ac:dyDescent="0.2">
      <c r="A446" s="14">
        <v>16</v>
      </c>
      <c r="B446" s="21">
        <f t="shared" si="45"/>
        <v>1939.7300000000002</v>
      </c>
      <c r="C446" s="21">
        <f t="shared" si="45"/>
        <v>1846.36</v>
      </c>
      <c r="D446" s="21">
        <f t="shared" si="45"/>
        <v>1766.4800000000002</v>
      </c>
      <c r="E446" s="21">
        <f t="shared" si="45"/>
        <v>1754.5800000000002</v>
      </c>
      <c r="F446" s="21">
        <f t="shared" si="45"/>
        <v>1766.9600000000003</v>
      </c>
      <c r="G446" s="21">
        <f t="shared" si="45"/>
        <v>1900.14</v>
      </c>
      <c r="H446" s="21">
        <f t="shared" si="45"/>
        <v>2086.0499999999997</v>
      </c>
      <c r="I446" s="21">
        <f t="shared" si="45"/>
        <v>2266.6</v>
      </c>
      <c r="J446" s="21">
        <f t="shared" si="45"/>
        <v>2444.0699999999997</v>
      </c>
      <c r="K446" s="21">
        <f t="shared" si="45"/>
        <v>2490.1</v>
      </c>
      <c r="L446" s="21">
        <f t="shared" si="45"/>
        <v>2472.77</v>
      </c>
      <c r="M446" s="21">
        <f t="shared" si="45"/>
        <v>2526.3199999999997</v>
      </c>
      <c r="N446" s="21">
        <f t="shared" si="45"/>
        <v>2537.66</v>
      </c>
      <c r="O446" s="21">
        <f t="shared" si="45"/>
        <v>2571.4199999999996</v>
      </c>
      <c r="P446" s="21">
        <f t="shared" si="45"/>
        <v>2562.9699999999998</v>
      </c>
      <c r="Q446" s="21">
        <f t="shared" si="45"/>
        <v>2523.0099999999998</v>
      </c>
      <c r="R446" s="21">
        <f t="shared" si="45"/>
        <v>2428.9699999999998</v>
      </c>
      <c r="S446" s="21">
        <f t="shared" si="45"/>
        <v>2386.9399999999996</v>
      </c>
      <c r="T446" s="21">
        <f t="shared" si="45"/>
        <v>2346.6</v>
      </c>
      <c r="U446" s="21">
        <f t="shared" si="45"/>
        <v>2332.83</v>
      </c>
      <c r="V446" s="21">
        <f t="shared" si="45"/>
        <v>2383.5</v>
      </c>
      <c r="W446" s="21">
        <f t="shared" si="45"/>
        <v>2551.25</v>
      </c>
      <c r="X446" s="21">
        <f t="shared" si="45"/>
        <v>2329.8599999999997</v>
      </c>
      <c r="Y446" s="21">
        <f t="shared" si="45"/>
        <v>2125.9499999999998</v>
      </c>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row>
    <row r="447" spans="1:75" ht="12" x14ac:dyDescent="0.2">
      <c r="A447" s="14">
        <v>17</v>
      </c>
      <c r="B447" s="21">
        <f t="shared" si="45"/>
        <v>1849.6499999999999</v>
      </c>
      <c r="C447" s="21">
        <f t="shared" si="45"/>
        <v>1760.47</v>
      </c>
      <c r="D447" s="21">
        <f t="shared" si="45"/>
        <v>1690.07</v>
      </c>
      <c r="E447" s="21">
        <f t="shared" si="45"/>
        <v>1634.76</v>
      </c>
      <c r="F447" s="21">
        <f t="shared" si="45"/>
        <v>1667.78</v>
      </c>
      <c r="G447" s="21">
        <f t="shared" si="45"/>
        <v>1770.47</v>
      </c>
      <c r="H447" s="21">
        <f t="shared" si="45"/>
        <v>2025.53</v>
      </c>
      <c r="I447" s="21">
        <f t="shared" si="45"/>
        <v>2237.2199999999998</v>
      </c>
      <c r="J447" s="21">
        <f t="shared" si="45"/>
        <v>2361.33</v>
      </c>
      <c r="K447" s="21">
        <f t="shared" si="45"/>
        <v>2466.52</v>
      </c>
      <c r="L447" s="21">
        <f t="shared" si="45"/>
        <v>2421.0699999999997</v>
      </c>
      <c r="M447" s="21">
        <f t="shared" si="45"/>
        <v>2524.5899999999997</v>
      </c>
      <c r="N447" s="21">
        <f t="shared" si="45"/>
        <v>2528.7799999999997</v>
      </c>
      <c r="O447" s="21">
        <f t="shared" si="45"/>
        <v>2550.16</v>
      </c>
      <c r="P447" s="21">
        <f t="shared" si="45"/>
        <v>2547</v>
      </c>
      <c r="Q447" s="21">
        <f t="shared" si="45"/>
        <v>2464.9899999999998</v>
      </c>
      <c r="R447" s="21">
        <f t="shared" si="45"/>
        <v>2390.1999999999998</v>
      </c>
      <c r="S447" s="21">
        <f t="shared" si="45"/>
        <v>2352.35</v>
      </c>
      <c r="T447" s="21">
        <f t="shared" si="45"/>
        <v>2331.9299999999998</v>
      </c>
      <c r="U447" s="21">
        <f t="shared" si="45"/>
        <v>2309.1899999999996</v>
      </c>
      <c r="V447" s="21">
        <f t="shared" si="45"/>
        <v>2351.9499999999998</v>
      </c>
      <c r="W447" s="21">
        <f t="shared" si="45"/>
        <v>2504.58</v>
      </c>
      <c r="X447" s="21">
        <f t="shared" si="45"/>
        <v>2287.0299999999997</v>
      </c>
      <c r="Y447" s="21">
        <f t="shared" si="45"/>
        <v>2058.9699999999998</v>
      </c>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row>
    <row r="448" spans="1:75" ht="12" x14ac:dyDescent="0.2">
      <c r="A448" s="14">
        <v>18</v>
      </c>
      <c r="B448" s="21">
        <f t="shared" si="45"/>
        <v>1914.61</v>
      </c>
      <c r="C448" s="21">
        <f t="shared" si="45"/>
        <v>1811.36</v>
      </c>
      <c r="D448" s="21">
        <f t="shared" si="45"/>
        <v>1716.65</v>
      </c>
      <c r="E448" s="21">
        <f t="shared" si="45"/>
        <v>1692.71</v>
      </c>
      <c r="F448" s="21">
        <f t="shared" si="45"/>
        <v>1754.7900000000002</v>
      </c>
      <c r="G448" s="21">
        <f t="shared" si="45"/>
        <v>1835.0000000000002</v>
      </c>
      <c r="H448" s="21">
        <f t="shared" si="45"/>
        <v>2033.6499999999999</v>
      </c>
      <c r="I448" s="21">
        <f t="shared" si="45"/>
        <v>2263.9299999999998</v>
      </c>
      <c r="J448" s="21">
        <f t="shared" si="45"/>
        <v>2522.35</v>
      </c>
      <c r="K448" s="21">
        <f t="shared" si="45"/>
        <v>2589.1999999999998</v>
      </c>
      <c r="L448" s="21">
        <f t="shared" si="45"/>
        <v>2575.7999999999997</v>
      </c>
      <c r="M448" s="21">
        <f t="shared" si="45"/>
        <v>2602.62</v>
      </c>
      <c r="N448" s="21">
        <f t="shared" si="45"/>
        <v>2602.9299999999998</v>
      </c>
      <c r="O448" s="21">
        <f t="shared" si="45"/>
        <v>2650.8999999999996</v>
      </c>
      <c r="P448" s="21">
        <f t="shared" si="45"/>
        <v>2629.08</v>
      </c>
      <c r="Q448" s="21">
        <f t="shared" si="45"/>
        <v>2609.1499999999996</v>
      </c>
      <c r="R448" s="21">
        <f t="shared" si="45"/>
        <v>2599.81</v>
      </c>
      <c r="S448" s="21">
        <f t="shared" si="45"/>
        <v>2581.4499999999998</v>
      </c>
      <c r="T448" s="21">
        <f t="shared" si="45"/>
        <v>2555.2799999999997</v>
      </c>
      <c r="U448" s="21">
        <f t="shared" si="45"/>
        <v>2546.6899999999996</v>
      </c>
      <c r="V448" s="21">
        <f t="shared" si="45"/>
        <v>2559.1099999999997</v>
      </c>
      <c r="W448" s="21">
        <f t="shared" si="45"/>
        <v>2628.2</v>
      </c>
      <c r="X448" s="21">
        <f t="shared" si="45"/>
        <v>2425.54</v>
      </c>
      <c r="Y448" s="21">
        <f t="shared" si="45"/>
        <v>2207.6299999999997</v>
      </c>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row>
    <row r="449" spans="1:75" ht="12" x14ac:dyDescent="0.2">
      <c r="A449" s="14">
        <v>19</v>
      </c>
      <c r="B449" s="21">
        <f t="shared" si="45"/>
        <v>1903.8300000000002</v>
      </c>
      <c r="C449" s="21">
        <f t="shared" si="45"/>
        <v>1762.0600000000002</v>
      </c>
      <c r="D449" s="21">
        <f t="shared" si="45"/>
        <v>1664.4</v>
      </c>
      <c r="E449" s="21">
        <f t="shared" si="45"/>
        <v>1617.34</v>
      </c>
      <c r="F449" s="21">
        <f t="shared" si="45"/>
        <v>1636.39</v>
      </c>
      <c r="G449" s="21">
        <f t="shared" si="45"/>
        <v>1876.1200000000001</v>
      </c>
      <c r="H449" s="21">
        <f t="shared" si="45"/>
        <v>2038.0800000000002</v>
      </c>
      <c r="I449" s="21">
        <f t="shared" si="45"/>
        <v>2334.6899999999996</v>
      </c>
      <c r="J449" s="21">
        <f t="shared" si="45"/>
        <v>2590.71</v>
      </c>
      <c r="K449" s="21">
        <f t="shared" si="45"/>
        <v>2667.0899999999997</v>
      </c>
      <c r="L449" s="21">
        <f t="shared" si="45"/>
        <v>2671.5699999999997</v>
      </c>
      <c r="M449" s="21">
        <f t="shared" si="45"/>
        <v>2698.6</v>
      </c>
      <c r="N449" s="21">
        <f t="shared" si="45"/>
        <v>2697.71</v>
      </c>
      <c r="O449" s="21">
        <f t="shared" si="45"/>
        <v>2712.9199999999996</v>
      </c>
      <c r="P449" s="21">
        <f t="shared" si="45"/>
        <v>2708.24</v>
      </c>
      <c r="Q449" s="21">
        <f t="shared" si="45"/>
        <v>2691</v>
      </c>
      <c r="R449" s="21">
        <f t="shared" si="45"/>
        <v>2654.22</v>
      </c>
      <c r="S449" s="21">
        <f t="shared" si="45"/>
        <v>2616.0499999999997</v>
      </c>
      <c r="T449" s="21">
        <f t="shared" si="45"/>
        <v>2578.75</v>
      </c>
      <c r="U449" s="21">
        <f t="shared" si="45"/>
        <v>2559.1699999999996</v>
      </c>
      <c r="V449" s="21">
        <f t="shared" si="45"/>
        <v>2568.1</v>
      </c>
      <c r="W449" s="21">
        <f t="shared" si="45"/>
        <v>2619</v>
      </c>
      <c r="X449" s="21">
        <f t="shared" si="45"/>
        <v>2467.33</v>
      </c>
      <c r="Y449" s="21">
        <f t="shared" si="45"/>
        <v>2212.2799999999997</v>
      </c>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row>
    <row r="450" spans="1:75" ht="12" x14ac:dyDescent="0.2">
      <c r="A450" s="14">
        <v>20</v>
      </c>
      <c r="B450" s="21">
        <f t="shared" si="45"/>
        <v>2161.12</v>
      </c>
      <c r="C450" s="21">
        <f t="shared" si="45"/>
        <v>2020.68</v>
      </c>
      <c r="D450" s="21">
        <f t="shared" si="45"/>
        <v>1938.0200000000002</v>
      </c>
      <c r="E450" s="21">
        <f t="shared" si="45"/>
        <v>1837.84</v>
      </c>
      <c r="F450" s="21">
        <f t="shared" si="45"/>
        <v>1820.4399999999998</v>
      </c>
      <c r="G450" s="21">
        <f t="shared" si="45"/>
        <v>1868.68</v>
      </c>
      <c r="H450" s="21">
        <f t="shared" si="45"/>
        <v>1958.0600000000002</v>
      </c>
      <c r="I450" s="21">
        <f t="shared" si="45"/>
        <v>2126.0899999999997</v>
      </c>
      <c r="J450" s="21">
        <f t="shared" si="45"/>
        <v>2350.7999999999997</v>
      </c>
      <c r="K450" s="21">
        <f t="shared" si="45"/>
        <v>2525.54</v>
      </c>
      <c r="L450" s="21">
        <f t="shared" si="45"/>
        <v>2590.0699999999997</v>
      </c>
      <c r="M450" s="21">
        <f t="shared" si="45"/>
        <v>2581.9499999999998</v>
      </c>
      <c r="N450" s="21">
        <f t="shared" si="45"/>
        <v>2487.37</v>
      </c>
      <c r="O450" s="21">
        <f t="shared" si="45"/>
        <v>2466.4199999999996</v>
      </c>
      <c r="P450" s="21">
        <f t="shared" si="45"/>
        <v>2451.08</v>
      </c>
      <c r="Q450" s="21">
        <f t="shared" si="45"/>
        <v>2415.4699999999998</v>
      </c>
      <c r="R450" s="21">
        <f t="shared" si="45"/>
        <v>2386.9499999999998</v>
      </c>
      <c r="S450" s="21">
        <f t="shared" si="45"/>
        <v>2347.9199999999996</v>
      </c>
      <c r="T450" s="21">
        <f t="shared" si="45"/>
        <v>2351.8799999999997</v>
      </c>
      <c r="U450" s="21">
        <f t="shared" si="45"/>
        <v>2378.3799999999997</v>
      </c>
      <c r="V450" s="21">
        <f t="shared" si="45"/>
        <v>2419.96</v>
      </c>
      <c r="W450" s="21">
        <f t="shared" si="45"/>
        <v>2425.4699999999998</v>
      </c>
      <c r="X450" s="21">
        <f t="shared" si="45"/>
        <v>2309.39</v>
      </c>
      <c r="Y450" s="21">
        <f t="shared" si="45"/>
        <v>2132.7999999999997</v>
      </c>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row>
    <row r="451" spans="1:75" ht="12" x14ac:dyDescent="0.2">
      <c r="A451" s="14">
        <v>21</v>
      </c>
      <c r="B451" s="21">
        <f t="shared" si="45"/>
        <v>2174.64</v>
      </c>
      <c r="C451" s="21">
        <f t="shared" si="45"/>
        <v>1972.74</v>
      </c>
      <c r="D451" s="21">
        <f t="shared" si="45"/>
        <v>1859.3500000000001</v>
      </c>
      <c r="E451" s="21">
        <f t="shared" si="45"/>
        <v>1777.8999999999999</v>
      </c>
      <c r="F451" s="21">
        <f t="shared" si="45"/>
        <v>1765.34</v>
      </c>
      <c r="G451" s="21">
        <f t="shared" si="45"/>
        <v>1754.3</v>
      </c>
      <c r="H451" s="21">
        <f t="shared" si="45"/>
        <v>1785.41</v>
      </c>
      <c r="I451" s="21">
        <f t="shared" si="45"/>
        <v>2009.72</v>
      </c>
      <c r="J451" s="21">
        <f t="shared" si="45"/>
        <v>2223.9399999999996</v>
      </c>
      <c r="K451" s="21">
        <f t="shared" si="45"/>
        <v>2451.4299999999998</v>
      </c>
      <c r="L451" s="21">
        <f t="shared" si="45"/>
        <v>2534.04</v>
      </c>
      <c r="M451" s="21">
        <f t="shared" si="45"/>
        <v>2545.7199999999998</v>
      </c>
      <c r="N451" s="21">
        <f t="shared" si="45"/>
        <v>2541.37</v>
      </c>
      <c r="O451" s="21">
        <f t="shared" si="45"/>
        <v>2542.4899999999998</v>
      </c>
      <c r="P451" s="21">
        <f t="shared" si="45"/>
        <v>2542.85</v>
      </c>
      <c r="Q451" s="21">
        <f t="shared" si="45"/>
        <v>2535.4299999999998</v>
      </c>
      <c r="R451" s="21">
        <f t="shared" si="45"/>
        <v>2490.73</v>
      </c>
      <c r="S451" s="21">
        <f t="shared" si="45"/>
        <v>2422.87</v>
      </c>
      <c r="T451" s="21">
        <f t="shared" si="45"/>
        <v>2437.0299999999997</v>
      </c>
      <c r="U451" s="21">
        <f t="shared" si="45"/>
        <v>2521.5099999999998</v>
      </c>
      <c r="V451" s="21">
        <f t="shared" si="45"/>
        <v>2568.08</v>
      </c>
      <c r="W451" s="21">
        <f t="shared" si="45"/>
        <v>2537.73</v>
      </c>
      <c r="X451" s="21">
        <f t="shared" si="45"/>
        <v>2475.1</v>
      </c>
      <c r="Y451" s="21">
        <f t="shared" si="45"/>
        <v>2253.75</v>
      </c>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row>
    <row r="452" spans="1:75" ht="12" x14ac:dyDescent="0.2">
      <c r="A452" s="14">
        <v>22</v>
      </c>
      <c r="B452" s="21">
        <f t="shared" si="45"/>
        <v>1968.9600000000003</v>
      </c>
      <c r="C452" s="21">
        <f t="shared" si="45"/>
        <v>1825.8799999999999</v>
      </c>
      <c r="D452" s="21">
        <f t="shared" si="45"/>
        <v>1756.4199999999998</v>
      </c>
      <c r="E452" s="21">
        <f t="shared" si="45"/>
        <v>1734.2300000000002</v>
      </c>
      <c r="F452" s="21">
        <f t="shared" si="45"/>
        <v>1720.72</v>
      </c>
      <c r="G452" s="21">
        <f t="shared" si="45"/>
        <v>1773.76</v>
      </c>
      <c r="H452" s="21">
        <f t="shared" si="45"/>
        <v>2015.6499999999999</v>
      </c>
      <c r="I452" s="21">
        <f t="shared" si="45"/>
        <v>2235.2599999999998</v>
      </c>
      <c r="J452" s="21">
        <f t="shared" si="45"/>
        <v>2522.33</v>
      </c>
      <c r="K452" s="21">
        <f t="shared" si="45"/>
        <v>2603.37</v>
      </c>
      <c r="L452" s="21">
        <f t="shared" si="45"/>
        <v>2601.66</v>
      </c>
      <c r="M452" s="21">
        <f t="shared" si="45"/>
        <v>2607.8999999999996</v>
      </c>
      <c r="N452" s="21">
        <f t="shared" si="45"/>
        <v>2624.1499999999996</v>
      </c>
      <c r="O452" s="21">
        <f t="shared" si="45"/>
        <v>2692.54</v>
      </c>
      <c r="P452" s="21">
        <f t="shared" si="45"/>
        <v>2665.7</v>
      </c>
      <c r="Q452" s="21">
        <f t="shared" si="45"/>
        <v>2624.1499999999996</v>
      </c>
      <c r="R452" s="21">
        <f t="shared" si="45"/>
        <v>2592.06</v>
      </c>
      <c r="S452" s="21">
        <f t="shared" si="45"/>
        <v>2583.8399999999997</v>
      </c>
      <c r="T452" s="21">
        <f t="shared" si="45"/>
        <v>2547.52</v>
      </c>
      <c r="U452" s="21">
        <f t="shared" si="45"/>
        <v>2415.66</v>
      </c>
      <c r="V452" s="21">
        <f t="shared" si="45"/>
        <v>2497.87</v>
      </c>
      <c r="W452" s="21">
        <f t="shared" si="45"/>
        <v>2585.8599999999997</v>
      </c>
      <c r="X452" s="21">
        <f t="shared" si="45"/>
        <v>2318.02</v>
      </c>
      <c r="Y452" s="21">
        <f t="shared" si="45"/>
        <v>2126.79</v>
      </c>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row>
    <row r="453" spans="1:75" ht="12" x14ac:dyDescent="0.2">
      <c r="A453" s="14">
        <v>23</v>
      </c>
      <c r="B453" s="21">
        <f t="shared" si="45"/>
        <v>1964.5600000000002</v>
      </c>
      <c r="C453" s="21">
        <f t="shared" si="45"/>
        <v>1799.05</v>
      </c>
      <c r="D453" s="21">
        <f t="shared" si="45"/>
        <v>1717.2900000000002</v>
      </c>
      <c r="E453" s="21">
        <f t="shared" si="45"/>
        <v>1680.73</v>
      </c>
      <c r="F453" s="21">
        <f t="shared" si="45"/>
        <v>1733.2900000000002</v>
      </c>
      <c r="G453" s="21">
        <f t="shared" si="45"/>
        <v>1877.51</v>
      </c>
      <c r="H453" s="21">
        <f t="shared" si="45"/>
        <v>1995.6000000000001</v>
      </c>
      <c r="I453" s="21">
        <f t="shared" si="45"/>
        <v>2225.8599999999997</v>
      </c>
      <c r="J453" s="21">
        <f t="shared" si="45"/>
        <v>2446.4899999999998</v>
      </c>
      <c r="K453" s="21">
        <f t="shared" si="45"/>
        <v>2541.48</v>
      </c>
      <c r="L453" s="21">
        <f t="shared" si="45"/>
        <v>2504.1799999999998</v>
      </c>
      <c r="M453" s="21">
        <f t="shared" si="45"/>
        <v>2575.1799999999998</v>
      </c>
      <c r="N453" s="21">
        <f t="shared" si="45"/>
        <v>2575.8199999999997</v>
      </c>
      <c r="O453" s="21">
        <f t="shared" si="45"/>
        <v>2606.2799999999997</v>
      </c>
      <c r="P453" s="21">
        <f t="shared" si="45"/>
        <v>2600.14</v>
      </c>
      <c r="Q453" s="21">
        <f t="shared" ref="Q453:Y453" si="46">Q385</f>
        <v>2581.4499999999998</v>
      </c>
      <c r="R453" s="21">
        <f t="shared" si="46"/>
        <v>2566.1</v>
      </c>
      <c r="S453" s="21">
        <f t="shared" si="46"/>
        <v>2512.33</v>
      </c>
      <c r="T453" s="21">
        <f t="shared" si="46"/>
        <v>2458.8799999999997</v>
      </c>
      <c r="U453" s="21">
        <f t="shared" si="46"/>
        <v>2408.8599999999997</v>
      </c>
      <c r="V453" s="21">
        <f t="shared" si="46"/>
        <v>2432.71</v>
      </c>
      <c r="W453" s="21">
        <f t="shared" si="46"/>
        <v>2517.8999999999996</v>
      </c>
      <c r="X453" s="21">
        <f t="shared" si="46"/>
        <v>2319.5699999999997</v>
      </c>
      <c r="Y453" s="21">
        <f t="shared" si="46"/>
        <v>2072.66</v>
      </c>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row>
    <row r="454" spans="1:75" ht="12" x14ac:dyDescent="0.2">
      <c r="A454" s="14">
        <v>24</v>
      </c>
      <c r="B454" s="21">
        <f t="shared" ref="B454:Y461" si="47">B386</f>
        <v>1981.34</v>
      </c>
      <c r="C454" s="21">
        <f t="shared" si="47"/>
        <v>1774.74</v>
      </c>
      <c r="D454" s="21">
        <f t="shared" si="47"/>
        <v>1744.26</v>
      </c>
      <c r="E454" s="21">
        <f t="shared" si="47"/>
        <v>1702.0600000000002</v>
      </c>
      <c r="F454" s="21">
        <f t="shared" si="47"/>
        <v>1708.93</v>
      </c>
      <c r="G454" s="21">
        <f t="shared" si="47"/>
        <v>1867.14</v>
      </c>
      <c r="H454" s="21">
        <f t="shared" si="47"/>
        <v>2133.2599999999998</v>
      </c>
      <c r="I454" s="21">
        <f t="shared" si="47"/>
        <v>2379.62</v>
      </c>
      <c r="J454" s="21">
        <f t="shared" si="47"/>
        <v>2551.96</v>
      </c>
      <c r="K454" s="21">
        <f t="shared" si="47"/>
        <v>2601.9899999999998</v>
      </c>
      <c r="L454" s="21">
        <f t="shared" si="47"/>
        <v>2605.4699999999998</v>
      </c>
      <c r="M454" s="21">
        <f t="shared" si="47"/>
        <v>2606.7399999999998</v>
      </c>
      <c r="N454" s="21">
        <f t="shared" si="47"/>
        <v>2590.08</v>
      </c>
      <c r="O454" s="21">
        <f t="shared" si="47"/>
        <v>2601.4899999999998</v>
      </c>
      <c r="P454" s="21">
        <f t="shared" si="47"/>
        <v>2613.3599999999997</v>
      </c>
      <c r="Q454" s="21">
        <f t="shared" si="47"/>
        <v>2623.18</v>
      </c>
      <c r="R454" s="21">
        <f t="shared" si="47"/>
        <v>2604.6499999999996</v>
      </c>
      <c r="S454" s="21">
        <f t="shared" si="47"/>
        <v>2586.4499999999998</v>
      </c>
      <c r="T454" s="21">
        <f t="shared" si="47"/>
        <v>2578.8599999999997</v>
      </c>
      <c r="U454" s="21">
        <f t="shared" si="47"/>
        <v>2569.21</v>
      </c>
      <c r="V454" s="21">
        <f t="shared" si="47"/>
        <v>2571.2399999999998</v>
      </c>
      <c r="W454" s="21">
        <f t="shared" si="47"/>
        <v>2573.81</v>
      </c>
      <c r="X454" s="21">
        <f t="shared" si="47"/>
        <v>2419.4899999999998</v>
      </c>
      <c r="Y454" s="21">
        <f t="shared" si="47"/>
        <v>2106.6999999999998</v>
      </c>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row>
    <row r="455" spans="1:75" ht="12" x14ac:dyDescent="0.2">
      <c r="A455" s="14">
        <v>25</v>
      </c>
      <c r="B455" s="21">
        <f t="shared" si="47"/>
        <v>1801.95</v>
      </c>
      <c r="C455" s="21">
        <f t="shared" si="47"/>
        <v>1700.64</v>
      </c>
      <c r="D455" s="21">
        <f t="shared" si="47"/>
        <v>1638.32</v>
      </c>
      <c r="E455" s="21">
        <f t="shared" si="47"/>
        <v>1590.45</v>
      </c>
      <c r="F455" s="21">
        <f t="shared" si="47"/>
        <v>1590.67</v>
      </c>
      <c r="G455" s="21">
        <f t="shared" si="47"/>
        <v>1753.8100000000002</v>
      </c>
      <c r="H455" s="21">
        <f t="shared" si="47"/>
        <v>2138.39</v>
      </c>
      <c r="I455" s="21">
        <f t="shared" si="47"/>
        <v>2301.31</v>
      </c>
      <c r="J455" s="21">
        <f t="shared" si="47"/>
        <v>2512.54</v>
      </c>
      <c r="K455" s="21">
        <f t="shared" si="47"/>
        <v>2567.6799999999998</v>
      </c>
      <c r="L455" s="21">
        <f t="shared" si="47"/>
        <v>2579.6499999999996</v>
      </c>
      <c r="M455" s="21">
        <f t="shared" si="47"/>
        <v>2588.62</v>
      </c>
      <c r="N455" s="21">
        <f t="shared" si="47"/>
        <v>2570.8199999999997</v>
      </c>
      <c r="O455" s="21">
        <f t="shared" si="47"/>
        <v>2578.06</v>
      </c>
      <c r="P455" s="21">
        <f t="shared" si="47"/>
        <v>2599.6099999999997</v>
      </c>
      <c r="Q455" s="21">
        <f t="shared" si="47"/>
        <v>2609.2799999999997</v>
      </c>
      <c r="R455" s="21">
        <f t="shared" si="47"/>
        <v>2593.8599999999997</v>
      </c>
      <c r="S455" s="21">
        <f t="shared" si="47"/>
        <v>2582.02</v>
      </c>
      <c r="T455" s="21">
        <f t="shared" si="47"/>
        <v>2573.3199999999997</v>
      </c>
      <c r="U455" s="21">
        <f t="shared" si="47"/>
        <v>2567.23</v>
      </c>
      <c r="V455" s="21">
        <f t="shared" si="47"/>
        <v>2572.2799999999997</v>
      </c>
      <c r="W455" s="21">
        <f t="shared" si="47"/>
        <v>2567.4199999999996</v>
      </c>
      <c r="X455" s="21">
        <f t="shared" si="47"/>
        <v>2385.5699999999997</v>
      </c>
      <c r="Y455" s="21">
        <f t="shared" si="47"/>
        <v>2018.55</v>
      </c>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row>
    <row r="456" spans="1:75" ht="12" x14ac:dyDescent="0.2">
      <c r="A456" s="14">
        <v>26</v>
      </c>
      <c r="B456" s="21">
        <f t="shared" si="47"/>
        <v>1912.4800000000002</v>
      </c>
      <c r="C456" s="21">
        <f t="shared" si="47"/>
        <v>1773.0400000000002</v>
      </c>
      <c r="D456" s="21">
        <f t="shared" si="47"/>
        <v>1716.65</v>
      </c>
      <c r="E456" s="21">
        <f t="shared" si="47"/>
        <v>1672.86</v>
      </c>
      <c r="F456" s="21">
        <f t="shared" si="47"/>
        <v>1695.5</v>
      </c>
      <c r="G456" s="21">
        <f t="shared" si="47"/>
        <v>1783.9199999999998</v>
      </c>
      <c r="H456" s="21">
        <f t="shared" si="47"/>
        <v>2185.2999999999997</v>
      </c>
      <c r="I456" s="21">
        <f t="shared" si="47"/>
        <v>2361.0099999999998</v>
      </c>
      <c r="J456" s="21">
        <f t="shared" si="47"/>
        <v>2605.56</v>
      </c>
      <c r="K456" s="21">
        <f t="shared" si="47"/>
        <v>2668.3199999999997</v>
      </c>
      <c r="L456" s="21">
        <f t="shared" si="47"/>
        <v>2674.9399999999996</v>
      </c>
      <c r="M456" s="21">
        <f t="shared" si="47"/>
        <v>2666.24</v>
      </c>
      <c r="N456" s="21">
        <f t="shared" si="47"/>
        <v>2656.75</v>
      </c>
      <c r="O456" s="21">
        <f t="shared" si="47"/>
        <v>2674.83</v>
      </c>
      <c r="P456" s="21">
        <f t="shared" si="47"/>
        <v>2671.4199999999996</v>
      </c>
      <c r="Q456" s="21">
        <f t="shared" si="47"/>
        <v>2660.91</v>
      </c>
      <c r="R456" s="21">
        <f t="shared" si="47"/>
        <v>2644.96</v>
      </c>
      <c r="S456" s="21">
        <f t="shared" si="47"/>
        <v>2653.8999999999996</v>
      </c>
      <c r="T456" s="21">
        <f t="shared" si="47"/>
        <v>2648.3399999999997</v>
      </c>
      <c r="U456" s="21">
        <f t="shared" si="47"/>
        <v>2624.6</v>
      </c>
      <c r="V456" s="21">
        <f t="shared" si="47"/>
        <v>2631.56</v>
      </c>
      <c r="W456" s="21">
        <f t="shared" si="47"/>
        <v>2649.68</v>
      </c>
      <c r="X456" s="21">
        <f t="shared" si="47"/>
        <v>2590.71</v>
      </c>
      <c r="Y456" s="21">
        <f t="shared" si="47"/>
        <v>2269.54</v>
      </c>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row>
    <row r="457" spans="1:75" ht="12" x14ac:dyDescent="0.2">
      <c r="A457" s="14">
        <v>27</v>
      </c>
      <c r="B457" s="21">
        <f t="shared" si="47"/>
        <v>2210.31</v>
      </c>
      <c r="C457" s="21">
        <f t="shared" si="47"/>
        <v>1972.89</v>
      </c>
      <c r="D457" s="21">
        <f t="shared" si="47"/>
        <v>1831.8799999999999</v>
      </c>
      <c r="E457" s="21">
        <f t="shared" si="47"/>
        <v>1781.01</v>
      </c>
      <c r="F457" s="21">
        <f t="shared" si="47"/>
        <v>1764.6000000000001</v>
      </c>
      <c r="G457" s="21">
        <f t="shared" si="47"/>
        <v>1737.76</v>
      </c>
      <c r="H457" s="21">
        <f t="shared" si="47"/>
        <v>2051.66</v>
      </c>
      <c r="I457" s="21">
        <f t="shared" si="47"/>
        <v>2204.1699999999996</v>
      </c>
      <c r="J457" s="21">
        <f t="shared" si="47"/>
        <v>2467.64</v>
      </c>
      <c r="K457" s="21">
        <f t="shared" si="47"/>
        <v>2575.4899999999998</v>
      </c>
      <c r="L457" s="21">
        <f t="shared" si="47"/>
        <v>2604.2399999999998</v>
      </c>
      <c r="M457" s="21">
        <f t="shared" si="47"/>
        <v>2602.96</v>
      </c>
      <c r="N457" s="21">
        <f t="shared" si="47"/>
        <v>2594.31</v>
      </c>
      <c r="O457" s="21">
        <f t="shared" si="47"/>
        <v>2597.0699999999997</v>
      </c>
      <c r="P457" s="21">
        <f t="shared" si="47"/>
        <v>2594.2199999999998</v>
      </c>
      <c r="Q457" s="21">
        <f t="shared" si="47"/>
        <v>2577.0899999999997</v>
      </c>
      <c r="R457" s="21">
        <f t="shared" si="47"/>
        <v>2558.4499999999998</v>
      </c>
      <c r="S457" s="21">
        <f t="shared" si="47"/>
        <v>2501.25</v>
      </c>
      <c r="T457" s="21">
        <f t="shared" si="47"/>
        <v>2497.9699999999998</v>
      </c>
      <c r="U457" s="21">
        <f t="shared" si="47"/>
        <v>2502.2199999999998</v>
      </c>
      <c r="V457" s="21">
        <f t="shared" si="47"/>
        <v>2553.5</v>
      </c>
      <c r="W457" s="21">
        <f t="shared" si="47"/>
        <v>2567.81</v>
      </c>
      <c r="X457" s="21">
        <f t="shared" si="47"/>
        <v>2472.96</v>
      </c>
      <c r="Y457" s="21">
        <f t="shared" si="47"/>
        <v>2181.91</v>
      </c>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row>
    <row r="458" spans="1:75" ht="12" x14ac:dyDescent="0.2">
      <c r="A458" s="14">
        <v>28</v>
      </c>
      <c r="B458" s="21">
        <f t="shared" si="47"/>
        <v>2067.66</v>
      </c>
      <c r="C458" s="21">
        <f t="shared" si="47"/>
        <v>1905.8500000000001</v>
      </c>
      <c r="D458" s="21">
        <f t="shared" si="47"/>
        <v>1783.2100000000003</v>
      </c>
      <c r="E458" s="21">
        <f t="shared" si="47"/>
        <v>1758.14</v>
      </c>
      <c r="F458" s="21">
        <f t="shared" si="47"/>
        <v>1732.6200000000001</v>
      </c>
      <c r="G458" s="21">
        <f t="shared" si="47"/>
        <v>1709.18</v>
      </c>
      <c r="H458" s="21">
        <f t="shared" si="47"/>
        <v>1907.45</v>
      </c>
      <c r="I458" s="21">
        <f t="shared" si="47"/>
        <v>2043.68</v>
      </c>
      <c r="J458" s="21">
        <f t="shared" si="47"/>
        <v>2300.0099999999998</v>
      </c>
      <c r="K458" s="21">
        <f t="shared" si="47"/>
        <v>2467.58</v>
      </c>
      <c r="L458" s="21">
        <f t="shared" si="47"/>
        <v>2506.48</v>
      </c>
      <c r="M458" s="21">
        <f t="shared" si="47"/>
        <v>2514.62</v>
      </c>
      <c r="N458" s="21">
        <f t="shared" si="47"/>
        <v>2508.14</v>
      </c>
      <c r="O458" s="21">
        <f t="shared" si="47"/>
        <v>2513.87</v>
      </c>
      <c r="P458" s="21">
        <f t="shared" si="47"/>
        <v>2514.4499999999998</v>
      </c>
      <c r="Q458" s="21">
        <f t="shared" si="47"/>
        <v>2512.25</v>
      </c>
      <c r="R458" s="21">
        <f t="shared" si="47"/>
        <v>2501.39</v>
      </c>
      <c r="S458" s="21">
        <f t="shared" si="47"/>
        <v>2481.98</v>
      </c>
      <c r="T458" s="21">
        <f t="shared" si="47"/>
        <v>2490.3199999999997</v>
      </c>
      <c r="U458" s="21">
        <f t="shared" si="47"/>
        <v>2488.58</v>
      </c>
      <c r="V458" s="21">
        <f t="shared" si="47"/>
        <v>2522.71</v>
      </c>
      <c r="W458" s="21">
        <f t="shared" si="47"/>
        <v>2536.58</v>
      </c>
      <c r="X458" s="21">
        <f t="shared" si="47"/>
        <v>2445.3199999999997</v>
      </c>
      <c r="Y458" s="21">
        <f t="shared" si="47"/>
        <v>2134.12</v>
      </c>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row>
    <row r="459" spans="1:75" ht="21" customHeight="1" x14ac:dyDescent="0.2">
      <c r="A459" s="14">
        <v>29</v>
      </c>
      <c r="B459" s="21">
        <f t="shared" si="47"/>
        <v>2003.64</v>
      </c>
      <c r="C459" s="21">
        <f t="shared" si="47"/>
        <v>1834.09</v>
      </c>
      <c r="D459" s="21">
        <f t="shared" si="47"/>
        <v>1751.9800000000002</v>
      </c>
      <c r="E459" s="21">
        <f t="shared" si="47"/>
        <v>1713.07</v>
      </c>
      <c r="F459" s="21">
        <f t="shared" si="47"/>
        <v>1719.4</v>
      </c>
      <c r="G459" s="21">
        <f t="shared" si="47"/>
        <v>1779.5000000000002</v>
      </c>
      <c r="H459" s="21">
        <f t="shared" si="47"/>
        <v>2202.1099999999997</v>
      </c>
      <c r="I459" s="21">
        <f t="shared" si="47"/>
        <v>2437.64</v>
      </c>
      <c r="J459" s="21">
        <f t="shared" si="47"/>
        <v>2627.71</v>
      </c>
      <c r="K459" s="21">
        <f t="shared" si="47"/>
        <v>2648.21</v>
      </c>
      <c r="L459" s="21">
        <f t="shared" si="47"/>
        <v>2658.0899999999997</v>
      </c>
      <c r="M459" s="21">
        <f t="shared" si="47"/>
        <v>2687.29</v>
      </c>
      <c r="N459" s="21">
        <f t="shared" si="47"/>
        <v>2664.43</v>
      </c>
      <c r="O459" s="21">
        <f t="shared" si="47"/>
        <v>2662.5099999999998</v>
      </c>
      <c r="P459" s="21">
        <f t="shared" si="47"/>
        <v>2698.89</v>
      </c>
      <c r="Q459" s="21">
        <f t="shared" si="47"/>
        <v>2684.23</v>
      </c>
      <c r="R459" s="21">
        <f t="shared" si="47"/>
        <v>2662.74</v>
      </c>
      <c r="S459" s="21">
        <f t="shared" si="47"/>
        <v>2641.7599999999998</v>
      </c>
      <c r="T459" s="21">
        <f t="shared" si="47"/>
        <v>2630.2</v>
      </c>
      <c r="U459" s="21">
        <f t="shared" si="47"/>
        <v>2618.4399999999996</v>
      </c>
      <c r="V459" s="21">
        <f t="shared" si="47"/>
        <v>2614.0099999999998</v>
      </c>
      <c r="W459" s="21">
        <f t="shared" si="47"/>
        <v>2606.6699999999996</v>
      </c>
      <c r="X459" s="21">
        <f t="shared" si="47"/>
        <v>2499.16</v>
      </c>
      <c r="Y459" s="21">
        <f t="shared" si="47"/>
        <v>2131.4399999999996</v>
      </c>
      <c r="Z459" s="5">
        <f>IFERROR(Y459,"скрыть")</f>
        <v>2131.4399999999996</v>
      </c>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row>
    <row r="460" spans="1:75" ht="21" customHeight="1" x14ac:dyDescent="0.2">
      <c r="A460" s="14">
        <v>30</v>
      </c>
      <c r="B460" s="21">
        <f t="shared" si="47"/>
        <v>1928.3799999999999</v>
      </c>
      <c r="C460" s="21">
        <f t="shared" si="47"/>
        <v>1782.2700000000002</v>
      </c>
      <c r="D460" s="21">
        <f t="shared" si="47"/>
        <v>1754.7500000000002</v>
      </c>
      <c r="E460" s="21">
        <f t="shared" si="47"/>
        <v>1724.98</v>
      </c>
      <c r="F460" s="21">
        <f t="shared" si="47"/>
        <v>1731.9800000000002</v>
      </c>
      <c r="G460" s="21">
        <f t="shared" si="47"/>
        <v>1865.78</v>
      </c>
      <c r="H460" s="21">
        <f t="shared" si="47"/>
        <v>2204.3399999999997</v>
      </c>
      <c r="I460" s="21">
        <f t="shared" si="47"/>
        <v>2458.8599999999997</v>
      </c>
      <c r="J460" s="21">
        <f t="shared" si="47"/>
        <v>2620.75</v>
      </c>
      <c r="K460" s="21">
        <f t="shared" si="47"/>
        <v>2680.0099999999998</v>
      </c>
      <c r="L460" s="21">
        <f t="shared" si="47"/>
        <v>2693.81</v>
      </c>
      <c r="M460" s="21">
        <f t="shared" si="47"/>
        <v>2672.2999999999997</v>
      </c>
      <c r="N460" s="21">
        <f t="shared" si="47"/>
        <v>2663.37</v>
      </c>
      <c r="O460" s="21">
        <f t="shared" si="47"/>
        <v>2687.79</v>
      </c>
      <c r="P460" s="21">
        <f t="shared" si="47"/>
        <v>2687.21</v>
      </c>
      <c r="Q460" s="21">
        <f t="shared" si="47"/>
        <v>2671.7599999999998</v>
      </c>
      <c r="R460" s="21">
        <f t="shared" si="47"/>
        <v>2657.91</v>
      </c>
      <c r="S460" s="21">
        <f t="shared" si="47"/>
        <v>2644.1699999999996</v>
      </c>
      <c r="T460" s="21">
        <f t="shared" si="47"/>
        <v>2633.37</v>
      </c>
      <c r="U460" s="21">
        <f t="shared" si="47"/>
        <v>2630.41</v>
      </c>
      <c r="V460" s="21">
        <f t="shared" si="47"/>
        <v>2623.08</v>
      </c>
      <c r="W460" s="21">
        <f t="shared" si="47"/>
        <v>2624.29</v>
      </c>
      <c r="X460" s="21">
        <f t="shared" si="47"/>
        <v>2476.2399999999998</v>
      </c>
      <c r="Y460" s="21">
        <f t="shared" si="47"/>
        <v>2139.7199999999998</v>
      </c>
      <c r="Z460" s="5">
        <f>IFERROR(Y460,"скрыть")</f>
        <v>2139.7199999999998</v>
      </c>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row>
    <row r="461" spans="1:75" ht="21" customHeight="1" x14ac:dyDescent="0.2">
      <c r="A461" s="14">
        <v>31</v>
      </c>
      <c r="B461" s="21">
        <f t="shared" si="47"/>
        <v>1881.3300000000002</v>
      </c>
      <c r="C461" s="21">
        <f t="shared" si="47"/>
        <v>1753.78</v>
      </c>
      <c r="D461" s="21">
        <f t="shared" si="47"/>
        <v>1684.5800000000002</v>
      </c>
      <c r="E461" s="21">
        <f t="shared" si="47"/>
        <v>1637.74</v>
      </c>
      <c r="F461" s="21">
        <f t="shared" si="47"/>
        <v>1620.4</v>
      </c>
      <c r="G461" s="21">
        <f t="shared" si="47"/>
        <v>1769.2700000000002</v>
      </c>
      <c r="H461" s="21">
        <f t="shared" si="47"/>
        <v>2158.0499999999997</v>
      </c>
      <c r="I461" s="21">
        <f t="shared" si="47"/>
        <v>2397.06</v>
      </c>
      <c r="J461" s="21">
        <f t="shared" si="47"/>
        <v>2647.9199999999996</v>
      </c>
      <c r="K461" s="21">
        <f t="shared" si="47"/>
        <v>2688.56</v>
      </c>
      <c r="L461" s="21">
        <f t="shared" si="47"/>
        <v>2704.33</v>
      </c>
      <c r="M461" s="21">
        <f t="shared" si="47"/>
        <v>2695.12</v>
      </c>
      <c r="N461" s="21">
        <f t="shared" si="47"/>
        <v>2680.58</v>
      </c>
      <c r="O461" s="21">
        <f t="shared" si="47"/>
        <v>2703.6099999999997</v>
      </c>
      <c r="P461" s="21">
        <f t="shared" si="47"/>
        <v>2711.6499999999996</v>
      </c>
      <c r="Q461" s="21">
        <f t="shared" si="47"/>
        <v>2731.2599999999998</v>
      </c>
      <c r="R461" s="21">
        <f t="shared" si="47"/>
        <v>2719</v>
      </c>
      <c r="S461" s="21">
        <f t="shared" si="47"/>
        <v>2699.41</v>
      </c>
      <c r="T461" s="21">
        <f t="shared" si="47"/>
        <v>2684.2799999999997</v>
      </c>
      <c r="U461" s="21">
        <f t="shared" si="47"/>
        <v>2665.1699999999996</v>
      </c>
      <c r="V461" s="21">
        <f t="shared" si="47"/>
        <v>2659.5699999999997</v>
      </c>
      <c r="W461" s="21">
        <f t="shared" si="47"/>
        <v>2652.8199999999997</v>
      </c>
      <c r="X461" s="21">
        <f t="shared" si="47"/>
        <v>2501.48</v>
      </c>
      <c r="Y461" s="21">
        <f t="shared" si="47"/>
        <v>2195.1999999999998</v>
      </c>
      <c r="Z461" s="5">
        <f>IFERROR(Y461,"скрыть")</f>
        <v>2195.1999999999998</v>
      </c>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row>
    <row r="462" spans="1:75" x14ac:dyDescent="0.2">
      <c r="A462" s="107"/>
      <c r="B462" s="108" t="s">
        <v>91</v>
      </c>
      <c r="C462" s="108"/>
      <c r="D462" s="108"/>
      <c r="E462" s="108"/>
      <c r="F462" s="108"/>
      <c r="G462" s="108"/>
      <c r="H462" s="108"/>
      <c r="I462" s="108"/>
      <c r="J462" s="108"/>
      <c r="K462" s="108"/>
      <c r="L462" s="108"/>
      <c r="M462" s="108"/>
      <c r="N462" s="108"/>
      <c r="O462" s="108"/>
      <c r="P462" s="108"/>
      <c r="Q462" s="108"/>
      <c r="R462" s="108"/>
      <c r="S462" s="108"/>
      <c r="T462" s="108"/>
      <c r="U462" s="108"/>
      <c r="V462" s="108"/>
      <c r="W462" s="108"/>
      <c r="X462" s="108"/>
      <c r="Y462" s="108"/>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row>
    <row r="463" spans="1:75" x14ac:dyDescent="0.2">
      <c r="A463" s="107"/>
      <c r="B463" s="108"/>
      <c r="C463" s="108"/>
      <c r="D463" s="108"/>
      <c r="E463" s="108"/>
      <c r="F463" s="108"/>
      <c r="G463" s="108"/>
      <c r="H463" s="108"/>
      <c r="I463" s="108"/>
      <c r="J463" s="108"/>
      <c r="K463" s="108"/>
      <c r="L463" s="108"/>
      <c r="M463" s="108"/>
      <c r="N463" s="108"/>
      <c r="O463" s="108"/>
      <c r="P463" s="108"/>
      <c r="Q463" s="108"/>
      <c r="R463" s="108"/>
      <c r="S463" s="108"/>
      <c r="T463" s="108"/>
      <c r="U463" s="108"/>
      <c r="V463" s="108"/>
      <c r="W463" s="108"/>
      <c r="X463" s="108"/>
      <c r="Y463" s="108"/>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row>
    <row r="464" spans="1:75" s="8" customFormat="1" ht="32.65" customHeight="1" x14ac:dyDescent="0.2">
      <c r="A464" s="12" t="s">
        <v>64</v>
      </c>
      <c r="B464" s="13" t="s">
        <v>65</v>
      </c>
      <c r="C464" s="13" t="s">
        <v>66</v>
      </c>
      <c r="D464" s="13" t="s">
        <v>67</v>
      </c>
      <c r="E464" s="13" t="s">
        <v>68</v>
      </c>
      <c r="F464" s="13" t="s">
        <v>69</v>
      </c>
      <c r="G464" s="13" t="s">
        <v>70</v>
      </c>
      <c r="H464" s="13" t="s">
        <v>71</v>
      </c>
      <c r="I464" s="13" t="s">
        <v>72</v>
      </c>
      <c r="J464" s="13" t="s">
        <v>73</v>
      </c>
      <c r="K464" s="13" t="s">
        <v>74</v>
      </c>
      <c r="L464" s="13" t="s">
        <v>75</v>
      </c>
      <c r="M464" s="13" t="s">
        <v>76</v>
      </c>
      <c r="N464" s="13" t="s">
        <v>77</v>
      </c>
      <c r="O464" s="13" t="s">
        <v>78</v>
      </c>
      <c r="P464" s="13" t="s">
        <v>79</v>
      </c>
      <c r="Q464" s="13" t="s">
        <v>80</v>
      </c>
      <c r="R464" s="13" t="s">
        <v>81</v>
      </c>
      <c r="S464" s="13" t="s">
        <v>82</v>
      </c>
      <c r="T464" s="13" t="s">
        <v>83</v>
      </c>
      <c r="U464" s="13" t="s">
        <v>84</v>
      </c>
      <c r="V464" s="13" t="s">
        <v>85</v>
      </c>
      <c r="W464" s="13" t="s">
        <v>86</v>
      </c>
      <c r="X464" s="13" t="s">
        <v>87</v>
      </c>
      <c r="Y464" s="13" t="s">
        <v>88</v>
      </c>
      <c r="Z464" s="7"/>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row>
    <row r="465" spans="1:75" ht="12" x14ac:dyDescent="0.2">
      <c r="A465" s="14">
        <v>1</v>
      </c>
      <c r="B465" s="21">
        <f>B363</f>
        <v>2229.5699999999997</v>
      </c>
      <c r="C465" s="21">
        <f t="shared" ref="C465:Y465" si="48">C363</f>
        <v>2105.91</v>
      </c>
      <c r="D465" s="21">
        <f t="shared" si="48"/>
        <v>2019.0200000000002</v>
      </c>
      <c r="E465" s="21">
        <f t="shared" si="48"/>
        <v>1951.16</v>
      </c>
      <c r="F465" s="21">
        <f t="shared" si="48"/>
        <v>1932.53</v>
      </c>
      <c r="G465" s="21">
        <f t="shared" si="48"/>
        <v>1944.6699999999998</v>
      </c>
      <c r="H465" s="21">
        <f t="shared" si="48"/>
        <v>1974.05</v>
      </c>
      <c r="I465" s="21">
        <f t="shared" si="48"/>
        <v>2138.0299999999997</v>
      </c>
      <c r="J465" s="21">
        <f t="shared" si="48"/>
        <v>2374.5899999999997</v>
      </c>
      <c r="K465" s="21">
        <f t="shared" si="48"/>
        <v>2543.64</v>
      </c>
      <c r="L465" s="21">
        <f t="shared" si="48"/>
        <v>2559.6799999999998</v>
      </c>
      <c r="M465" s="21">
        <f t="shared" si="48"/>
        <v>2553.08</v>
      </c>
      <c r="N465" s="21">
        <f t="shared" si="48"/>
        <v>2539.46</v>
      </c>
      <c r="O465" s="21">
        <f t="shared" si="48"/>
        <v>2538.35</v>
      </c>
      <c r="P465" s="21">
        <f t="shared" si="48"/>
        <v>2518.3999999999996</v>
      </c>
      <c r="Q465" s="21">
        <f t="shared" si="48"/>
        <v>2465.9499999999998</v>
      </c>
      <c r="R465" s="21">
        <f t="shared" si="48"/>
        <v>2408.5299999999997</v>
      </c>
      <c r="S465" s="21">
        <f t="shared" si="48"/>
        <v>2416.1799999999998</v>
      </c>
      <c r="T465" s="21">
        <f t="shared" si="48"/>
        <v>2455.7199999999998</v>
      </c>
      <c r="U465" s="21">
        <f t="shared" si="48"/>
        <v>2487.48</v>
      </c>
      <c r="V465" s="21">
        <f t="shared" si="48"/>
        <v>2502.02</v>
      </c>
      <c r="W465" s="21">
        <f t="shared" si="48"/>
        <v>2602.37</v>
      </c>
      <c r="X465" s="21">
        <f t="shared" si="48"/>
        <v>2466.83</v>
      </c>
      <c r="Y465" s="21">
        <f t="shared" si="48"/>
        <v>2330.64</v>
      </c>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row>
    <row r="466" spans="1:75" ht="12" x14ac:dyDescent="0.2">
      <c r="A466" s="14">
        <v>2</v>
      </c>
      <c r="B466" s="21">
        <f t="shared" ref="B466:Y476" si="49">B364</f>
        <v>2041.16</v>
      </c>
      <c r="C466" s="21">
        <f t="shared" si="49"/>
        <v>1868.22</v>
      </c>
      <c r="D466" s="21">
        <f t="shared" si="49"/>
        <v>1779.74</v>
      </c>
      <c r="E466" s="21">
        <f t="shared" si="49"/>
        <v>1779.8</v>
      </c>
      <c r="F466" s="21">
        <f t="shared" si="49"/>
        <v>1807.41</v>
      </c>
      <c r="G466" s="21">
        <f t="shared" si="49"/>
        <v>1925.1899999999998</v>
      </c>
      <c r="H466" s="21">
        <f t="shared" si="49"/>
        <v>2125.0499999999997</v>
      </c>
      <c r="I466" s="21">
        <f t="shared" si="49"/>
        <v>2371.9499999999998</v>
      </c>
      <c r="J466" s="21">
        <f t="shared" si="49"/>
        <v>2523.3199999999997</v>
      </c>
      <c r="K466" s="21">
        <f t="shared" si="49"/>
        <v>2522.8999999999996</v>
      </c>
      <c r="L466" s="21">
        <f t="shared" si="49"/>
        <v>2507.81</v>
      </c>
      <c r="M466" s="21">
        <f t="shared" si="49"/>
        <v>2568.5899999999997</v>
      </c>
      <c r="N466" s="21">
        <f t="shared" si="49"/>
        <v>2584.1299999999997</v>
      </c>
      <c r="O466" s="21">
        <f t="shared" si="49"/>
        <v>2591.54</v>
      </c>
      <c r="P466" s="21">
        <f t="shared" si="49"/>
        <v>2567.3199999999997</v>
      </c>
      <c r="Q466" s="21">
        <f t="shared" si="49"/>
        <v>2518.39</v>
      </c>
      <c r="R466" s="21">
        <f t="shared" si="49"/>
        <v>2487.9299999999998</v>
      </c>
      <c r="S466" s="21">
        <f t="shared" si="49"/>
        <v>2474.7199999999998</v>
      </c>
      <c r="T466" s="21">
        <f t="shared" si="49"/>
        <v>2446.37</v>
      </c>
      <c r="U466" s="21">
        <f t="shared" si="49"/>
        <v>2416.3599999999997</v>
      </c>
      <c r="V466" s="21">
        <f t="shared" si="49"/>
        <v>2440.3399999999997</v>
      </c>
      <c r="W466" s="21">
        <f t="shared" si="49"/>
        <v>2512.14</v>
      </c>
      <c r="X466" s="21">
        <f t="shared" si="49"/>
        <v>2334.7599999999998</v>
      </c>
      <c r="Y466" s="21">
        <f t="shared" si="49"/>
        <v>2046.34</v>
      </c>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row>
    <row r="467" spans="1:75" ht="12" x14ac:dyDescent="0.2">
      <c r="A467" s="14">
        <v>3</v>
      </c>
      <c r="B467" s="21">
        <f t="shared" si="49"/>
        <v>1904.9199999999998</v>
      </c>
      <c r="C467" s="21">
        <f t="shared" si="49"/>
        <v>1772.9800000000002</v>
      </c>
      <c r="D467" s="21">
        <f t="shared" si="49"/>
        <v>1754.7900000000002</v>
      </c>
      <c r="E467" s="21">
        <f t="shared" si="49"/>
        <v>1756.8100000000002</v>
      </c>
      <c r="F467" s="21">
        <f t="shared" si="49"/>
        <v>1775.97</v>
      </c>
      <c r="G467" s="21">
        <f t="shared" si="49"/>
        <v>1879.78</v>
      </c>
      <c r="H467" s="21">
        <f t="shared" si="49"/>
        <v>2056.3799999999997</v>
      </c>
      <c r="I467" s="21">
        <f t="shared" si="49"/>
        <v>2277.12</v>
      </c>
      <c r="J467" s="21">
        <f t="shared" si="49"/>
        <v>2476.7799999999997</v>
      </c>
      <c r="K467" s="21">
        <f t="shared" si="49"/>
        <v>2561.75</v>
      </c>
      <c r="L467" s="21">
        <f t="shared" si="49"/>
        <v>2568.6699999999996</v>
      </c>
      <c r="M467" s="21">
        <f t="shared" si="49"/>
        <v>2572.4699999999998</v>
      </c>
      <c r="N467" s="21">
        <f t="shared" si="49"/>
        <v>2575.6699999999996</v>
      </c>
      <c r="O467" s="21">
        <f t="shared" si="49"/>
        <v>2594.3999999999996</v>
      </c>
      <c r="P467" s="21">
        <f t="shared" si="49"/>
        <v>2575.9199999999996</v>
      </c>
      <c r="Q467" s="21">
        <f t="shared" si="49"/>
        <v>2569.31</v>
      </c>
      <c r="R467" s="21">
        <f t="shared" si="49"/>
        <v>2564.1</v>
      </c>
      <c r="S467" s="21">
        <f t="shared" si="49"/>
        <v>2555.6899999999996</v>
      </c>
      <c r="T467" s="21">
        <f t="shared" si="49"/>
        <v>2530.1699999999996</v>
      </c>
      <c r="U467" s="21">
        <f t="shared" si="49"/>
        <v>2521.9699999999998</v>
      </c>
      <c r="V467" s="21">
        <f t="shared" si="49"/>
        <v>2541.2799999999997</v>
      </c>
      <c r="W467" s="21">
        <f t="shared" si="49"/>
        <v>2555.85</v>
      </c>
      <c r="X467" s="21">
        <f t="shared" si="49"/>
        <v>2327.5499999999997</v>
      </c>
      <c r="Y467" s="21">
        <f t="shared" si="49"/>
        <v>2103.56</v>
      </c>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row>
    <row r="468" spans="1:75" ht="12" x14ac:dyDescent="0.2">
      <c r="A468" s="14">
        <v>4</v>
      </c>
      <c r="B468" s="21">
        <f t="shared" si="49"/>
        <v>1873.9399999999998</v>
      </c>
      <c r="C468" s="21">
        <f t="shared" si="49"/>
        <v>1772.22</v>
      </c>
      <c r="D468" s="21">
        <f t="shared" si="49"/>
        <v>1702.28</v>
      </c>
      <c r="E468" s="21">
        <f t="shared" si="49"/>
        <v>1686.0400000000002</v>
      </c>
      <c r="F468" s="21">
        <f t="shared" si="49"/>
        <v>1740.7100000000003</v>
      </c>
      <c r="G468" s="21">
        <f t="shared" si="49"/>
        <v>1796.5800000000002</v>
      </c>
      <c r="H468" s="21">
        <f t="shared" si="49"/>
        <v>2000.43</v>
      </c>
      <c r="I468" s="21">
        <f t="shared" si="49"/>
        <v>2281.87</v>
      </c>
      <c r="J468" s="21">
        <f t="shared" si="49"/>
        <v>2370.1999999999998</v>
      </c>
      <c r="K468" s="21">
        <f t="shared" si="49"/>
        <v>2488.4399999999996</v>
      </c>
      <c r="L468" s="21">
        <f t="shared" si="49"/>
        <v>2470.1299999999997</v>
      </c>
      <c r="M468" s="21">
        <f t="shared" si="49"/>
        <v>2590.85</v>
      </c>
      <c r="N468" s="21">
        <f t="shared" si="49"/>
        <v>2592.23</v>
      </c>
      <c r="O468" s="21">
        <f t="shared" si="49"/>
        <v>2607.81</v>
      </c>
      <c r="P468" s="21">
        <f t="shared" si="49"/>
        <v>2580.21</v>
      </c>
      <c r="Q468" s="21">
        <f t="shared" si="49"/>
        <v>2543.37</v>
      </c>
      <c r="R468" s="21">
        <f t="shared" si="49"/>
        <v>2497.2199999999998</v>
      </c>
      <c r="S468" s="21">
        <f t="shared" si="49"/>
        <v>2440.62</v>
      </c>
      <c r="T468" s="21">
        <f t="shared" si="49"/>
        <v>2372.08</v>
      </c>
      <c r="U468" s="21">
        <f t="shared" si="49"/>
        <v>2371.5699999999997</v>
      </c>
      <c r="V468" s="21">
        <f t="shared" si="49"/>
        <v>2435.8399999999997</v>
      </c>
      <c r="W468" s="21">
        <f t="shared" si="49"/>
        <v>2540.6799999999998</v>
      </c>
      <c r="X468" s="21">
        <f t="shared" si="49"/>
        <v>2306.37</v>
      </c>
      <c r="Y468" s="21">
        <f t="shared" si="49"/>
        <v>2144.04</v>
      </c>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row>
    <row r="469" spans="1:75" ht="12" x14ac:dyDescent="0.2">
      <c r="A469" s="14">
        <v>5</v>
      </c>
      <c r="B469" s="21">
        <f t="shared" si="49"/>
        <v>2072.04</v>
      </c>
      <c r="C469" s="21">
        <f t="shared" si="49"/>
        <v>1891.82</v>
      </c>
      <c r="D469" s="21">
        <f t="shared" si="49"/>
        <v>1820.2700000000002</v>
      </c>
      <c r="E469" s="21">
        <f t="shared" si="49"/>
        <v>1798.05</v>
      </c>
      <c r="F469" s="21">
        <f t="shared" si="49"/>
        <v>1848.05</v>
      </c>
      <c r="G469" s="21">
        <f t="shared" si="49"/>
        <v>1964.1699999999998</v>
      </c>
      <c r="H469" s="21">
        <f t="shared" si="49"/>
        <v>2082.71</v>
      </c>
      <c r="I469" s="21">
        <f t="shared" si="49"/>
        <v>2301.5499999999997</v>
      </c>
      <c r="J469" s="21">
        <f t="shared" si="49"/>
        <v>2463.8799999999997</v>
      </c>
      <c r="K469" s="21">
        <f t="shared" si="49"/>
        <v>2522.2599999999998</v>
      </c>
      <c r="L469" s="21">
        <f t="shared" si="49"/>
        <v>2547.6499999999996</v>
      </c>
      <c r="M469" s="21">
        <f t="shared" si="49"/>
        <v>2637.25</v>
      </c>
      <c r="N469" s="21">
        <f t="shared" si="49"/>
        <v>2620.71</v>
      </c>
      <c r="O469" s="21">
        <f t="shared" si="49"/>
        <v>2641.7</v>
      </c>
      <c r="P469" s="21">
        <f t="shared" si="49"/>
        <v>2621.56</v>
      </c>
      <c r="Q469" s="21">
        <f t="shared" si="49"/>
        <v>2582.64</v>
      </c>
      <c r="R469" s="21">
        <f t="shared" si="49"/>
        <v>2550.2799999999997</v>
      </c>
      <c r="S469" s="21">
        <f t="shared" si="49"/>
        <v>2536.08</v>
      </c>
      <c r="T469" s="21">
        <f t="shared" si="49"/>
        <v>2536.4899999999998</v>
      </c>
      <c r="U469" s="21">
        <f t="shared" si="49"/>
        <v>2491.08</v>
      </c>
      <c r="V469" s="21">
        <f t="shared" si="49"/>
        <v>2528.27</v>
      </c>
      <c r="W469" s="21">
        <f t="shared" si="49"/>
        <v>2604.6499999999996</v>
      </c>
      <c r="X469" s="21">
        <f t="shared" si="49"/>
        <v>2407.06</v>
      </c>
      <c r="Y469" s="21">
        <f t="shared" si="49"/>
        <v>2272.02</v>
      </c>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row>
    <row r="470" spans="1:75" ht="12" x14ac:dyDescent="0.2">
      <c r="A470" s="14">
        <v>6</v>
      </c>
      <c r="B470" s="21">
        <f t="shared" si="49"/>
        <v>2184.2199999999998</v>
      </c>
      <c r="C470" s="21">
        <f t="shared" si="49"/>
        <v>2115.83</v>
      </c>
      <c r="D470" s="21">
        <f t="shared" si="49"/>
        <v>2008.3999999999999</v>
      </c>
      <c r="E470" s="21">
        <f t="shared" si="49"/>
        <v>1894.9800000000002</v>
      </c>
      <c r="F470" s="21">
        <f t="shared" si="49"/>
        <v>1893.66</v>
      </c>
      <c r="G470" s="21">
        <f t="shared" si="49"/>
        <v>1989.3</v>
      </c>
      <c r="H470" s="21">
        <f t="shared" si="49"/>
        <v>2037.89</v>
      </c>
      <c r="I470" s="21">
        <f t="shared" si="49"/>
        <v>2151.1699999999996</v>
      </c>
      <c r="J470" s="21">
        <f t="shared" si="49"/>
        <v>2423.1</v>
      </c>
      <c r="K470" s="21">
        <f t="shared" si="49"/>
        <v>2566.4399999999996</v>
      </c>
      <c r="L470" s="21">
        <f t="shared" si="49"/>
        <v>2638.33</v>
      </c>
      <c r="M470" s="21">
        <f t="shared" si="49"/>
        <v>2617.98</v>
      </c>
      <c r="N470" s="21">
        <f t="shared" si="49"/>
        <v>2566.5</v>
      </c>
      <c r="O470" s="21">
        <f t="shared" si="49"/>
        <v>2563.12</v>
      </c>
      <c r="P470" s="21">
        <f t="shared" si="49"/>
        <v>2544.6899999999996</v>
      </c>
      <c r="Q470" s="21">
        <f t="shared" si="49"/>
        <v>2535.8999999999996</v>
      </c>
      <c r="R470" s="21">
        <f t="shared" si="49"/>
        <v>2496.8799999999997</v>
      </c>
      <c r="S470" s="21">
        <f t="shared" si="49"/>
        <v>2452.0899999999997</v>
      </c>
      <c r="T470" s="21">
        <f t="shared" si="49"/>
        <v>2448.6699999999996</v>
      </c>
      <c r="U470" s="21">
        <f t="shared" si="49"/>
        <v>2488.3399999999997</v>
      </c>
      <c r="V470" s="21">
        <f t="shared" si="49"/>
        <v>2503.8599999999997</v>
      </c>
      <c r="W470" s="21">
        <f t="shared" si="49"/>
        <v>2495.29</v>
      </c>
      <c r="X470" s="21">
        <f t="shared" si="49"/>
        <v>2439.46</v>
      </c>
      <c r="Y470" s="21">
        <f t="shared" si="49"/>
        <v>2289.4499999999998</v>
      </c>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row>
    <row r="471" spans="1:75" ht="12" x14ac:dyDescent="0.2">
      <c r="A471" s="14">
        <v>7</v>
      </c>
      <c r="B471" s="21">
        <f t="shared" si="49"/>
        <v>2126.5299999999997</v>
      </c>
      <c r="C471" s="21">
        <f t="shared" si="49"/>
        <v>1990.6499999999999</v>
      </c>
      <c r="D471" s="21">
        <f t="shared" si="49"/>
        <v>1878.39</v>
      </c>
      <c r="E471" s="21">
        <f t="shared" si="49"/>
        <v>1829.6000000000001</v>
      </c>
      <c r="F471" s="21">
        <f t="shared" si="49"/>
        <v>1810.11</v>
      </c>
      <c r="G471" s="21">
        <f t="shared" si="49"/>
        <v>1775.72</v>
      </c>
      <c r="H471" s="21">
        <f t="shared" si="49"/>
        <v>1880.41</v>
      </c>
      <c r="I471" s="21">
        <f t="shared" si="49"/>
        <v>1974.9199999999998</v>
      </c>
      <c r="J471" s="21">
        <f t="shared" si="49"/>
        <v>2143.89</v>
      </c>
      <c r="K471" s="21">
        <f t="shared" si="49"/>
        <v>2292.9199999999996</v>
      </c>
      <c r="L471" s="21">
        <f t="shared" si="49"/>
        <v>2325.31</v>
      </c>
      <c r="M471" s="21">
        <f t="shared" si="49"/>
        <v>2334.6299999999997</v>
      </c>
      <c r="N471" s="21">
        <f t="shared" si="49"/>
        <v>2327.7599999999998</v>
      </c>
      <c r="O471" s="21">
        <f t="shared" si="49"/>
        <v>2319.2399999999998</v>
      </c>
      <c r="P471" s="21">
        <f t="shared" si="49"/>
        <v>2309</v>
      </c>
      <c r="Q471" s="21">
        <f t="shared" si="49"/>
        <v>2304.4499999999998</v>
      </c>
      <c r="R471" s="21">
        <f t="shared" si="49"/>
        <v>2292.96</v>
      </c>
      <c r="S471" s="21">
        <f t="shared" si="49"/>
        <v>2259.9699999999998</v>
      </c>
      <c r="T471" s="21">
        <f t="shared" si="49"/>
        <v>2291.35</v>
      </c>
      <c r="U471" s="21">
        <f t="shared" si="49"/>
        <v>2327.56</v>
      </c>
      <c r="V471" s="21">
        <f t="shared" si="49"/>
        <v>2425.9399999999996</v>
      </c>
      <c r="W471" s="21">
        <f t="shared" si="49"/>
        <v>2345.2399999999998</v>
      </c>
      <c r="X471" s="21">
        <f t="shared" si="49"/>
        <v>2299.04</v>
      </c>
      <c r="Y471" s="21">
        <f t="shared" si="49"/>
        <v>2150.83</v>
      </c>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row>
    <row r="472" spans="1:75" ht="12" x14ac:dyDescent="0.2">
      <c r="A472" s="14">
        <v>8</v>
      </c>
      <c r="B472" s="21">
        <f t="shared" si="49"/>
        <v>2122.85</v>
      </c>
      <c r="C472" s="21">
        <f t="shared" si="49"/>
        <v>2033.8799999999999</v>
      </c>
      <c r="D472" s="21">
        <f t="shared" si="49"/>
        <v>1915.2100000000003</v>
      </c>
      <c r="E472" s="21">
        <f t="shared" si="49"/>
        <v>1866.9600000000003</v>
      </c>
      <c r="F472" s="21">
        <f t="shared" si="49"/>
        <v>1849.16</v>
      </c>
      <c r="G472" s="21">
        <f t="shared" si="49"/>
        <v>1859.93</v>
      </c>
      <c r="H472" s="21">
        <f t="shared" si="49"/>
        <v>1922.97</v>
      </c>
      <c r="I472" s="21">
        <f t="shared" si="49"/>
        <v>2040.91</v>
      </c>
      <c r="J472" s="21">
        <f t="shared" si="49"/>
        <v>2245.9199999999996</v>
      </c>
      <c r="K472" s="21">
        <f t="shared" si="49"/>
        <v>2418.81</v>
      </c>
      <c r="L472" s="21">
        <f t="shared" si="49"/>
        <v>2465.58</v>
      </c>
      <c r="M472" s="21">
        <f t="shared" si="49"/>
        <v>2472.06</v>
      </c>
      <c r="N472" s="21">
        <f t="shared" si="49"/>
        <v>2457.4699999999998</v>
      </c>
      <c r="O472" s="21">
        <f t="shared" si="49"/>
        <v>2452.3799999999997</v>
      </c>
      <c r="P472" s="21">
        <f t="shared" si="49"/>
        <v>2444.5299999999997</v>
      </c>
      <c r="Q472" s="21">
        <f t="shared" si="49"/>
        <v>2436.2199999999998</v>
      </c>
      <c r="R472" s="21">
        <f t="shared" si="49"/>
        <v>2403.6299999999997</v>
      </c>
      <c r="S472" s="21">
        <f t="shared" si="49"/>
        <v>2330.0899999999997</v>
      </c>
      <c r="T472" s="21">
        <f t="shared" si="49"/>
        <v>2339.06</v>
      </c>
      <c r="U472" s="21">
        <f t="shared" si="49"/>
        <v>2363.2399999999998</v>
      </c>
      <c r="V472" s="21">
        <f t="shared" si="49"/>
        <v>2407.2599999999998</v>
      </c>
      <c r="W472" s="21">
        <f t="shared" si="49"/>
        <v>2363.9399999999996</v>
      </c>
      <c r="X472" s="21">
        <f t="shared" si="49"/>
        <v>2324.81</v>
      </c>
      <c r="Y472" s="21">
        <f t="shared" si="49"/>
        <v>2229.6999999999998</v>
      </c>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row>
    <row r="473" spans="1:75" ht="12" x14ac:dyDescent="0.2">
      <c r="A473" s="14">
        <v>9</v>
      </c>
      <c r="B473" s="21">
        <f t="shared" si="49"/>
        <v>2159.87</v>
      </c>
      <c r="C473" s="21">
        <f t="shared" si="49"/>
        <v>2049.77</v>
      </c>
      <c r="D473" s="21">
        <f t="shared" si="49"/>
        <v>1994.3</v>
      </c>
      <c r="E473" s="21">
        <f t="shared" si="49"/>
        <v>1951.26</v>
      </c>
      <c r="F473" s="21">
        <f t="shared" si="49"/>
        <v>1915.05</v>
      </c>
      <c r="G473" s="21">
        <f t="shared" si="49"/>
        <v>1904.2900000000002</v>
      </c>
      <c r="H473" s="21">
        <f t="shared" si="49"/>
        <v>1928.8</v>
      </c>
      <c r="I473" s="21">
        <f t="shared" si="49"/>
        <v>2019.68</v>
      </c>
      <c r="J473" s="21">
        <f t="shared" si="49"/>
        <v>2252.27</v>
      </c>
      <c r="K473" s="21">
        <f t="shared" si="49"/>
        <v>2364.41</v>
      </c>
      <c r="L473" s="21">
        <f t="shared" si="49"/>
        <v>2435.75</v>
      </c>
      <c r="M473" s="21">
        <f t="shared" si="49"/>
        <v>2428.0099999999998</v>
      </c>
      <c r="N473" s="21">
        <f t="shared" si="49"/>
        <v>2418.5</v>
      </c>
      <c r="O473" s="21">
        <f t="shared" si="49"/>
        <v>2416.4299999999998</v>
      </c>
      <c r="P473" s="21">
        <f t="shared" si="49"/>
        <v>2408.81</v>
      </c>
      <c r="Q473" s="21">
        <f t="shared" si="49"/>
        <v>2390.9499999999998</v>
      </c>
      <c r="R473" s="21">
        <f t="shared" si="49"/>
        <v>2335.8799999999997</v>
      </c>
      <c r="S473" s="21">
        <f t="shared" si="49"/>
        <v>2258.0099999999998</v>
      </c>
      <c r="T473" s="21">
        <f t="shared" si="49"/>
        <v>2276.1299999999997</v>
      </c>
      <c r="U473" s="21">
        <f t="shared" si="49"/>
        <v>2303.8599999999997</v>
      </c>
      <c r="V473" s="21">
        <f t="shared" si="49"/>
        <v>2359.0899999999997</v>
      </c>
      <c r="W473" s="21">
        <f t="shared" si="49"/>
        <v>2293.4399999999996</v>
      </c>
      <c r="X473" s="21">
        <f t="shared" si="49"/>
        <v>2401.83</v>
      </c>
      <c r="Y473" s="21">
        <f t="shared" si="49"/>
        <v>2286.58</v>
      </c>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row>
    <row r="474" spans="1:75" ht="12" x14ac:dyDescent="0.2">
      <c r="A474" s="14">
        <v>10</v>
      </c>
      <c r="B474" s="21">
        <f t="shared" si="49"/>
        <v>2251.1899999999996</v>
      </c>
      <c r="C474" s="21">
        <f t="shared" si="49"/>
        <v>2064.9399999999996</v>
      </c>
      <c r="D474" s="21">
        <f t="shared" si="49"/>
        <v>1983.8999999999999</v>
      </c>
      <c r="E474" s="21">
        <f t="shared" si="49"/>
        <v>1936.57</v>
      </c>
      <c r="F474" s="21">
        <f t="shared" si="49"/>
        <v>1959.2700000000002</v>
      </c>
      <c r="G474" s="21">
        <f t="shared" si="49"/>
        <v>2017.3</v>
      </c>
      <c r="H474" s="21">
        <f t="shared" si="49"/>
        <v>2196.7199999999998</v>
      </c>
      <c r="I474" s="21">
        <f t="shared" si="49"/>
        <v>2326.8199999999997</v>
      </c>
      <c r="J474" s="21">
        <f t="shared" si="49"/>
        <v>2513.6299999999997</v>
      </c>
      <c r="K474" s="21">
        <f t="shared" si="49"/>
        <v>2477.0499999999997</v>
      </c>
      <c r="L474" s="21">
        <f t="shared" si="49"/>
        <v>2463.2199999999998</v>
      </c>
      <c r="M474" s="21">
        <f t="shared" si="49"/>
        <v>2600.41</v>
      </c>
      <c r="N474" s="21">
        <f t="shared" si="49"/>
        <v>2603.7599999999998</v>
      </c>
      <c r="O474" s="21">
        <f t="shared" si="49"/>
        <v>2617.7199999999998</v>
      </c>
      <c r="P474" s="21">
        <f t="shared" si="49"/>
        <v>2598.0299999999997</v>
      </c>
      <c r="Q474" s="21">
        <f t="shared" si="49"/>
        <v>2589.31</v>
      </c>
      <c r="R474" s="21">
        <f t="shared" si="49"/>
        <v>2550.31</v>
      </c>
      <c r="S474" s="21">
        <f t="shared" si="49"/>
        <v>2517.1</v>
      </c>
      <c r="T474" s="21">
        <f t="shared" si="49"/>
        <v>2504.7799999999997</v>
      </c>
      <c r="U474" s="21">
        <f t="shared" si="49"/>
        <v>2434.06</v>
      </c>
      <c r="V474" s="21">
        <f t="shared" si="49"/>
        <v>2458.66</v>
      </c>
      <c r="W474" s="21">
        <f t="shared" si="49"/>
        <v>2544.3999999999996</v>
      </c>
      <c r="X474" s="21">
        <f t="shared" si="49"/>
        <v>2343.06</v>
      </c>
      <c r="Y474" s="21">
        <f t="shared" si="49"/>
        <v>2267.98</v>
      </c>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row>
    <row r="475" spans="1:75" ht="12" x14ac:dyDescent="0.2">
      <c r="A475" s="14">
        <v>11</v>
      </c>
      <c r="B475" s="21">
        <f t="shared" si="49"/>
        <v>1885.14</v>
      </c>
      <c r="C475" s="21">
        <f t="shared" si="49"/>
        <v>1755.0600000000002</v>
      </c>
      <c r="D475" s="21">
        <f t="shared" si="49"/>
        <v>1711.49</v>
      </c>
      <c r="E475" s="21">
        <f t="shared" si="49"/>
        <v>1670.0400000000002</v>
      </c>
      <c r="F475" s="21">
        <f t="shared" si="49"/>
        <v>1689.75</v>
      </c>
      <c r="G475" s="21">
        <f t="shared" si="49"/>
        <v>1766.4800000000002</v>
      </c>
      <c r="H475" s="21">
        <f t="shared" si="49"/>
        <v>1926.61</v>
      </c>
      <c r="I475" s="21">
        <f t="shared" si="49"/>
        <v>2128.0699999999997</v>
      </c>
      <c r="J475" s="21">
        <f t="shared" si="49"/>
        <v>2353.5099999999998</v>
      </c>
      <c r="K475" s="21">
        <f t="shared" si="49"/>
        <v>2437.2199999999998</v>
      </c>
      <c r="L475" s="21">
        <f t="shared" si="49"/>
        <v>2451.37</v>
      </c>
      <c r="M475" s="21">
        <f t="shared" si="49"/>
        <v>2505.16</v>
      </c>
      <c r="N475" s="21">
        <f t="shared" si="49"/>
        <v>2520.16</v>
      </c>
      <c r="O475" s="21">
        <f t="shared" si="49"/>
        <v>2523.0699999999997</v>
      </c>
      <c r="P475" s="21">
        <f t="shared" si="49"/>
        <v>2498.6799999999998</v>
      </c>
      <c r="Q475" s="21">
        <f t="shared" si="49"/>
        <v>2406.48</v>
      </c>
      <c r="R475" s="21">
        <f t="shared" si="49"/>
        <v>2357.37</v>
      </c>
      <c r="S475" s="21">
        <f t="shared" si="49"/>
        <v>2341.89</v>
      </c>
      <c r="T475" s="21">
        <f t="shared" si="49"/>
        <v>2324.6</v>
      </c>
      <c r="U475" s="21">
        <f t="shared" si="49"/>
        <v>2304.5299999999997</v>
      </c>
      <c r="V475" s="21">
        <f t="shared" si="49"/>
        <v>2345.6999999999998</v>
      </c>
      <c r="W475" s="21">
        <f t="shared" si="49"/>
        <v>2404.5499999999997</v>
      </c>
      <c r="X475" s="21">
        <f t="shared" si="49"/>
        <v>2279.91</v>
      </c>
      <c r="Y475" s="21">
        <f t="shared" si="49"/>
        <v>2007.6899999999998</v>
      </c>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row>
    <row r="476" spans="1:75" ht="12" x14ac:dyDescent="0.2">
      <c r="A476" s="14">
        <v>12</v>
      </c>
      <c r="B476" s="21">
        <f t="shared" si="49"/>
        <v>1870.24</v>
      </c>
      <c r="C476" s="21">
        <f t="shared" si="49"/>
        <v>1747.49</v>
      </c>
      <c r="D476" s="21">
        <f t="shared" si="49"/>
        <v>1683.0200000000002</v>
      </c>
      <c r="E476" s="21">
        <f t="shared" si="49"/>
        <v>1632.41</v>
      </c>
      <c r="F476" s="21">
        <f t="shared" si="49"/>
        <v>1714.84</v>
      </c>
      <c r="G476" s="21">
        <f t="shared" si="49"/>
        <v>1771.64</v>
      </c>
      <c r="H476" s="21">
        <f t="shared" si="49"/>
        <v>1967.1200000000001</v>
      </c>
      <c r="I476" s="21">
        <f t="shared" si="49"/>
        <v>2192.5899999999997</v>
      </c>
      <c r="J476" s="21">
        <f t="shared" si="49"/>
        <v>2382.7999999999997</v>
      </c>
      <c r="K476" s="21">
        <f t="shared" si="49"/>
        <v>2507</v>
      </c>
      <c r="L476" s="21">
        <f t="shared" si="49"/>
        <v>2511.85</v>
      </c>
      <c r="M476" s="21">
        <f t="shared" si="49"/>
        <v>2533.21</v>
      </c>
      <c r="N476" s="21">
        <f t="shared" si="49"/>
        <v>2528.79</v>
      </c>
      <c r="O476" s="21">
        <f t="shared" si="49"/>
        <v>2545.7199999999998</v>
      </c>
      <c r="P476" s="21">
        <f t="shared" si="49"/>
        <v>2541.71</v>
      </c>
      <c r="Q476" s="21">
        <f t="shared" ref="Q476:Y476" si="50">Q374</f>
        <v>2531.1099999999997</v>
      </c>
      <c r="R476" s="21">
        <f t="shared" si="50"/>
        <v>2523.83</v>
      </c>
      <c r="S476" s="21">
        <f t="shared" si="50"/>
        <v>2511.2799999999997</v>
      </c>
      <c r="T476" s="21">
        <f t="shared" si="50"/>
        <v>2483.4399999999996</v>
      </c>
      <c r="U476" s="21">
        <f t="shared" si="50"/>
        <v>2375.91</v>
      </c>
      <c r="V476" s="21">
        <f t="shared" si="50"/>
        <v>2462.0899999999997</v>
      </c>
      <c r="W476" s="21">
        <f t="shared" si="50"/>
        <v>2543.6299999999997</v>
      </c>
      <c r="X476" s="21">
        <f t="shared" si="50"/>
        <v>2387.7799999999997</v>
      </c>
      <c r="Y476" s="21">
        <f t="shared" si="50"/>
        <v>2262.8599999999997</v>
      </c>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row>
    <row r="477" spans="1:75" ht="12" x14ac:dyDescent="0.2">
      <c r="A477" s="14">
        <v>13</v>
      </c>
      <c r="B477" s="21">
        <f t="shared" ref="B477:Y487" si="51">B375</f>
        <v>2197.6899999999996</v>
      </c>
      <c r="C477" s="21">
        <f t="shared" si="51"/>
        <v>1942.0400000000002</v>
      </c>
      <c r="D477" s="21">
        <f t="shared" si="51"/>
        <v>1804.99</v>
      </c>
      <c r="E477" s="21">
        <f t="shared" si="51"/>
        <v>1771.34</v>
      </c>
      <c r="F477" s="21">
        <f t="shared" si="51"/>
        <v>1767.74</v>
      </c>
      <c r="G477" s="21">
        <f t="shared" si="51"/>
        <v>1772.39</v>
      </c>
      <c r="H477" s="21">
        <f t="shared" si="51"/>
        <v>1904.05</v>
      </c>
      <c r="I477" s="21">
        <f t="shared" si="51"/>
        <v>2085.9899999999998</v>
      </c>
      <c r="J477" s="21">
        <f t="shared" si="51"/>
        <v>2274.8799999999997</v>
      </c>
      <c r="K477" s="21">
        <f t="shared" si="51"/>
        <v>2535.1299999999997</v>
      </c>
      <c r="L477" s="21">
        <f t="shared" si="51"/>
        <v>2568.81</v>
      </c>
      <c r="M477" s="21">
        <f t="shared" si="51"/>
        <v>2570.75</v>
      </c>
      <c r="N477" s="21">
        <f t="shared" si="51"/>
        <v>2553.3799999999997</v>
      </c>
      <c r="O477" s="21">
        <f t="shared" si="51"/>
        <v>2548.6699999999996</v>
      </c>
      <c r="P477" s="21">
        <f t="shared" si="51"/>
        <v>2543.2799999999997</v>
      </c>
      <c r="Q477" s="21">
        <f t="shared" si="51"/>
        <v>2524.21</v>
      </c>
      <c r="R477" s="21">
        <f t="shared" si="51"/>
        <v>2446.7799999999997</v>
      </c>
      <c r="S477" s="21">
        <f t="shared" si="51"/>
        <v>2345.9399999999996</v>
      </c>
      <c r="T477" s="21">
        <f t="shared" si="51"/>
        <v>2339.4699999999998</v>
      </c>
      <c r="U477" s="21">
        <f t="shared" si="51"/>
        <v>2365.0499999999997</v>
      </c>
      <c r="V477" s="21">
        <f t="shared" si="51"/>
        <v>2385.7799999999997</v>
      </c>
      <c r="W477" s="21">
        <f t="shared" si="51"/>
        <v>2379.7999999999997</v>
      </c>
      <c r="X477" s="21">
        <f t="shared" si="51"/>
        <v>2399.9299999999998</v>
      </c>
      <c r="Y477" s="21">
        <f t="shared" si="51"/>
        <v>2267.04</v>
      </c>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row>
    <row r="478" spans="1:75" ht="12" x14ac:dyDescent="0.2">
      <c r="A478" s="14">
        <v>14</v>
      </c>
      <c r="B478" s="21">
        <f t="shared" si="51"/>
        <v>2048.64</v>
      </c>
      <c r="C478" s="21">
        <f t="shared" si="51"/>
        <v>1848.61</v>
      </c>
      <c r="D478" s="21">
        <f t="shared" si="51"/>
        <v>1771.7700000000002</v>
      </c>
      <c r="E478" s="21">
        <f t="shared" si="51"/>
        <v>1760.18</v>
      </c>
      <c r="F478" s="21">
        <f t="shared" si="51"/>
        <v>1743.3700000000001</v>
      </c>
      <c r="G478" s="21">
        <f t="shared" si="51"/>
        <v>1657.57</v>
      </c>
      <c r="H478" s="21">
        <f t="shared" si="51"/>
        <v>1633.94</v>
      </c>
      <c r="I478" s="21">
        <f t="shared" si="51"/>
        <v>1833.4399999999998</v>
      </c>
      <c r="J478" s="21">
        <f t="shared" si="51"/>
        <v>2106.06</v>
      </c>
      <c r="K478" s="21">
        <f t="shared" si="51"/>
        <v>2263.1899999999996</v>
      </c>
      <c r="L478" s="21">
        <f t="shared" si="51"/>
        <v>2297.4299999999998</v>
      </c>
      <c r="M478" s="21">
        <f t="shared" si="51"/>
        <v>2304.7399999999998</v>
      </c>
      <c r="N478" s="21">
        <f t="shared" si="51"/>
        <v>2298.3999999999996</v>
      </c>
      <c r="O478" s="21">
        <f t="shared" si="51"/>
        <v>2298.08</v>
      </c>
      <c r="P478" s="21">
        <f t="shared" si="51"/>
        <v>2295.98</v>
      </c>
      <c r="Q478" s="21">
        <f t="shared" si="51"/>
        <v>2294.06</v>
      </c>
      <c r="R478" s="21">
        <f t="shared" si="51"/>
        <v>2279.9399999999996</v>
      </c>
      <c r="S478" s="21">
        <f t="shared" si="51"/>
        <v>2235.9299999999998</v>
      </c>
      <c r="T478" s="21">
        <f t="shared" si="51"/>
        <v>2271.41</v>
      </c>
      <c r="U478" s="21">
        <f t="shared" si="51"/>
        <v>2315.16</v>
      </c>
      <c r="V478" s="21">
        <f t="shared" si="51"/>
        <v>2354.06</v>
      </c>
      <c r="W478" s="21">
        <f t="shared" si="51"/>
        <v>2354.2999999999997</v>
      </c>
      <c r="X478" s="21">
        <f t="shared" si="51"/>
        <v>2309.8599999999997</v>
      </c>
      <c r="Y478" s="21">
        <f t="shared" si="51"/>
        <v>2197.71</v>
      </c>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row>
    <row r="479" spans="1:75" ht="12" x14ac:dyDescent="0.2">
      <c r="A479" s="14">
        <v>15</v>
      </c>
      <c r="B479" s="21">
        <f t="shared" si="51"/>
        <v>1993.72</v>
      </c>
      <c r="C479" s="21">
        <f t="shared" si="51"/>
        <v>1810.09</v>
      </c>
      <c r="D479" s="21">
        <f t="shared" si="51"/>
        <v>1759.3</v>
      </c>
      <c r="E479" s="21">
        <f t="shared" si="51"/>
        <v>1733.3300000000002</v>
      </c>
      <c r="F479" s="21">
        <f t="shared" si="51"/>
        <v>1760.05</v>
      </c>
      <c r="G479" s="21">
        <f t="shared" si="51"/>
        <v>1825.5000000000002</v>
      </c>
      <c r="H479" s="21">
        <f t="shared" si="51"/>
        <v>2035.6000000000001</v>
      </c>
      <c r="I479" s="21">
        <f t="shared" si="51"/>
        <v>2263.1</v>
      </c>
      <c r="J479" s="21">
        <f t="shared" si="51"/>
        <v>2548.6499999999996</v>
      </c>
      <c r="K479" s="21">
        <f t="shared" si="51"/>
        <v>2593.8999999999996</v>
      </c>
      <c r="L479" s="21">
        <f t="shared" si="51"/>
        <v>2580.81</v>
      </c>
      <c r="M479" s="21">
        <f t="shared" si="51"/>
        <v>2610.27</v>
      </c>
      <c r="N479" s="21">
        <f t="shared" si="51"/>
        <v>2602.35</v>
      </c>
      <c r="O479" s="21">
        <f t="shared" si="51"/>
        <v>2635.1099999999997</v>
      </c>
      <c r="P479" s="21">
        <f t="shared" si="51"/>
        <v>2599.52</v>
      </c>
      <c r="Q479" s="21">
        <f t="shared" si="51"/>
        <v>2582.4499999999998</v>
      </c>
      <c r="R479" s="21">
        <f t="shared" si="51"/>
        <v>2549.1099999999997</v>
      </c>
      <c r="S479" s="21">
        <f t="shared" si="51"/>
        <v>2522.56</v>
      </c>
      <c r="T479" s="21">
        <f t="shared" si="51"/>
        <v>2466.5</v>
      </c>
      <c r="U479" s="21">
        <f t="shared" si="51"/>
        <v>2424.29</v>
      </c>
      <c r="V479" s="21">
        <f t="shared" si="51"/>
        <v>2466.4699999999998</v>
      </c>
      <c r="W479" s="21">
        <f t="shared" si="51"/>
        <v>2561.04</v>
      </c>
      <c r="X479" s="21">
        <f t="shared" si="51"/>
        <v>2307.62</v>
      </c>
      <c r="Y479" s="21">
        <f t="shared" si="51"/>
        <v>2187.5899999999997</v>
      </c>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row>
    <row r="480" spans="1:75" ht="12" x14ac:dyDescent="0.2">
      <c r="A480" s="14">
        <v>16</v>
      </c>
      <c r="B480" s="21">
        <f t="shared" si="51"/>
        <v>1939.7300000000002</v>
      </c>
      <c r="C480" s="21">
        <f t="shared" si="51"/>
        <v>1846.36</v>
      </c>
      <c r="D480" s="21">
        <f t="shared" si="51"/>
        <v>1766.4800000000002</v>
      </c>
      <c r="E480" s="21">
        <f t="shared" si="51"/>
        <v>1754.5800000000002</v>
      </c>
      <c r="F480" s="21">
        <f t="shared" si="51"/>
        <v>1766.9600000000003</v>
      </c>
      <c r="G480" s="21">
        <f t="shared" si="51"/>
        <v>1900.14</v>
      </c>
      <c r="H480" s="21">
        <f t="shared" si="51"/>
        <v>2086.0499999999997</v>
      </c>
      <c r="I480" s="21">
        <f t="shared" si="51"/>
        <v>2266.6</v>
      </c>
      <c r="J480" s="21">
        <f t="shared" si="51"/>
        <v>2444.0699999999997</v>
      </c>
      <c r="K480" s="21">
        <f t="shared" si="51"/>
        <v>2490.1</v>
      </c>
      <c r="L480" s="21">
        <f t="shared" si="51"/>
        <v>2472.77</v>
      </c>
      <c r="M480" s="21">
        <f t="shared" si="51"/>
        <v>2526.3199999999997</v>
      </c>
      <c r="N480" s="21">
        <f t="shared" si="51"/>
        <v>2537.66</v>
      </c>
      <c r="O480" s="21">
        <f t="shared" si="51"/>
        <v>2571.4199999999996</v>
      </c>
      <c r="P480" s="21">
        <f t="shared" si="51"/>
        <v>2562.9699999999998</v>
      </c>
      <c r="Q480" s="21">
        <f t="shared" si="51"/>
        <v>2523.0099999999998</v>
      </c>
      <c r="R480" s="21">
        <f t="shared" si="51"/>
        <v>2428.9699999999998</v>
      </c>
      <c r="S480" s="21">
        <f t="shared" si="51"/>
        <v>2386.9399999999996</v>
      </c>
      <c r="T480" s="21">
        <f t="shared" si="51"/>
        <v>2346.6</v>
      </c>
      <c r="U480" s="21">
        <f t="shared" si="51"/>
        <v>2332.83</v>
      </c>
      <c r="V480" s="21">
        <f t="shared" si="51"/>
        <v>2383.5</v>
      </c>
      <c r="W480" s="21">
        <f t="shared" si="51"/>
        <v>2551.25</v>
      </c>
      <c r="X480" s="21">
        <f t="shared" si="51"/>
        <v>2329.8599999999997</v>
      </c>
      <c r="Y480" s="21">
        <f t="shared" si="51"/>
        <v>2125.9499999999998</v>
      </c>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row>
    <row r="481" spans="1:75" ht="12" x14ac:dyDescent="0.2">
      <c r="A481" s="14">
        <v>17</v>
      </c>
      <c r="B481" s="21">
        <f t="shared" si="51"/>
        <v>1849.6499999999999</v>
      </c>
      <c r="C481" s="21">
        <f t="shared" si="51"/>
        <v>1760.47</v>
      </c>
      <c r="D481" s="21">
        <f t="shared" si="51"/>
        <v>1690.07</v>
      </c>
      <c r="E481" s="21">
        <f t="shared" si="51"/>
        <v>1634.76</v>
      </c>
      <c r="F481" s="21">
        <f t="shared" si="51"/>
        <v>1667.78</v>
      </c>
      <c r="G481" s="21">
        <f t="shared" si="51"/>
        <v>1770.47</v>
      </c>
      <c r="H481" s="21">
        <f t="shared" si="51"/>
        <v>2025.53</v>
      </c>
      <c r="I481" s="21">
        <f t="shared" si="51"/>
        <v>2237.2199999999998</v>
      </c>
      <c r="J481" s="21">
        <f t="shared" si="51"/>
        <v>2361.33</v>
      </c>
      <c r="K481" s="21">
        <f t="shared" si="51"/>
        <v>2466.52</v>
      </c>
      <c r="L481" s="21">
        <f t="shared" si="51"/>
        <v>2421.0699999999997</v>
      </c>
      <c r="M481" s="21">
        <f t="shared" si="51"/>
        <v>2524.5899999999997</v>
      </c>
      <c r="N481" s="21">
        <f t="shared" si="51"/>
        <v>2528.7799999999997</v>
      </c>
      <c r="O481" s="21">
        <f t="shared" si="51"/>
        <v>2550.16</v>
      </c>
      <c r="P481" s="21">
        <f t="shared" si="51"/>
        <v>2547</v>
      </c>
      <c r="Q481" s="21">
        <f t="shared" si="51"/>
        <v>2464.9899999999998</v>
      </c>
      <c r="R481" s="21">
        <f t="shared" si="51"/>
        <v>2390.1999999999998</v>
      </c>
      <c r="S481" s="21">
        <f t="shared" si="51"/>
        <v>2352.35</v>
      </c>
      <c r="T481" s="21">
        <f t="shared" si="51"/>
        <v>2331.9299999999998</v>
      </c>
      <c r="U481" s="21">
        <f t="shared" si="51"/>
        <v>2309.1899999999996</v>
      </c>
      <c r="V481" s="21">
        <f t="shared" si="51"/>
        <v>2351.9499999999998</v>
      </c>
      <c r="W481" s="21">
        <f t="shared" si="51"/>
        <v>2504.58</v>
      </c>
      <c r="X481" s="21">
        <f t="shared" si="51"/>
        <v>2287.0299999999997</v>
      </c>
      <c r="Y481" s="21">
        <f t="shared" si="51"/>
        <v>2058.9699999999998</v>
      </c>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row>
    <row r="482" spans="1:75" ht="12" x14ac:dyDescent="0.2">
      <c r="A482" s="14">
        <v>18</v>
      </c>
      <c r="B482" s="21">
        <f t="shared" si="51"/>
        <v>1914.61</v>
      </c>
      <c r="C482" s="21">
        <f t="shared" si="51"/>
        <v>1811.36</v>
      </c>
      <c r="D482" s="21">
        <f t="shared" si="51"/>
        <v>1716.65</v>
      </c>
      <c r="E482" s="21">
        <f t="shared" si="51"/>
        <v>1692.71</v>
      </c>
      <c r="F482" s="21">
        <f t="shared" si="51"/>
        <v>1754.7900000000002</v>
      </c>
      <c r="G482" s="21">
        <f t="shared" si="51"/>
        <v>1835.0000000000002</v>
      </c>
      <c r="H482" s="21">
        <f t="shared" si="51"/>
        <v>2033.6499999999999</v>
      </c>
      <c r="I482" s="21">
        <f t="shared" si="51"/>
        <v>2263.9299999999998</v>
      </c>
      <c r="J482" s="21">
        <f t="shared" si="51"/>
        <v>2522.35</v>
      </c>
      <c r="K482" s="21">
        <f t="shared" si="51"/>
        <v>2589.1999999999998</v>
      </c>
      <c r="L482" s="21">
        <f t="shared" si="51"/>
        <v>2575.7999999999997</v>
      </c>
      <c r="M482" s="21">
        <f t="shared" si="51"/>
        <v>2602.62</v>
      </c>
      <c r="N482" s="21">
        <f t="shared" si="51"/>
        <v>2602.9299999999998</v>
      </c>
      <c r="O482" s="21">
        <f t="shared" si="51"/>
        <v>2650.8999999999996</v>
      </c>
      <c r="P482" s="21">
        <f t="shared" si="51"/>
        <v>2629.08</v>
      </c>
      <c r="Q482" s="21">
        <f t="shared" si="51"/>
        <v>2609.1499999999996</v>
      </c>
      <c r="R482" s="21">
        <f t="shared" si="51"/>
        <v>2599.81</v>
      </c>
      <c r="S482" s="21">
        <f t="shared" si="51"/>
        <v>2581.4499999999998</v>
      </c>
      <c r="T482" s="21">
        <f t="shared" si="51"/>
        <v>2555.2799999999997</v>
      </c>
      <c r="U482" s="21">
        <f t="shared" si="51"/>
        <v>2546.6899999999996</v>
      </c>
      <c r="V482" s="21">
        <f t="shared" si="51"/>
        <v>2559.1099999999997</v>
      </c>
      <c r="W482" s="21">
        <f t="shared" si="51"/>
        <v>2628.2</v>
      </c>
      <c r="X482" s="21">
        <f t="shared" si="51"/>
        <v>2425.54</v>
      </c>
      <c r="Y482" s="21">
        <f t="shared" si="51"/>
        <v>2207.6299999999997</v>
      </c>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row>
    <row r="483" spans="1:75" ht="12" x14ac:dyDescent="0.2">
      <c r="A483" s="14">
        <v>19</v>
      </c>
      <c r="B483" s="21">
        <f t="shared" si="51"/>
        <v>1903.8300000000002</v>
      </c>
      <c r="C483" s="21">
        <f t="shared" si="51"/>
        <v>1762.0600000000002</v>
      </c>
      <c r="D483" s="21">
        <f t="shared" si="51"/>
        <v>1664.4</v>
      </c>
      <c r="E483" s="21">
        <f t="shared" si="51"/>
        <v>1617.34</v>
      </c>
      <c r="F483" s="21">
        <f t="shared" si="51"/>
        <v>1636.39</v>
      </c>
      <c r="G483" s="21">
        <f t="shared" si="51"/>
        <v>1876.1200000000001</v>
      </c>
      <c r="H483" s="21">
        <f t="shared" si="51"/>
        <v>2038.0800000000002</v>
      </c>
      <c r="I483" s="21">
        <f t="shared" si="51"/>
        <v>2334.6899999999996</v>
      </c>
      <c r="J483" s="21">
        <f t="shared" si="51"/>
        <v>2590.71</v>
      </c>
      <c r="K483" s="21">
        <f t="shared" si="51"/>
        <v>2667.0899999999997</v>
      </c>
      <c r="L483" s="21">
        <f t="shared" si="51"/>
        <v>2671.5699999999997</v>
      </c>
      <c r="M483" s="21">
        <f t="shared" si="51"/>
        <v>2698.6</v>
      </c>
      <c r="N483" s="21">
        <f t="shared" si="51"/>
        <v>2697.71</v>
      </c>
      <c r="O483" s="21">
        <f t="shared" si="51"/>
        <v>2712.9199999999996</v>
      </c>
      <c r="P483" s="21">
        <f t="shared" si="51"/>
        <v>2708.24</v>
      </c>
      <c r="Q483" s="21">
        <f t="shared" si="51"/>
        <v>2691</v>
      </c>
      <c r="R483" s="21">
        <f t="shared" si="51"/>
        <v>2654.22</v>
      </c>
      <c r="S483" s="21">
        <f t="shared" si="51"/>
        <v>2616.0499999999997</v>
      </c>
      <c r="T483" s="21">
        <f t="shared" si="51"/>
        <v>2578.75</v>
      </c>
      <c r="U483" s="21">
        <f t="shared" si="51"/>
        <v>2559.1699999999996</v>
      </c>
      <c r="V483" s="21">
        <f t="shared" si="51"/>
        <v>2568.1</v>
      </c>
      <c r="W483" s="21">
        <f t="shared" si="51"/>
        <v>2619</v>
      </c>
      <c r="X483" s="21">
        <f t="shared" si="51"/>
        <v>2467.33</v>
      </c>
      <c r="Y483" s="21">
        <f t="shared" si="51"/>
        <v>2212.2799999999997</v>
      </c>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row>
    <row r="484" spans="1:75" ht="12" x14ac:dyDescent="0.2">
      <c r="A484" s="14">
        <v>20</v>
      </c>
      <c r="B484" s="21">
        <f t="shared" si="51"/>
        <v>2161.12</v>
      </c>
      <c r="C484" s="21">
        <f t="shared" si="51"/>
        <v>2020.68</v>
      </c>
      <c r="D484" s="21">
        <f t="shared" si="51"/>
        <v>1938.0200000000002</v>
      </c>
      <c r="E484" s="21">
        <f t="shared" si="51"/>
        <v>1837.84</v>
      </c>
      <c r="F484" s="21">
        <f t="shared" si="51"/>
        <v>1820.4399999999998</v>
      </c>
      <c r="G484" s="21">
        <f t="shared" si="51"/>
        <v>1868.68</v>
      </c>
      <c r="H484" s="21">
        <f t="shared" si="51"/>
        <v>1958.0600000000002</v>
      </c>
      <c r="I484" s="21">
        <f t="shared" si="51"/>
        <v>2126.0899999999997</v>
      </c>
      <c r="J484" s="21">
        <f t="shared" si="51"/>
        <v>2350.7999999999997</v>
      </c>
      <c r="K484" s="21">
        <f t="shared" si="51"/>
        <v>2525.54</v>
      </c>
      <c r="L484" s="21">
        <f t="shared" si="51"/>
        <v>2590.0699999999997</v>
      </c>
      <c r="M484" s="21">
        <f t="shared" si="51"/>
        <v>2581.9499999999998</v>
      </c>
      <c r="N484" s="21">
        <f t="shared" si="51"/>
        <v>2487.37</v>
      </c>
      <c r="O484" s="21">
        <f t="shared" si="51"/>
        <v>2466.4199999999996</v>
      </c>
      <c r="P484" s="21">
        <f t="shared" si="51"/>
        <v>2451.08</v>
      </c>
      <c r="Q484" s="21">
        <f t="shared" si="51"/>
        <v>2415.4699999999998</v>
      </c>
      <c r="R484" s="21">
        <f t="shared" si="51"/>
        <v>2386.9499999999998</v>
      </c>
      <c r="S484" s="21">
        <f t="shared" si="51"/>
        <v>2347.9199999999996</v>
      </c>
      <c r="T484" s="21">
        <f t="shared" si="51"/>
        <v>2351.8799999999997</v>
      </c>
      <c r="U484" s="21">
        <f t="shared" si="51"/>
        <v>2378.3799999999997</v>
      </c>
      <c r="V484" s="21">
        <f t="shared" si="51"/>
        <v>2419.96</v>
      </c>
      <c r="W484" s="21">
        <f t="shared" si="51"/>
        <v>2425.4699999999998</v>
      </c>
      <c r="X484" s="21">
        <f t="shared" si="51"/>
        <v>2309.39</v>
      </c>
      <c r="Y484" s="21">
        <f t="shared" si="51"/>
        <v>2132.7999999999997</v>
      </c>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row>
    <row r="485" spans="1:75" ht="12" x14ac:dyDescent="0.2">
      <c r="A485" s="14">
        <v>21</v>
      </c>
      <c r="B485" s="21">
        <f t="shared" si="51"/>
        <v>2174.64</v>
      </c>
      <c r="C485" s="21">
        <f t="shared" si="51"/>
        <v>1972.74</v>
      </c>
      <c r="D485" s="21">
        <f t="shared" si="51"/>
        <v>1859.3500000000001</v>
      </c>
      <c r="E485" s="21">
        <f t="shared" si="51"/>
        <v>1777.8999999999999</v>
      </c>
      <c r="F485" s="21">
        <f t="shared" si="51"/>
        <v>1765.34</v>
      </c>
      <c r="G485" s="21">
        <f t="shared" si="51"/>
        <v>1754.3</v>
      </c>
      <c r="H485" s="21">
        <f t="shared" si="51"/>
        <v>1785.41</v>
      </c>
      <c r="I485" s="21">
        <f t="shared" si="51"/>
        <v>2009.72</v>
      </c>
      <c r="J485" s="21">
        <f t="shared" si="51"/>
        <v>2223.9399999999996</v>
      </c>
      <c r="K485" s="21">
        <f t="shared" si="51"/>
        <v>2451.4299999999998</v>
      </c>
      <c r="L485" s="21">
        <f t="shared" si="51"/>
        <v>2534.04</v>
      </c>
      <c r="M485" s="21">
        <f t="shared" si="51"/>
        <v>2545.7199999999998</v>
      </c>
      <c r="N485" s="21">
        <f t="shared" si="51"/>
        <v>2541.37</v>
      </c>
      <c r="O485" s="21">
        <f t="shared" si="51"/>
        <v>2542.4899999999998</v>
      </c>
      <c r="P485" s="21">
        <f t="shared" si="51"/>
        <v>2542.85</v>
      </c>
      <c r="Q485" s="21">
        <f t="shared" si="51"/>
        <v>2535.4299999999998</v>
      </c>
      <c r="R485" s="21">
        <f t="shared" si="51"/>
        <v>2490.73</v>
      </c>
      <c r="S485" s="21">
        <f t="shared" si="51"/>
        <v>2422.87</v>
      </c>
      <c r="T485" s="21">
        <f t="shared" si="51"/>
        <v>2437.0299999999997</v>
      </c>
      <c r="U485" s="21">
        <f t="shared" si="51"/>
        <v>2521.5099999999998</v>
      </c>
      <c r="V485" s="21">
        <f t="shared" si="51"/>
        <v>2568.08</v>
      </c>
      <c r="W485" s="21">
        <f t="shared" si="51"/>
        <v>2537.73</v>
      </c>
      <c r="X485" s="21">
        <f t="shared" si="51"/>
        <v>2475.1</v>
      </c>
      <c r="Y485" s="21">
        <f t="shared" si="51"/>
        <v>2253.75</v>
      </c>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row>
    <row r="486" spans="1:75" ht="12" x14ac:dyDescent="0.2">
      <c r="A486" s="14">
        <v>22</v>
      </c>
      <c r="B486" s="21">
        <f t="shared" si="51"/>
        <v>1968.9600000000003</v>
      </c>
      <c r="C486" s="21">
        <f t="shared" si="51"/>
        <v>1825.8799999999999</v>
      </c>
      <c r="D486" s="21">
        <f t="shared" si="51"/>
        <v>1756.4199999999998</v>
      </c>
      <c r="E486" s="21">
        <f t="shared" si="51"/>
        <v>1734.2300000000002</v>
      </c>
      <c r="F486" s="21">
        <f t="shared" si="51"/>
        <v>1720.72</v>
      </c>
      <c r="G486" s="21">
        <f t="shared" si="51"/>
        <v>1773.76</v>
      </c>
      <c r="H486" s="21">
        <f t="shared" si="51"/>
        <v>2015.6499999999999</v>
      </c>
      <c r="I486" s="21">
        <f t="shared" si="51"/>
        <v>2235.2599999999998</v>
      </c>
      <c r="J486" s="21">
        <f t="shared" si="51"/>
        <v>2522.33</v>
      </c>
      <c r="K486" s="21">
        <f t="shared" si="51"/>
        <v>2603.37</v>
      </c>
      <c r="L486" s="21">
        <f t="shared" si="51"/>
        <v>2601.66</v>
      </c>
      <c r="M486" s="21">
        <f t="shared" si="51"/>
        <v>2607.8999999999996</v>
      </c>
      <c r="N486" s="21">
        <f t="shared" si="51"/>
        <v>2624.1499999999996</v>
      </c>
      <c r="O486" s="21">
        <f t="shared" si="51"/>
        <v>2692.54</v>
      </c>
      <c r="P486" s="21">
        <f t="shared" si="51"/>
        <v>2665.7</v>
      </c>
      <c r="Q486" s="21">
        <f t="shared" si="51"/>
        <v>2624.1499999999996</v>
      </c>
      <c r="R486" s="21">
        <f t="shared" si="51"/>
        <v>2592.06</v>
      </c>
      <c r="S486" s="21">
        <f t="shared" si="51"/>
        <v>2583.8399999999997</v>
      </c>
      <c r="T486" s="21">
        <f t="shared" si="51"/>
        <v>2547.52</v>
      </c>
      <c r="U486" s="21">
        <f t="shared" si="51"/>
        <v>2415.66</v>
      </c>
      <c r="V486" s="21">
        <f t="shared" si="51"/>
        <v>2497.87</v>
      </c>
      <c r="W486" s="21">
        <f t="shared" si="51"/>
        <v>2585.8599999999997</v>
      </c>
      <c r="X486" s="21">
        <f t="shared" si="51"/>
        <v>2318.02</v>
      </c>
      <c r="Y486" s="21">
        <f t="shared" si="51"/>
        <v>2126.79</v>
      </c>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row>
    <row r="487" spans="1:75" ht="12" x14ac:dyDescent="0.2">
      <c r="A487" s="14">
        <v>23</v>
      </c>
      <c r="B487" s="21">
        <f t="shared" si="51"/>
        <v>1964.5600000000002</v>
      </c>
      <c r="C487" s="21">
        <f t="shared" si="51"/>
        <v>1799.05</v>
      </c>
      <c r="D487" s="21">
        <f t="shared" si="51"/>
        <v>1717.2900000000002</v>
      </c>
      <c r="E487" s="21">
        <f t="shared" si="51"/>
        <v>1680.73</v>
      </c>
      <c r="F487" s="21">
        <f t="shared" si="51"/>
        <v>1733.2900000000002</v>
      </c>
      <c r="G487" s="21">
        <f t="shared" si="51"/>
        <v>1877.51</v>
      </c>
      <c r="H487" s="21">
        <f t="shared" si="51"/>
        <v>1995.6000000000001</v>
      </c>
      <c r="I487" s="21">
        <f t="shared" si="51"/>
        <v>2225.8599999999997</v>
      </c>
      <c r="J487" s="21">
        <f t="shared" si="51"/>
        <v>2446.4899999999998</v>
      </c>
      <c r="K487" s="21">
        <f t="shared" si="51"/>
        <v>2541.48</v>
      </c>
      <c r="L487" s="21">
        <f t="shared" si="51"/>
        <v>2504.1799999999998</v>
      </c>
      <c r="M487" s="21">
        <f t="shared" si="51"/>
        <v>2575.1799999999998</v>
      </c>
      <c r="N487" s="21">
        <f t="shared" si="51"/>
        <v>2575.8199999999997</v>
      </c>
      <c r="O487" s="21">
        <f t="shared" si="51"/>
        <v>2606.2799999999997</v>
      </c>
      <c r="P487" s="21">
        <f t="shared" si="51"/>
        <v>2600.14</v>
      </c>
      <c r="Q487" s="21">
        <f t="shared" ref="Q487:Y487" si="52">Q385</f>
        <v>2581.4499999999998</v>
      </c>
      <c r="R487" s="21">
        <f t="shared" si="52"/>
        <v>2566.1</v>
      </c>
      <c r="S487" s="21">
        <f t="shared" si="52"/>
        <v>2512.33</v>
      </c>
      <c r="T487" s="21">
        <f t="shared" si="52"/>
        <v>2458.8799999999997</v>
      </c>
      <c r="U487" s="21">
        <f t="shared" si="52"/>
        <v>2408.8599999999997</v>
      </c>
      <c r="V487" s="21">
        <f t="shared" si="52"/>
        <v>2432.71</v>
      </c>
      <c r="W487" s="21">
        <f t="shared" si="52"/>
        <v>2517.8999999999996</v>
      </c>
      <c r="X487" s="21">
        <f t="shared" si="52"/>
        <v>2319.5699999999997</v>
      </c>
      <c r="Y487" s="21">
        <f t="shared" si="52"/>
        <v>2072.66</v>
      </c>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row>
    <row r="488" spans="1:75" ht="12" x14ac:dyDescent="0.2">
      <c r="A488" s="14">
        <v>24</v>
      </c>
      <c r="B488" s="21">
        <f t="shared" ref="B488:Y495" si="53">B386</f>
        <v>1981.34</v>
      </c>
      <c r="C488" s="21">
        <f t="shared" si="53"/>
        <v>1774.74</v>
      </c>
      <c r="D488" s="21">
        <f t="shared" si="53"/>
        <v>1744.26</v>
      </c>
      <c r="E488" s="21">
        <f t="shared" si="53"/>
        <v>1702.0600000000002</v>
      </c>
      <c r="F488" s="21">
        <f t="shared" si="53"/>
        <v>1708.93</v>
      </c>
      <c r="G488" s="21">
        <f t="shared" si="53"/>
        <v>1867.14</v>
      </c>
      <c r="H488" s="21">
        <f t="shared" si="53"/>
        <v>2133.2599999999998</v>
      </c>
      <c r="I488" s="21">
        <f t="shared" si="53"/>
        <v>2379.62</v>
      </c>
      <c r="J488" s="21">
        <f t="shared" si="53"/>
        <v>2551.96</v>
      </c>
      <c r="K488" s="21">
        <f t="shared" si="53"/>
        <v>2601.9899999999998</v>
      </c>
      <c r="L488" s="21">
        <f t="shared" si="53"/>
        <v>2605.4699999999998</v>
      </c>
      <c r="M488" s="21">
        <f t="shared" si="53"/>
        <v>2606.7399999999998</v>
      </c>
      <c r="N488" s="21">
        <f t="shared" si="53"/>
        <v>2590.08</v>
      </c>
      <c r="O488" s="21">
        <f t="shared" si="53"/>
        <v>2601.4899999999998</v>
      </c>
      <c r="P488" s="21">
        <f t="shared" si="53"/>
        <v>2613.3599999999997</v>
      </c>
      <c r="Q488" s="21">
        <f t="shared" si="53"/>
        <v>2623.18</v>
      </c>
      <c r="R488" s="21">
        <f t="shared" si="53"/>
        <v>2604.6499999999996</v>
      </c>
      <c r="S488" s="21">
        <f t="shared" si="53"/>
        <v>2586.4499999999998</v>
      </c>
      <c r="T488" s="21">
        <f t="shared" si="53"/>
        <v>2578.8599999999997</v>
      </c>
      <c r="U488" s="21">
        <f t="shared" si="53"/>
        <v>2569.21</v>
      </c>
      <c r="V488" s="21">
        <f t="shared" si="53"/>
        <v>2571.2399999999998</v>
      </c>
      <c r="W488" s="21">
        <f t="shared" si="53"/>
        <v>2573.81</v>
      </c>
      <c r="X488" s="21">
        <f t="shared" si="53"/>
        <v>2419.4899999999998</v>
      </c>
      <c r="Y488" s="21">
        <f t="shared" si="53"/>
        <v>2106.6999999999998</v>
      </c>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row>
    <row r="489" spans="1:75" ht="12" x14ac:dyDescent="0.2">
      <c r="A489" s="14">
        <v>25</v>
      </c>
      <c r="B489" s="21">
        <f t="shared" si="53"/>
        <v>1801.95</v>
      </c>
      <c r="C489" s="21">
        <f t="shared" si="53"/>
        <v>1700.64</v>
      </c>
      <c r="D489" s="21">
        <f t="shared" si="53"/>
        <v>1638.32</v>
      </c>
      <c r="E489" s="21">
        <f t="shared" si="53"/>
        <v>1590.45</v>
      </c>
      <c r="F489" s="21">
        <f t="shared" si="53"/>
        <v>1590.67</v>
      </c>
      <c r="G489" s="21">
        <f t="shared" si="53"/>
        <v>1753.8100000000002</v>
      </c>
      <c r="H489" s="21">
        <f t="shared" si="53"/>
        <v>2138.39</v>
      </c>
      <c r="I489" s="21">
        <f t="shared" si="53"/>
        <v>2301.31</v>
      </c>
      <c r="J489" s="21">
        <f t="shared" si="53"/>
        <v>2512.54</v>
      </c>
      <c r="K489" s="21">
        <f t="shared" si="53"/>
        <v>2567.6799999999998</v>
      </c>
      <c r="L489" s="21">
        <f t="shared" si="53"/>
        <v>2579.6499999999996</v>
      </c>
      <c r="M489" s="21">
        <f t="shared" si="53"/>
        <v>2588.62</v>
      </c>
      <c r="N489" s="21">
        <f t="shared" si="53"/>
        <v>2570.8199999999997</v>
      </c>
      <c r="O489" s="21">
        <f t="shared" si="53"/>
        <v>2578.06</v>
      </c>
      <c r="P489" s="21">
        <f t="shared" si="53"/>
        <v>2599.6099999999997</v>
      </c>
      <c r="Q489" s="21">
        <f t="shared" si="53"/>
        <v>2609.2799999999997</v>
      </c>
      <c r="R489" s="21">
        <f t="shared" si="53"/>
        <v>2593.8599999999997</v>
      </c>
      <c r="S489" s="21">
        <f t="shared" si="53"/>
        <v>2582.02</v>
      </c>
      <c r="T489" s="21">
        <f t="shared" si="53"/>
        <v>2573.3199999999997</v>
      </c>
      <c r="U489" s="21">
        <f t="shared" si="53"/>
        <v>2567.23</v>
      </c>
      <c r="V489" s="21">
        <f t="shared" si="53"/>
        <v>2572.2799999999997</v>
      </c>
      <c r="W489" s="21">
        <f t="shared" si="53"/>
        <v>2567.4199999999996</v>
      </c>
      <c r="X489" s="21">
        <f t="shared" si="53"/>
        <v>2385.5699999999997</v>
      </c>
      <c r="Y489" s="21">
        <f t="shared" si="53"/>
        <v>2018.55</v>
      </c>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row>
    <row r="490" spans="1:75" ht="12" x14ac:dyDescent="0.2">
      <c r="A490" s="14">
        <v>26</v>
      </c>
      <c r="B490" s="21">
        <f t="shared" si="53"/>
        <v>1912.4800000000002</v>
      </c>
      <c r="C490" s="21">
        <f t="shared" si="53"/>
        <v>1773.0400000000002</v>
      </c>
      <c r="D490" s="21">
        <f t="shared" si="53"/>
        <v>1716.65</v>
      </c>
      <c r="E490" s="21">
        <f t="shared" si="53"/>
        <v>1672.86</v>
      </c>
      <c r="F490" s="21">
        <f t="shared" si="53"/>
        <v>1695.5</v>
      </c>
      <c r="G490" s="21">
        <f t="shared" si="53"/>
        <v>1783.9199999999998</v>
      </c>
      <c r="H490" s="21">
        <f t="shared" si="53"/>
        <v>2185.2999999999997</v>
      </c>
      <c r="I490" s="21">
        <f t="shared" si="53"/>
        <v>2361.0099999999998</v>
      </c>
      <c r="J490" s="21">
        <f t="shared" si="53"/>
        <v>2605.56</v>
      </c>
      <c r="K490" s="21">
        <f t="shared" si="53"/>
        <v>2668.3199999999997</v>
      </c>
      <c r="L490" s="21">
        <f t="shared" si="53"/>
        <v>2674.9399999999996</v>
      </c>
      <c r="M490" s="21">
        <f t="shared" si="53"/>
        <v>2666.24</v>
      </c>
      <c r="N490" s="21">
        <f t="shared" si="53"/>
        <v>2656.75</v>
      </c>
      <c r="O490" s="21">
        <f t="shared" si="53"/>
        <v>2674.83</v>
      </c>
      <c r="P490" s="21">
        <f t="shared" si="53"/>
        <v>2671.4199999999996</v>
      </c>
      <c r="Q490" s="21">
        <f t="shared" si="53"/>
        <v>2660.91</v>
      </c>
      <c r="R490" s="21">
        <f t="shared" si="53"/>
        <v>2644.96</v>
      </c>
      <c r="S490" s="21">
        <f t="shared" si="53"/>
        <v>2653.8999999999996</v>
      </c>
      <c r="T490" s="21">
        <f t="shared" si="53"/>
        <v>2648.3399999999997</v>
      </c>
      <c r="U490" s="21">
        <f t="shared" si="53"/>
        <v>2624.6</v>
      </c>
      <c r="V490" s="21">
        <f t="shared" si="53"/>
        <v>2631.56</v>
      </c>
      <c r="W490" s="21">
        <f t="shared" si="53"/>
        <v>2649.68</v>
      </c>
      <c r="X490" s="21">
        <f t="shared" si="53"/>
        <v>2590.71</v>
      </c>
      <c r="Y490" s="21">
        <f t="shared" si="53"/>
        <v>2269.54</v>
      </c>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row>
    <row r="491" spans="1:75" ht="12" x14ac:dyDescent="0.2">
      <c r="A491" s="14">
        <v>27</v>
      </c>
      <c r="B491" s="21">
        <f t="shared" si="53"/>
        <v>2210.31</v>
      </c>
      <c r="C491" s="21">
        <f t="shared" si="53"/>
        <v>1972.89</v>
      </c>
      <c r="D491" s="21">
        <f t="shared" si="53"/>
        <v>1831.8799999999999</v>
      </c>
      <c r="E491" s="21">
        <f t="shared" si="53"/>
        <v>1781.01</v>
      </c>
      <c r="F491" s="21">
        <f t="shared" si="53"/>
        <v>1764.6000000000001</v>
      </c>
      <c r="G491" s="21">
        <f t="shared" si="53"/>
        <v>1737.76</v>
      </c>
      <c r="H491" s="21">
        <f t="shared" si="53"/>
        <v>2051.66</v>
      </c>
      <c r="I491" s="21">
        <f t="shared" si="53"/>
        <v>2204.1699999999996</v>
      </c>
      <c r="J491" s="21">
        <f t="shared" si="53"/>
        <v>2467.64</v>
      </c>
      <c r="K491" s="21">
        <f t="shared" si="53"/>
        <v>2575.4899999999998</v>
      </c>
      <c r="L491" s="21">
        <f t="shared" si="53"/>
        <v>2604.2399999999998</v>
      </c>
      <c r="M491" s="21">
        <f t="shared" si="53"/>
        <v>2602.96</v>
      </c>
      <c r="N491" s="21">
        <f t="shared" si="53"/>
        <v>2594.31</v>
      </c>
      <c r="O491" s="21">
        <f t="shared" si="53"/>
        <v>2597.0699999999997</v>
      </c>
      <c r="P491" s="21">
        <f t="shared" si="53"/>
        <v>2594.2199999999998</v>
      </c>
      <c r="Q491" s="21">
        <f t="shared" si="53"/>
        <v>2577.0899999999997</v>
      </c>
      <c r="R491" s="21">
        <f t="shared" si="53"/>
        <v>2558.4499999999998</v>
      </c>
      <c r="S491" s="21">
        <f t="shared" si="53"/>
        <v>2501.25</v>
      </c>
      <c r="T491" s="21">
        <f t="shared" si="53"/>
        <v>2497.9699999999998</v>
      </c>
      <c r="U491" s="21">
        <f t="shared" si="53"/>
        <v>2502.2199999999998</v>
      </c>
      <c r="V491" s="21">
        <f t="shared" si="53"/>
        <v>2553.5</v>
      </c>
      <c r="W491" s="21">
        <f t="shared" si="53"/>
        <v>2567.81</v>
      </c>
      <c r="X491" s="21">
        <f t="shared" si="53"/>
        <v>2472.96</v>
      </c>
      <c r="Y491" s="21">
        <f t="shared" si="53"/>
        <v>2181.91</v>
      </c>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row>
    <row r="492" spans="1:75" ht="12" x14ac:dyDescent="0.2">
      <c r="A492" s="14">
        <v>28</v>
      </c>
      <c r="B492" s="21">
        <f t="shared" si="53"/>
        <v>2067.66</v>
      </c>
      <c r="C492" s="21">
        <f t="shared" si="53"/>
        <v>1905.8500000000001</v>
      </c>
      <c r="D492" s="21">
        <f t="shared" si="53"/>
        <v>1783.2100000000003</v>
      </c>
      <c r="E492" s="21">
        <f t="shared" si="53"/>
        <v>1758.14</v>
      </c>
      <c r="F492" s="21">
        <f t="shared" si="53"/>
        <v>1732.6200000000001</v>
      </c>
      <c r="G492" s="21">
        <f t="shared" si="53"/>
        <v>1709.18</v>
      </c>
      <c r="H492" s="21">
        <f t="shared" si="53"/>
        <v>1907.45</v>
      </c>
      <c r="I492" s="21">
        <f t="shared" si="53"/>
        <v>2043.68</v>
      </c>
      <c r="J492" s="21">
        <f t="shared" si="53"/>
        <v>2300.0099999999998</v>
      </c>
      <c r="K492" s="21">
        <f t="shared" si="53"/>
        <v>2467.58</v>
      </c>
      <c r="L492" s="21">
        <f t="shared" si="53"/>
        <v>2506.48</v>
      </c>
      <c r="M492" s="21">
        <f t="shared" si="53"/>
        <v>2514.62</v>
      </c>
      <c r="N492" s="21">
        <f t="shared" si="53"/>
        <v>2508.14</v>
      </c>
      <c r="O492" s="21">
        <f t="shared" si="53"/>
        <v>2513.87</v>
      </c>
      <c r="P492" s="21">
        <f t="shared" si="53"/>
        <v>2514.4499999999998</v>
      </c>
      <c r="Q492" s="21">
        <f t="shared" si="53"/>
        <v>2512.25</v>
      </c>
      <c r="R492" s="21">
        <f t="shared" si="53"/>
        <v>2501.39</v>
      </c>
      <c r="S492" s="21">
        <f t="shared" si="53"/>
        <v>2481.98</v>
      </c>
      <c r="T492" s="21">
        <f t="shared" si="53"/>
        <v>2490.3199999999997</v>
      </c>
      <c r="U492" s="21">
        <f t="shared" si="53"/>
        <v>2488.58</v>
      </c>
      <c r="V492" s="21">
        <f t="shared" si="53"/>
        <v>2522.71</v>
      </c>
      <c r="W492" s="21">
        <f t="shared" si="53"/>
        <v>2536.58</v>
      </c>
      <c r="X492" s="21">
        <f t="shared" si="53"/>
        <v>2445.3199999999997</v>
      </c>
      <c r="Y492" s="21">
        <f t="shared" si="53"/>
        <v>2134.12</v>
      </c>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row>
    <row r="493" spans="1:75" ht="21" customHeight="1" x14ac:dyDescent="0.2">
      <c r="A493" s="14">
        <v>29</v>
      </c>
      <c r="B493" s="21">
        <f t="shared" si="53"/>
        <v>2003.64</v>
      </c>
      <c r="C493" s="21">
        <f t="shared" si="53"/>
        <v>1834.09</v>
      </c>
      <c r="D493" s="21">
        <f t="shared" si="53"/>
        <v>1751.9800000000002</v>
      </c>
      <c r="E493" s="21">
        <f t="shared" si="53"/>
        <v>1713.07</v>
      </c>
      <c r="F493" s="21">
        <f t="shared" si="53"/>
        <v>1719.4</v>
      </c>
      <c r="G493" s="21">
        <f t="shared" si="53"/>
        <v>1779.5000000000002</v>
      </c>
      <c r="H493" s="21">
        <f t="shared" si="53"/>
        <v>2202.1099999999997</v>
      </c>
      <c r="I493" s="21">
        <f t="shared" si="53"/>
        <v>2437.64</v>
      </c>
      <c r="J493" s="21">
        <f t="shared" si="53"/>
        <v>2627.71</v>
      </c>
      <c r="K493" s="21">
        <f t="shared" si="53"/>
        <v>2648.21</v>
      </c>
      <c r="L493" s="21">
        <f t="shared" si="53"/>
        <v>2658.0899999999997</v>
      </c>
      <c r="M493" s="21">
        <f t="shared" si="53"/>
        <v>2687.29</v>
      </c>
      <c r="N493" s="21">
        <f t="shared" si="53"/>
        <v>2664.43</v>
      </c>
      <c r="O493" s="21">
        <f t="shared" si="53"/>
        <v>2662.5099999999998</v>
      </c>
      <c r="P493" s="21">
        <f t="shared" si="53"/>
        <v>2698.89</v>
      </c>
      <c r="Q493" s="21">
        <f t="shared" si="53"/>
        <v>2684.23</v>
      </c>
      <c r="R493" s="21">
        <f t="shared" si="53"/>
        <v>2662.74</v>
      </c>
      <c r="S493" s="21">
        <f t="shared" si="53"/>
        <v>2641.7599999999998</v>
      </c>
      <c r="T493" s="21">
        <f t="shared" si="53"/>
        <v>2630.2</v>
      </c>
      <c r="U493" s="21">
        <f t="shared" si="53"/>
        <v>2618.4399999999996</v>
      </c>
      <c r="V493" s="21">
        <f t="shared" si="53"/>
        <v>2614.0099999999998</v>
      </c>
      <c r="W493" s="21">
        <f t="shared" si="53"/>
        <v>2606.6699999999996</v>
      </c>
      <c r="X493" s="21">
        <f t="shared" si="53"/>
        <v>2499.16</v>
      </c>
      <c r="Y493" s="21">
        <f t="shared" si="53"/>
        <v>2131.4399999999996</v>
      </c>
      <c r="Z493" s="5">
        <f>IFERROR(Y493,"скрыть")</f>
        <v>2131.4399999999996</v>
      </c>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row>
    <row r="494" spans="1:75" ht="21" customHeight="1" x14ac:dyDescent="0.2">
      <c r="A494" s="14">
        <v>30</v>
      </c>
      <c r="B494" s="21">
        <f t="shared" si="53"/>
        <v>1928.3799999999999</v>
      </c>
      <c r="C494" s="21">
        <f t="shared" si="53"/>
        <v>1782.2700000000002</v>
      </c>
      <c r="D494" s="21">
        <f t="shared" si="53"/>
        <v>1754.7500000000002</v>
      </c>
      <c r="E494" s="21">
        <f t="shared" si="53"/>
        <v>1724.98</v>
      </c>
      <c r="F494" s="21">
        <f t="shared" si="53"/>
        <v>1731.9800000000002</v>
      </c>
      <c r="G494" s="21">
        <f t="shared" si="53"/>
        <v>1865.78</v>
      </c>
      <c r="H494" s="21">
        <f t="shared" si="53"/>
        <v>2204.3399999999997</v>
      </c>
      <c r="I494" s="21">
        <f t="shared" si="53"/>
        <v>2458.8599999999997</v>
      </c>
      <c r="J494" s="21">
        <f t="shared" si="53"/>
        <v>2620.75</v>
      </c>
      <c r="K494" s="21">
        <f t="shared" si="53"/>
        <v>2680.0099999999998</v>
      </c>
      <c r="L494" s="21">
        <f t="shared" si="53"/>
        <v>2693.81</v>
      </c>
      <c r="M494" s="21">
        <f t="shared" si="53"/>
        <v>2672.2999999999997</v>
      </c>
      <c r="N494" s="21">
        <f t="shared" si="53"/>
        <v>2663.37</v>
      </c>
      <c r="O494" s="21">
        <f t="shared" si="53"/>
        <v>2687.79</v>
      </c>
      <c r="P494" s="21">
        <f t="shared" si="53"/>
        <v>2687.21</v>
      </c>
      <c r="Q494" s="21">
        <f t="shared" si="53"/>
        <v>2671.7599999999998</v>
      </c>
      <c r="R494" s="21">
        <f t="shared" si="53"/>
        <v>2657.91</v>
      </c>
      <c r="S494" s="21">
        <f t="shared" si="53"/>
        <v>2644.1699999999996</v>
      </c>
      <c r="T494" s="21">
        <f t="shared" si="53"/>
        <v>2633.37</v>
      </c>
      <c r="U494" s="21">
        <f t="shared" si="53"/>
        <v>2630.41</v>
      </c>
      <c r="V494" s="21">
        <f t="shared" si="53"/>
        <v>2623.08</v>
      </c>
      <c r="W494" s="21">
        <f t="shared" si="53"/>
        <v>2624.29</v>
      </c>
      <c r="X494" s="21">
        <f t="shared" si="53"/>
        <v>2476.2399999999998</v>
      </c>
      <c r="Y494" s="21">
        <f t="shared" si="53"/>
        <v>2139.7199999999998</v>
      </c>
      <c r="Z494" s="5">
        <f>IFERROR(Y494,"скрыть")</f>
        <v>2139.7199999999998</v>
      </c>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row>
    <row r="495" spans="1:75" ht="21" customHeight="1" x14ac:dyDescent="0.2">
      <c r="A495" s="14">
        <v>31</v>
      </c>
      <c r="B495" s="21">
        <f t="shared" si="53"/>
        <v>1881.3300000000002</v>
      </c>
      <c r="C495" s="21">
        <f t="shared" si="53"/>
        <v>1753.78</v>
      </c>
      <c r="D495" s="21">
        <f t="shared" si="53"/>
        <v>1684.5800000000002</v>
      </c>
      <c r="E495" s="21">
        <f t="shared" si="53"/>
        <v>1637.74</v>
      </c>
      <c r="F495" s="21">
        <f t="shared" si="53"/>
        <v>1620.4</v>
      </c>
      <c r="G495" s="21">
        <f t="shared" si="53"/>
        <v>1769.2700000000002</v>
      </c>
      <c r="H495" s="21">
        <f t="shared" si="53"/>
        <v>2158.0499999999997</v>
      </c>
      <c r="I495" s="21">
        <f t="shared" si="53"/>
        <v>2397.06</v>
      </c>
      <c r="J495" s="21">
        <f t="shared" si="53"/>
        <v>2647.9199999999996</v>
      </c>
      <c r="K495" s="21">
        <f t="shared" si="53"/>
        <v>2688.56</v>
      </c>
      <c r="L495" s="21">
        <f t="shared" si="53"/>
        <v>2704.33</v>
      </c>
      <c r="M495" s="21">
        <f t="shared" si="53"/>
        <v>2695.12</v>
      </c>
      <c r="N495" s="21">
        <f t="shared" si="53"/>
        <v>2680.58</v>
      </c>
      <c r="O495" s="21">
        <f t="shared" si="53"/>
        <v>2703.6099999999997</v>
      </c>
      <c r="P495" s="21">
        <f t="shared" si="53"/>
        <v>2711.6499999999996</v>
      </c>
      <c r="Q495" s="21">
        <f t="shared" si="53"/>
        <v>2731.2599999999998</v>
      </c>
      <c r="R495" s="21">
        <f t="shared" si="53"/>
        <v>2719</v>
      </c>
      <c r="S495" s="21">
        <f t="shared" si="53"/>
        <v>2699.41</v>
      </c>
      <c r="T495" s="21">
        <f t="shared" si="53"/>
        <v>2684.2799999999997</v>
      </c>
      <c r="U495" s="21">
        <f t="shared" si="53"/>
        <v>2665.1699999999996</v>
      </c>
      <c r="V495" s="21">
        <f t="shared" si="53"/>
        <v>2659.5699999999997</v>
      </c>
      <c r="W495" s="21">
        <f t="shared" si="53"/>
        <v>2652.8199999999997</v>
      </c>
      <c r="X495" s="21">
        <f t="shared" si="53"/>
        <v>2501.48</v>
      </c>
      <c r="Y495" s="21">
        <f t="shared" si="53"/>
        <v>2195.1999999999998</v>
      </c>
      <c r="Z495" s="5">
        <f>IFERROR(Y495,"скрыть")</f>
        <v>2195.1999999999998</v>
      </c>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row>
    <row r="496" spans="1:75" x14ac:dyDescent="0.2">
      <c r="A496" s="107"/>
      <c r="B496" s="108" t="s">
        <v>98</v>
      </c>
      <c r="C496" s="108"/>
      <c r="D496" s="108"/>
      <c r="E496" s="108"/>
      <c r="F496" s="108"/>
      <c r="G496" s="108"/>
      <c r="H496" s="108"/>
      <c r="I496" s="108"/>
      <c r="J496" s="108"/>
      <c r="K496" s="108"/>
      <c r="L496" s="108"/>
      <c r="M496" s="108"/>
      <c r="N496" s="108"/>
      <c r="O496" s="108"/>
      <c r="P496" s="108"/>
      <c r="Q496" s="108"/>
      <c r="R496" s="108"/>
      <c r="S496" s="108"/>
      <c r="T496" s="108"/>
      <c r="U496" s="108"/>
      <c r="V496" s="108"/>
      <c r="W496" s="108"/>
      <c r="X496" s="108"/>
      <c r="Y496" s="108"/>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row>
    <row r="497" spans="1:75" x14ac:dyDescent="0.2">
      <c r="A497" s="107"/>
      <c r="B497" s="108"/>
      <c r="C497" s="108"/>
      <c r="D497" s="108"/>
      <c r="E497" s="108"/>
      <c r="F497" s="108"/>
      <c r="G497" s="108"/>
      <c r="H497" s="108"/>
      <c r="I497" s="108"/>
      <c r="J497" s="108"/>
      <c r="K497" s="108"/>
      <c r="L497" s="108"/>
      <c r="M497" s="108"/>
      <c r="N497" s="108"/>
      <c r="O497" s="108"/>
      <c r="P497" s="108"/>
      <c r="Q497" s="108"/>
      <c r="R497" s="108"/>
      <c r="S497" s="108"/>
      <c r="T497" s="108"/>
      <c r="U497" s="108"/>
      <c r="V497" s="108"/>
      <c r="W497" s="108"/>
      <c r="X497" s="108"/>
      <c r="Y497" s="108"/>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row>
    <row r="498" spans="1:75" s="8" customFormat="1" ht="32.65" customHeight="1" x14ac:dyDescent="0.2">
      <c r="A498" s="12" t="s">
        <v>64</v>
      </c>
      <c r="B498" s="13" t="s">
        <v>65</v>
      </c>
      <c r="C498" s="13" t="s">
        <v>66</v>
      </c>
      <c r="D498" s="13" t="s">
        <v>67</v>
      </c>
      <c r="E498" s="13" t="s">
        <v>68</v>
      </c>
      <c r="F498" s="13" t="s">
        <v>69</v>
      </c>
      <c r="G498" s="13" t="s">
        <v>70</v>
      </c>
      <c r="H498" s="13" t="s">
        <v>71</v>
      </c>
      <c r="I498" s="13" t="s">
        <v>72</v>
      </c>
      <c r="J498" s="13" t="s">
        <v>73</v>
      </c>
      <c r="K498" s="13" t="s">
        <v>74</v>
      </c>
      <c r="L498" s="13" t="s">
        <v>75</v>
      </c>
      <c r="M498" s="13" t="s">
        <v>76</v>
      </c>
      <c r="N498" s="13" t="s">
        <v>77</v>
      </c>
      <c r="O498" s="13" t="s">
        <v>78</v>
      </c>
      <c r="P498" s="13" t="s">
        <v>79</v>
      </c>
      <c r="Q498" s="13" t="s">
        <v>80</v>
      </c>
      <c r="R498" s="13" t="s">
        <v>81</v>
      </c>
      <c r="S498" s="13" t="s">
        <v>82</v>
      </c>
      <c r="T498" s="13" t="s">
        <v>83</v>
      </c>
      <c r="U498" s="13" t="s">
        <v>84</v>
      </c>
      <c r="V498" s="13" t="s">
        <v>85</v>
      </c>
      <c r="W498" s="13" t="s">
        <v>86</v>
      </c>
      <c r="X498" s="13" t="s">
        <v>87</v>
      </c>
      <c r="Y498" s="13" t="s">
        <v>88</v>
      </c>
      <c r="Z498" s="7"/>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row>
    <row r="499" spans="1:75" ht="12" x14ac:dyDescent="0.2">
      <c r="A499" s="14">
        <v>1</v>
      </c>
      <c r="B499" s="20">
        <v>0</v>
      </c>
      <c r="C499" s="20">
        <v>0</v>
      </c>
      <c r="D499" s="20">
        <v>0</v>
      </c>
      <c r="E499" s="20">
        <v>0</v>
      </c>
      <c r="F499" s="20">
        <v>0</v>
      </c>
      <c r="G499" s="20">
        <v>0</v>
      </c>
      <c r="H499" s="20">
        <v>4.79</v>
      </c>
      <c r="I499" s="20">
        <v>0</v>
      </c>
      <c r="J499" s="20">
        <v>0</v>
      </c>
      <c r="K499" s="20">
        <v>0</v>
      </c>
      <c r="L499" s="20">
        <v>138.38999999999999</v>
      </c>
      <c r="M499" s="20">
        <v>199.64</v>
      </c>
      <c r="N499" s="20">
        <v>235.67</v>
      </c>
      <c r="O499" s="20">
        <v>262.67</v>
      </c>
      <c r="P499" s="20">
        <v>233.19</v>
      </c>
      <c r="Q499" s="20">
        <v>241.27</v>
      </c>
      <c r="R499" s="20">
        <v>224.8</v>
      </c>
      <c r="S499" s="20">
        <v>237.35</v>
      </c>
      <c r="T499" s="20">
        <v>271</v>
      </c>
      <c r="U499" s="20">
        <v>371.3</v>
      </c>
      <c r="V499" s="20">
        <v>327.9</v>
      </c>
      <c r="W499" s="20">
        <v>131.22</v>
      </c>
      <c r="X499" s="20">
        <v>48.73</v>
      </c>
      <c r="Y499" s="20">
        <v>0</v>
      </c>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row>
    <row r="500" spans="1:75" ht="12" x14ac:dyDescent="0.2">
      <c r="A500" s="14">
        <v>2</v>
      </c>
      <c r="B500" s="20">
        <v>0</v>
      </c>
      <c r="C500" s="20">
        <v>0</v>
      </c>
      <c r="D500" s="20">
        <v>0</v>
      </c>
      <c r="E500" s="20">
        <v>19.760000000000002</v>
      </c>
      <c r="F500" s="20">
        <v>66.09</v>
      </c>
      <c r="G500" s="20">
        <v>146.86000000000001</v>
      </c>
      <c r="H500" s="20">
        <v>160.15</v>
      </c>
      <c r="I500" s="20">
        <v>113.92</v>
      </c>
      <c r="J500" s="20">
        <v>172.28</v>
      </c>
      <c r="K500" s="20">
        <v>134.27000000000001</v>
      </c>
      <c r="L500" s="20">
        <v>0</v>
      </c>
      <c r="M500" s="20">
        <v>0</v>
      </c>
      <c r="N500" s="20">
        <v>0.26</v>
      </c>
      <c r="O500" s="20">
        <v>0</v>
      </c>
      <c r="P500" s="20">
        <v>0</v>
      </c>
      <c r="Q500" s="20">
        <v>2.4300000000000002</v>
      </c>
      <c r="R500" s="20">
        <v>0</v>
      </c>
      <c r="S500" s="20">
        <v>0</v>
      </c>
      <c r="T500" s="20">
        <v>0</v>
      </c>
      <c r="U500" s="20">
        <v>56.18</v>
      </c>
      <c r="V500" s="20">
        <v>20.2</v>
      </c>
      <c r="W500" s="20">
        <v>0</v>
      </c>
      <c r="X500" s="20">
        <v>0</v>
      </c>
      <c r="Y500" s="20">
        <v>0</v>
      </c>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row>
    <row r="501" spans="1:75" ht="12" x14ac:dyDescent="0.2">
      <c r="A501" s="14">
        <v>3</v>
      </c>
      <c r="B501" s="20">
        <v>0</v>
      </c>
      <c r="C501" s="20">
        <v>0.19</v>
      </c>
      <c r="D501" s="20">
        <v>0</v>
      </c>
      <c r="E501" s="20">
        <v>15.24</v>
      </c>
      <c r="F501" s="20">
        <v>12.61</v>
      </c>
      <c r="G501" s="20">
        <v>154.56</v>
      </c>
      <c r="H501" s="20">
        <v>232.87</v>
      </c>
      <c r="I501" s="20">
        <v>209.92</v>
      </c>
      <c r="J501" s="20">
        <v>145.55000000000001</v>
      </c>
      <c r="K501" s="20">
        <v>88.74</v>
      </c>
      <c r="L501" s="20">
        <v>1.01</v>
      </c>
      <c r="M501" s="20">
        <v>12.81</v>
      </c>
      <c r="N501" s="20">
        <v>48.03</v>
      </c>
      <c r="O501" s="20">
        <v>23.5</v>
      </c>
      <c r="P501" s="20">
        <v>16.2</v>
      </c>
      <c r="Q501" s="20">
        <v>1.7</v>
      </c>
      <c r="R501" s="20">
        <v>0.42</v>
      </c>
      <c r="S501" s="20">
        <v>1.31</v>
      </c>
      <c r="T501" s="20">
        <v>13.06</v>
      </c>
      <c r="U501" s="20">
        <v>8.5399999999999991</v>
      </c>
      <c r="V501" s="20">
        <v>0.46</v>
      </c>
      <c r="W501" s="20">
        <v>0</v>
      </c>
      <c r="X501" s="20">
        <v>0</v>
      </c>
      <c r="Y501" s="20">
        <v>0</v>
      </c>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row>
    <row r="502" spans="1:75" ht="12" x14ac:dyDescent="0.2">
      <c r="A502" s="14">
        <v>4</v>
      </c>
      <c r="B502" s="20">
        <v>0</v>
      </c>
      <c r="C502" s="20">
        <v>0</v>
      </c>
      <c r="D502" s="20">
        <v>2.68</v>
      </c>
      <c r="E502" s="20">
        <v>67.19</v>
      </c>
      <c r="F502" s="20">
        <v>33.32</v>
      </c>
      <c r="G502" s="20">
        <v>153.76</v>
      </c>
      <c r="H502" s="20">
        <v>166.78</v>
      </c>
      <c r="I502" s="20">
        <v>57.18</v>
      </c>
      <c r="J502" s="20">
        <v>54.99</v>
      </c>
      <c r="K502" s="20">
        <v>0</v>
      </c>
      <c r="L502" s="20">
        <v>0</v>
      </c>
      <c r="M502" s="20">
        <v>0</v>
      </c>
      <c r="N502" s="20">
        <v>0</v>
      </c>
      <c r="O502" s="20">
        <v>0</v>
      </c>
      <c r="P502" s="20">
        <v>0</v>
      </c>
      <c r="Q502" s="20">
        <v>0</v>
      </c>
      <c r="R502" s="20">
        <v>0</v>
      </c>
      <c r="S502" s="20">
        <v>0</v>
      </c>
      <c r="T502" s="20">
        <v>0</v>
      </c>
      <c r="U502" s="20">
        <v>0</v>
      </c>
      <c r="V502" s="20">
        <v>0</v>
      </c>
      <c r="W502" s="20">
        <v>0</v>
      </c>
      <c r="X502" s="20">
        <v>0</v>
      </c>
      <c r="Y502" s="20">
        <v>0</v>
      </c>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row>
    <row r="503" spans="1:75" ht="12" x14ac:dyDescent="0.2">
      <c r="A503" s="14">
        <v>5</v>
      </c>
      <c r="B503" s="20">
        <v>0</v>
      </c>
      <c r="C503" s="20">
        <v>0</v>
      </c>
      <c r="D503" s="20">
        <v>0</v>
      </c>
      <c r="E503" s="20">
        <v>54.15</v>
      </c>
      <c r="F503" s="20">
        <v>41.96</v>
      </c>
      <c r="G503" s="20">
        <v>112.27</v>
      </c>
      <c r="H503" s="20">
        <v>217.72</v>
      </c>
      <c r="I503" s="20">
        <v>160.61000000000001</v>
      </c>
      <c r="J503" s="20">
        <v>74.290000000000006</v>
      </c>
      <c r="K503" s="20">
        <v>0</v>
      </c>
      <c r="L503" s="20">
        <v>0</v>
      </c>
      <c r="M503" s="20">
        <v>0</v>
      </c>
      <c r="N503" s="20">
        <v>14.5</v>
      </c>
      <c r="O503" s="20">
        <v>41.19</v>
      </c>
      <c r="P503" s="20">
        <v>56.97</v>
      </c>
      <c r="Q503" s="20">
        <v>57.21</v>
      </c>
      <c r="R503" s="20">
        <v>10.61</v>
      </c>
      <c r="S503" s="20">
        <v>51.01</v>
      </c>
      <c r="T503" s="20">
        <v>85.18</v>
      </c>
      <c r="U503" s="20">
        <v>100.07</v>
      </c>
      <c r="V503" s="20">
        <v>47.12</v>
      </c>
      <c r="W503" s="20">
        <v>0</v>
      </c>
      <c r="X503" s="20">
        <v>0</v>
      </c>
      <c r="Y503" s="20">
        <v>0</v>
      </c>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row>
    <row r="504" spans="1:75" ht="12" x14ac:dyDescent="0.2">
      <c r="A504" s="14">
        <v>6</v>
      </c>
      <c r="B504" s="20">
        <v>0</v>
      </c>
      <c r="C504" s="20">
        <v>0.49</v>
      </c>
      <c r="D504" s="20">
        <v>87.08</v>
      </c>
      <c r="E504" s="20">
        <v>186.58</v>
      </c>
      <c r="F504" s="20">
        <v>166.82</v>
      </c>
      <c r="G504" s="20">
        <v>161.71</v>
      </c>
      <c r="H504" s="20">
        <v>158.53</v>
      </c>
      <c r="I504" s="20">
        <v>201.29</v>
      </c>
      <c r="J504" s="20">
        <v>216.68</v>
      </c>
      <c r="K504" s="20">
        <v>189.27</v>
      </c>
      <c r="L504" s="20">
        <v>128.68</v>
      </c>
      <c r="M504" s="20">
        <v>155.36000000000001</v>
      </c>
      <c r="N504" s="20">
        <v>189.81</v>
      </c>
      <c r="O504" s="20">
        <v>203.07</v>
      </c>
      <c r="P504" s="20">
        <v>149.53</v>
      </c>
      <c r="Q504" s="20">
        <v>148.63</v>
      </c>
      <c r="R504" s="20">
        <v>136.84</v>
      </c>
      <c r="S504" s="20">
        <v>132.58000000000001</v>
      </c>
      <c r="T504" s="20">
        <v>209.46</v>
      </c>
      <c r="U504" s="20">
        <v>256.39999999999998</v>
      </c>
      <c r="V504" s="20">
        <v>303.95</v>
      </c>
      <c r="W504" s="20">
        <v>40.17</v>
      </c>
      <c r="X504" s="20">
        <v>56.03</v>
      </c>
      <c r="Y504" s="20">
        <v>16.170000000000002</v>
      </c>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row>
    <row r="505" spans="1:75" ht="12" x14ac:dyDescent="0.2">
      <c r="A505" s="14">
        <v>7</v>
      </c>
      <c r="B505" s="20">
        <v>14.88</v>
      </c>
      <c r="C505" s="20">
        <v>49.89</v>
      </c>
      <c r="D505" s="20">
        <v>252.27</v>
      </c>
      <c r="E505" s="20">
        <v>285.38</v>
      </c>
      <c r="F505" s="20">
        <v>193.13</v>
      </c>
      <c r="G505" s="20">
        <v>437.71</v>
      </c>
      <c r="H505" s="20">
        <v>266.66000000000003</v>
      </c>
      <c r="I505" s="20">
        <v>283.95</v>
      </c>
      <c r="J505" s="20">
        <v>226.58</v>
      </c>
      <c r="K505" s="20">
        <v>191</v>
      </c>
      <c r="L505" s="20">
        <v>208.49</v>
      </c>
      <c r="M505" s="20">
        <v>294.29000000000002</v>
      </c>
      <c r="N505" s="20">
        <v>210.29</v>
      </c>
      <c r="O505" s="20">
        <v>286.56</v>
      </c>
      <c r="P505" s="20">
        <v>236.2</v>
      </c>
      <c r="Q505" s="20">
        <v>213.16</v>
      </c>
      <c r="R505" s="20">
        <v>142.16999999999999</v>
      </c>
      <c r="S505" s="20">
        <v>163.29</v>
      </c>
      <c r="T505" s="20">
        <v>166.34</v>
      </c>
      <c r="U505" s="20">
        <v>320.56</v>
      </c>
      <c r="V505" s="20">
        <v>342.57</v>
      </c>
      <c r="W505" s="20">
        <v>265.95</v>
      </c>
      <c r="X505" s="20">
        <v>0.17</v>
      </c>
      <c r="Y505" s="20">
        <v>161.88</v>
      </c>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row>
    <row r="506" spans="1:75" ht="12" x14ac:dyDescent="0.2">
      <c r="A506" s="14">
        <v>8</v>
      </c>
      <c r="B506" s="20">
        <v>176.12</v>
      </c>
      <c r="C506" s="20">
        <v>218.14</v>
      </c>
      <c r="D506" s="20">
        <v>314.26</v>
      </c>
      <c r="E506" s="20">
        <v>322.68</v>
      </c>
      <c r="F506" s="20">
        <v>296.5</v>
      </c>
      <c r="G506" s="20">
        <v>385.47</v>
      </c>
      <c r="H506" s="20">
        <v>323.74</v>
      </c>
      <c r="I506" s="20">
        <v>270.32</v>
      </c>
      <c r="J506" s="20">
        <v>261.68</v>
      </c>
      <c r="K506" s="20">
        <v>155.33000000000001</v>
      </c>
      <c r="L506" s="20">
        <v>125.27</v>
      </c>
      <c r="M506" s="20">
        <v>220.08</v>
      </c>
      <c r="N506" s="20">
        <v>154.15</v>
      </c>
      <c r="O506" s="20">
        <v>126.09</v>
      </c>
      <c r="P506" s="20">
        <v>116.37</v>
      </c>
      <c r="Q506" s="20">
        <v>101.54</v>
      </c>
      <c r="R506" s="20">
        <v>75.19</v>
      </c>
      <c r="S506" s="20">
        <v>100.75</v>
      </c>
      <c r="T506" s="20">
        <v>76.650000000000006</v>
      </c>
      <c r="U506" s="20">
        <v>195.38</v>
      </c>
      <c r="V506" s="20">
        <v>82.6</v>
      </c>
      <c r="W506" s="20">
        <v>63.07</v>
      </c>
      <c r="X506" s="20">
        <v>78.349999999999994</v>
      </c>
      <c r="Y506" s="20">
        <v>15.05</v>
      </c>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row>
    <row r="507" spans="1:75" ht="12" x14ac:dyDescent="0.2">
      <c r="A507" s="14">
        <v>9</v>
      </c>
      <c r="B507" s="20">
        <v>0</v>
      </c>
      <c r="C507" s="20">
        <v>80.900000000000006</v>
      </c>
      <c r="D507" s="20">
        <v>7.18</v>
      </c>
      <c r="E507" s="20">
        <v>21.17</v>
      </c>
      <c r="F507" s="20">
        <v>0</v>
      </c>
      <c r="G507" s="20">
        <v>108.78</v>
      </c>
      <c r="H507" s="20">
        <v>88.47</v>
      </c>
      <c r="I507" s="20">
        <v>183.18</v>
      </c>
      <c r="J507" s="20">
        <v>89.64</v>
      </c>
      <c r="K507" s="20">
        <v>86.49</v>
      </c>
      <c r="L507" s="20">
        <v>8.31</v>
      </c>
      <c r="M507" s="20">
        <v>0</v>
      </c>
      <c r="N507" s="20">
        <v>0</v>
      </c>
      <c r="O507" s="20">
        <v>0</v>
      </c>
      <c r="P507" s="20">
        <v>0</v>
      </c>
      <c r="Q507" s="20">
        <v>0</v>
      </c>
      <c r="R507" s="20">
        <v>0</v>
      </c>
      <c r="S507" s="20">
        <v>2.84</v>
      </c>
      <c r="T507" s="20">
        <v>0.87</v>
      </c>
      <c r="U507" s="20">
        <v>11.44</v>
      </c>
      <c r="V507" s="20">
        <v>0</v>
      </c>
      <c r="W507" s="20">
        <v>31.62</v>
      </c>
      <c r="X507" s="20">
        <v>0</v>
      </c>
      <c r="Y507" s="20">
        <v>0</v>
      </c>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row>
    <row r="508" spans="1:75" ht="12" x14ac:dyDescent="0.2">
      <c r="A508" s="14">
        <v>10</v>
      </c>
      <c r="B508" s="20">
        <v>0</v>
      </c>
      <c r="C508" s="20">
        <v>0</v>
      </c>
      <c r="D508" s="20">
        <v>0</v>
      </c>
      <c r="E508" s="20">
        <v>0</v>
      </c>
      <c r="F508" s="20">
        <v>0</v>
      </c>
      <c r="G508" s="20">
        <v>39.24</v>
      </c>
      <c r="H508" s="20">
        <v>117.7</v>
      </c>
      <c r="I508" s="20">
        <v>98.51</v>
      </c>
      <c r="J508" s="20">
        <v>22.75</v>
      </c>
      <c r="K508" s="20">
        <v>0</v>
      </c>
      <c r="L508" s="20">
        <v>0</v>
      </c>
      <c r="M508" s="20">
        <v>0</v>
      </c>
      <c r="N508" s="20">
        <v>9.91</v>
      </c>
      <c r="O508" s="20">
        <v>0</v>
      </c>
      <c r="P508" s="20">
        <v>0</v>
      </c>
      <c r="Q508" s="20">
        <v>0</v>
      </c>
      <c r="R508" s="20">
        <v>0</v>
      </c>
      <c r="S508" s="20">
        <v>0.55000000000000004</v>
      </c>
      <c r="T508" s="20">
        <v>10.81</v>
      </c>
      <c r="U508" s="20">
        <v>83.66</v>
      </c>
      <c r="V508" s="20">
        <v>32.44</v>
      </c>
      <c r="W508" s="20">
        <v>0</v>
      </c>
      <c r="X508" s="20">
        <v>0</v>
      </c>
      <c r="Y508" s="20">
        <v>0</v>
      </c>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row>
    <row r="509" spans="1:75" ht="12" x14ac:dyDescent="0.2">
      <c r="A509" s="14">
        <v>11</v>
      </c>
      <c r="B509" s="20">
        <v>0</v>
      </c>
      <c r="C509" s="20">
        <v>0</v>
      </c>
      <c r="D509" s="20">
        <v>0</v>
      </c>
      <c r="E509" s="20">
        <v>19.989999999999998</v>
      </c>
      <c r="F509" s="20">
        <v>74.94</v>
      </c>
      <c r="G509" s="20">
        <v>159.71</v>
      </c>
      <c r="H509" s="20">
        <v>207.7</v>
      </c>
      <c r="I509" s="20">
        <v>298.74</v>
      </c>
      <c r="J509" s="20">
        <v>219.65</v>
      </c>
      <c r="K509" s="20">
        <v>142.44</v>
      </c>
      <c r="L509" s="20">
        <v>30.15</v>
      </c>
      <c r="M509" s="20">
        <v>3.62</v>
      </c>
      <c r="N509" s="20">
        <v>53.58</v>
      </c>
      <c r="O509" s="20">
        <v>41.85</v>
      </c>
      <c r="P509" s="20">
        <v>0.85</v>
      </c>
      <c r="Q509" s="20">
        <v>0.99</v>
      </c>
      <c r="R509" s="20">
        <v>2.5299999999999998</v>
      </c>
      <c r="S509" s="20">
        <v>0</v>
      </c>
      <c r="T509" s="20">
        <v>0</v>
      </c>
      <c r="U509" s="20">
        <v>0</v>
      </c>
      <c r="V509" s="20">
        <v>0</v>
      </c>
      <c r="W509" s="20">
        <v>0</v>
      </c>
      <c r="X509" s="20">
        <v>0</v>
      </c>
      <c r="Y509" s="20">
        <v>0</v>
      </c>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row>
    <row r="510" spans="1:75" ht="12" x14ac:dyDescent="0.2">
      <c r="A510" s="14">
        <v>12</v>
      </c>
      <c r="B510" s="20">
        <v>0</v>
      </c>
      <c r="C510" s="20">
        <v>0</v>
      </c>
      <c r="D510" s="20">
        <v>0</v>
      </c>
      <c r="E510" s="20">
        <v>0</v>
      </c>
      <c r="F510" s="20">
        <v>0</v>
      </c>
      <c r="G510" s="20">
        <v>162.66999999999999</v>
      </c>
      <c r="H510" s="20">
        <v>106.65</v>
      </c>
      <c r="I510" s="20">
        <v>30.67</v>
      </c>
      <c r="J510" s="20">
        <v>3.62</v>
      </c>
      <c r="K510" s="20">
        <v>9.89</v>
      </c>
      <c r="L510" s="20">
        <v>0</v>
      </c>
      <c r="M510" s="20">
        <v>0</v>
      </c>
      <c r="N510" s="20">
        <v>0</v>
      </c>
      <c r="O510" s="20">
        <v>17.420000000000002</v>
      </c>
      <c r="P510" s="20">
        <v>5.54</v>
      </c>
      <c r="Q510" s="20">
        <v>0</v>
      </c>
      <c r="R510" s="20">
        <v>0</v>
      </c>
      <c r="S510" s="20">
        <v>0</v>
      </c>
      <c r="T510" s="20">
        <v>0.1</v>
      </c>
      <c r="U510" s="20">
        <v>4.67</v>
      </c>
      <c r="V510" s="20">
        <v>0.05</v>
      </c>
      <c r="W510" s="20">
        <v>0</v>
      </c>
      <c r="X510" s="20">
        <v>0</v>
      </c>
      <c r="Y510" s="20">
        <v>0</v>
      </c>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row>
    <row r="511" spans="1:75" ht="12" x14ac:dyDescent="0.2">
      <c r="A511" s="14">
        <v>13</v>
      </c>
      <c r="B511" s="20">
        <v>0</v>
      </c>
      <c r="C511" s="20">
        <v>0</v>
      </c>
      <c r="D511" s="20">
        <v>0</v>
      </c>
      <c r="E511" s="20">
        <v>0</v>
      </c>
      <c r="F511" s="20">
        <v>0</v>
      </c>
      <c r="G511" s="20">
        <v>25.71</v>
      </c>
      <c r="H511" s="20">
        <v>0</v>
      </c>
      <c r="I511" s="20">
        <v>0</v>
      </c>
      <c r="J511" s="20">
        <v>0</v>
      </c>
      <c r="K511" s="20">
        <v>0</v>
      </c>
      <c r="L511" s="20">
        <v>0</v>
      </c>
      <c r="M511" s="20">
        <v>0</v>
      </c>
      <c r="N511" s="20">
        <v>0</v>
      </c>
      <c r="O511" s="20">
        <v>0</v>
      </c>
      <c r="P511" s="20">
        <v>0</v>
      </c>
      <c r="Q511" s="20">
        <v>0</v>
      </c>
      <c r="R511" s="20">
        <v>0</v>
      </c>
      <c r="S511" s="20">
        <v>0</v>
      </c>
      <c r="T511" s="20">
        <v>39.119999999999997</v>
      </c>
      <c r="U511" s="20">
        <v>100.91</v>
      </c>
      <c r="V511" s="20">
        <v>111.55</v>
      </c>
      <c r="W511" s="20">
        <v>0.25</v>
      </c>
      <c r="X511" s="20">
        <v>0</v>
      </c>
      <c r="Y511" s="20">
        <v>0</v>
      </c>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row>
    <row r="512" spans="1:75" ht="12" x14ac:dyDescent="0.2">
      <c r="A512" s="14">
        <v>14</v>
      </c>
      <c r="B512" s="20">
        <v>0</v>
      </c>
      <c r="C512" s="20">
        <v>0</v>
      </c>
      <c r="D512" s="20">
        <v>0</v>
      </c>
      <c r="E512" s="20">
        <v>0</v>
      </c>
      <c r="F512" s="20">
        <v>0</v>
      </c>
      <c r="G512" s="20">
        <v>0</v>
      </c>
      <c r="H512" s="20">
        <v>102.93</v>
      </c>
      <c r="I512" s="20">
        <v>113.62</v>
      </c>
      <c r="J512" s="20">
        <v>62.51</v>
      </c>
      <c r="K512" s="20">
        <v>3.84</v>
      </c>
      <c r="L512" s="20">
        <v>0</v>
      </c>
      <c r="M512" s="20">
        <v>0</v>
      </c>
      <c r="N512" s="20">
        <v>22.87</v>
      </c>
      <c r="O512" s="20">
        <v>5.57</v>
      </c>
      <c r="P512" s="20">
        <v>0.31</v>
      </c>
      <c r="Q512" s="20">
        <v>39.61</v>
      </c>
      <c r="R512" s="20">
        <v>50.05</v>
      </c>
      <c r="S512" s="20">
        <v>36.53</v>
      </c>
      <c r="T512" s="20">
        <v>5.77</v>
      </c>
      <c r="U512" s="20">
        <v>147.86000000000001</v>
      </c>
      <c r="V512" s="20">
        <v>31.12</v>
      </c>
      <c r="W512" s="20">
        <v>0</v>
      </c>
      <c r="X512" s="20">
        <v>0</v>
      </c>
      <c r="Y512" s="20">
        <v>0</v>
      </c>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row>
    <row r="513" spans="1:75" ht="12" x14ac:dyDescent="0.2">
      <c r="A513" s="14">
        <v>15</v>
      </c>
      <c r="B513" s="20">
        <v>0</v>
      </c>
      <c r="C513" s="20">
        <v>0</v>
      </c>
      <c r="D513" s="20">
        <v>0</v>
      </c>
      <c r="E513" s="20">
        <v>0</v>
      </c>
      <c r="F513" s="20">
        <v>0</v>
      </c>
      <c r="G513" s="20">
        <v>127.57</v>
      </c>
      <c r="H513" s="20">
        <v>185.45</v>
      </c>
      <c r="I513" s="20">
        <v>266.94</v>
      </c>
      <c r="J513" s="20">
        <v>283.83999999999997</v>
      </c>
      <c r="K513" s="20">
        <v>160.15</v>
      </c>
      <c r="L513" s="20">
        <v>145.69999999999999</v>
      </c>
      <c r="M513" s="20">
        <v>96.46</v>
      </c>
      <c r="N513" s="20">
        <v>145.38</v>
      </c>
      <c r="O513" s="20">
        <v>97.68</v>
      </c>
      <c r="P513" s="20">
        <v>97.74</v>
      </c>
      <c r="Q513" s="20">
        <v>97.88</v>
      </c>
      <c r="R513" s="20">
        <v>40.5</v>
      </c>
      <c r="S513" s="20">
        <v>58.3</v>
      </c>
      <c r="T513" s="20">
        <v>128.16</v>
      </c>
      <c r="U513" s="20">
        <v>116.18</v>
      </c>
      <c r="V513" s="20">
        <v>19.34</v>
      </c>
      <c r="W513" s="20">
        <v>0</v>
      </c>
      <c r="X513" s="20">
        <v>0</v>
      </c>
      <c r="Y513" s="20">
        <v>0</v>
      </c>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row>
    <row r="514" spans="1:75" ht="12" x14ac:dyDescent="0.2">
      <c r="A514" s="14">
        <v>16</v>
      </c>
      <c r="B514" s="20">
        <v>0</v>
      </c>
      <c r="C514" s="20">
        <v>0</v>
      </c>
      <c r="D514" s="20">
        <v>0</v>
      </c>
      <c r="E514" s="20">
        <v>0</v>
      </c>
      <c r="F514" s="20">
        <v>0</v>
      </c>
      <c r="G514" s="20">
        <v>111.26</v>
      </c>
      <c r="H514" s="20">
        <v>133.43</v>
      </c>
      <c r="I514" s="20">
        <v>152.06</v>
      </c>
      <c r="J514" s="20">
        <v>138.24</v>
      </c>
      <c r="K514" s="20">
        <v>53.62</v>
      </c>
      <c r="L514" s="20">
        <v>0</v>
      </c>
      <c r="M514" s="20">
        <v>0</v>
      </c>
      <c r="N514" s="20">
        <v>43.69</v>
      </c>
      <c r="O514" s="20">
        <v>24.4</v>
      </c>
      <c r="P514" s="20">
        <v>8.43</v>
      </c>
      <c r="Q514" s="20">
        <v>14.68</v>
      </c>
      <c r="R514" s="20">
        <v>72.97</v>
      </c>
      <c r="S514" s="20">
        <v>98.51</v>
      </c>
      <c r="T514" s="20">
        <v>96.01</v>
      </c>
      <c r="U514" s="20">
        <v>0</v>
      </c>
      <c r="V514" s="20">
        <v>127.62</v>
      </c>
      <c r="W514" s="20">
        <v>0</v>
      </c>
      <c r="X514" s="20">
        <v>0</v>
      </c>
      <c r="Y514" s="20">
        <v>0</v>
      </c>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row>
    <row r="515" spans="1:75" ht="12" x14ac:dyDescent="0.2">
      <c r="A515" s="14">
        <v>17</v>
      </c>
      <c r="B515" s="20">
        <v>0</v>
      </c>
      <c r="C515" s="20">
        <v>0</v>
      </c>
      <c r="D515" s="20">
        <v>1.0900000000000001</v>
      </c>
      <c r="E515" s="20">
        <v>0</v>
      </c>
      <c r="F515" s="20">
        <v>92.06</v>
      </c>
      <c r="G515" s="20">
        <v>227.88</v>
      </c>
      <c r="H515" s="20">
        <v>202.82</v>
      </c>
      <c r="I515" s="20">
        <v>272.27999999999997</v>
      </c>
      <c r="J515" s="20">
        <v>218.22</v>
      </c>
      <c r="K515" s="20">
        <v>106.24</v>
      </c>
      <c r="L515" s="20">
        <v>92.11</v>
      </c>
      <c r="M515" s="20">
        <v>60.52</v>
      </c>
      <c r="N515" s="20">
        <v>62.55</v>
      </c>
      <c r="O515" s="20">
        <v>118.82</v>
      </c>
      <c r="P515" s="20">
        <v>32.229999999999997</v>
      </c>
      <c r="Q515" s="20">
        <v>86.94</v>
      </c>
      <c r="R515" s="20">
        <v>87.73</v>
      </c>
      <c r="S515" s="20">
        <v>198.62</v>
      </c>
      <c r="T515" s="20">
        <v>193.35</v>
      </c>
      <c r="U515" s="20">
        <v>193.56</v>
      </c>
      <c r="V515" s="20">
        <v>220.64</v>
      </c>
      <c r="W515" s="20">
        <v>101.89</v>
      </c>
      <c r="X515" s="20">
        <v>0</v>
      </c>
      <c r="Y515" s="20">
        <v>0</v>
      </c>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row>
    <row r="516" spans="1:75" ht="12" x14ac:dyDescent="0.2">
      <c r="A516" s="14">
        <v>18</v>
      </c>
      <c r="B516" s="20">
        <v>0</v>
      </c>
      <c r="C516" s="20">
        <v>0</v>
      </c>
      <c r="D516" s="20">
        <v>0</v>
      </c>
      <c r="E516" s="20">
        <v>0</v>
      </c>
      <c r="F516" s="20">
        <v>0</v>
      </c>
      <c r="G516" s="20">
        <v>148.61000000000001</v>
      </c>
      <c r="H516" s="20">
        <v>203.9</v>
      </c>
      <c r="I516" s="20">
        <v>195.24</v>
      </c>
      <c r="J516" s="20">
        <v>62.88</v>
      </c>
      <c r="K516" s="20">
        <v>10.6</v>
      </c>
      <c r="L516" s="20">
        <v>0.02</v>
      </c>
      <c r="M516" s="20">
        <v>0</v>
      </c>
      <c r="N516" s="20">
        <v>53.65</v>
      </c>
      <c r="O516" s="20">
        <v>35.1</v>
      </c>
      <c r="P516" s="20">
        <v>16.88</v>
      </c>
      <c r="Q516" s="20">
        <v>0</v>
      </c>
      <c r="R516" s="20">
        <v>57.7</v>
      </c>
      <c r="S516" s="20">
        <v>63.23</v>
      </c>
      <c r="T516" s="20">
        <v>51.4</v>
      </c>
      <c r="U516" s="20">
        <v>87.6</v>
      </c>
      <c r="V516" s="20">
        <v>124.91</v>
      </c>
      <c r="W516" s="20">
        <v>0</v>
      </c>
      <c r="X516" s="20">
        <v>0</v>
      </c>
      <c r="Y516" s="20">
        <v>0</v>
      </c>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row>
    <row r="517" spans="1:75" ht="12" x14ac:dyDescent="0.2">
      <c r="A517" s="14">
        <v>19</v>
      </c>
      <c r="B517" s="20">
        <v>0</v>
      </c>
      <c r="C517" s="20">
        <v>0</v>
      </c>
      <c r="D517" s="20">
        <v>0</v>
      </c>
      <c r="E517" s="20">
        <v>0</v>
      </c>
      <c r="F517" s="20">
        <v>151.93</v>
      </c>
      <c r="G517" s="20">
        <v>113.07</v>
      </c>
      <c r="H517" s="20">
        <v>221.3</v>
      </c>
      <c r="I517" s="20">
        <v>245.89</v>
      </c>
      <c r="J517" s="20">
        <v>123.18</v>
      </c>
      <c r="K517" s="20">
        <v>85.92</v>
      </c>
      <c r="L517" s="20">
        <v>111.2</v>
      </c>
      <c r="M517" s="20">
        <v>184.29</v>
      </c>
      <c r="N517" s="20">
        <v>247.27</v>
      </c>
      <c r="O517" s="20">
        <v>239.48</v>
      </c>
      <c r="P517" s="20">
        <v>237.59</v>
      </c>
      <c r="Q517" s="20">
        <v>249.31</v>
      </c>
      <c r="R517" s="20">
        <v>76.63</v>
      </c>
      <c r="S517" s="20">
        <v>67.41</v>
      </c>
      <c r="T517" s="20">
        <v>24.71</v>
      </c>
      <c r="U517" s="20">
        <v>66.22</v>
      </c>
      <c r="V517" s="20">
        <v>66.52</v>
      </c>
      <c r="W517" s="20">
        <v>0</v>
      </c>
      <c r="X517" s="20">
        <v>0</v>
      </c>
      <c r="Y517" s="20">
        <v>0</v>
      </c>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row>
    <row r="518" spans="1:75" ht="12" x14ac:dyDescent="0.2">
      <c r="A518" s="14">
        <v>20</v>
      </c>
      <c r="B518" s="20">
        <v>0</v>
      </c>
      <c r="C518" s="20">
        <v>216.68</v>
      </c>
      <c r="D518" s="20">
        <v>254.24</v>
      </c>
      <c r="E518" s="20">
        <v>227.15</v>
      </c>
      <c r="F518" s="20">
        <v>185.52</v>
      </c>
      <c r="G518" s="20">
        <v>302.45999999999998</v>
      </c>
      <c r="H518" s="20">
        <v>271.94</v>
      </c>
      <c r="I518" s="20">
        <v>206.28</v>
      </c>
      <c r="J518" s="20">
        <v>239.09</v>
      </c>
      <c r="K518" s="20">
        <v>217.12</v>
      </c>
      <c r="L518" s="20">
        <v>269.37</v>
      </c>
      <c r="M518" s="20">
        <v>99.95</v>
      </c>
      <c r="N518" s="20">
        <v>147.9</v>
      </c>
      <c r="O518" s="20">
        <v>140.41999999999999</v>
      </c>
      <c r="P518" s="20">
        <v>155.25</v>
      </c>
      <c r="Q518" s="20">
        <v>183.56</v>
      </c>
      <c r="R518" s="20">
        <v>163.4</v>
      </c>
      <c r="S518" s="20">
        <v>117.56</v>
      </c>
      <c r="T518" s="20">
        <v>169.78</v>
      </c>
      <c r="U518" s="20">
        <v>89.92</v>
      </c>
      <c r="V518" s="20">
        <v>172.27</v>
      </c>
      <c r="W518" s="20">
        <v>73.23</v>
      </c>
      <c r="X518" s="20">
        <v>73.73</v>
      </c>
      <c r="Y518" s="20">
        <v>109.51</v>
      </c>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row>
    <row r="519" spans="1:75" ht="12" x14ac:dyDescent="0.2">
      <c r="A519" s="14">
        <v>21</v>
      </c>
      <c r="B519" s="20">
        <v>0</v>
      </c>
      <c r="C519" s="20">
        <v>0</v>
      </c>
      <c r="D519" s="20">
        <v>0.16</v>
      </c>
      <c r="E519" s="20">
        <v>0</v>
      </c>
      <c r="F519" s="20">
        <v>0</v>
      </c>
      <c r="G519" s="20">
        <v>98.75</v>
      </c>
      <c r="H519" s="20">
        <v>195.2</v>
      </c>
      <c r="I519" s="20">
        <v>23.85</v>
      </c>
      <c r="J519" s="20">
        <v>0</v>
      </c>
      <c r="K519" s="20">
        <v>0</v>
      </c>
      <c r="L519" s="20">
        <v>4.6399999999999997</v>
      </c>
      <c r="M519" s="20">
        <v>0</v>
      </c>
      <c r="N519" s="20">
        <v>0</v>
      </c>
      <c r="O519" s="20">
        <v>0</v>
      </c>
      <c r="P519" s="20">
        <v>0</v>
      </c>
      <c r="Q519" s="20">
        <v>0</v>
      </c>
      <c r="R519" s="20">
        <v>0</v>
      </c>
      <c r="S519" s="20">
        <v>0</v>
      </c>
      <c r="T519" s="20">
        <v>0</v>
      </c>
      <c r="U519" s="20">
        <v>0</v>
      </c>
      <c r="V519" s="20">
        <v>0</v>
      </c>
      <c r="W519" s="20">
        <v>0</v>
      </c>
      <c r="X519" s="20">
        <v>0</v>
      </c>
      <c r="Y519" s="20">
        <v>0</v>
      </c>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row>
    <row r="520" spans="1:75" ht="12" x14ac:dyDescent="0.2">
      <c r="A520" s="14">
        <v>22</v>
      </c>
      <c r="B520" s="20">
        <v>0</v>
      </c>
      <c r="C520" s="20">
        <v>0</v>
      </c>
      <c r="D520" s="20">
        <v>0</v>
      </c>
      <c r="E520" s="20">
        <v>0</v>
      </c>
      <c r="F520" s="20">
        <v>0</v>
      </c>
      <c r="G520" s="20">
        <v>209.51</v>
      </c>
      <c r="H520" s="20">
        <v>134.74</v>
      </c>
      <c r="I520" s="20">
        <v>198.59</v>
      </c>
      <c r="J520" s="20">
        <v>107.23</v>
      </c>
      <c r="K520" s="20">
        <v>46.77</v>
      </c>
      <c r="L520" s="20">
        <v>0.84</v>
      </c>
      <c r="M520" s="20">
        <v>15.97</v>
      </c>
      <c r="N520" s="20">
        <v>76.97</v>
      </c>
      <c r="O520" s="20">
        <v>0.79</v>
      </c>
      <c r="P520" s="20">
        <v>0</v>
      </c>
      <c r="Q520" s="20">
        <v>16.850000000000001</v>
      </c>
      <c r="R520" s="20">
        <v>0.38</v>
      </c>
      <c r="S520" s="20">
        <v>35.270000000000003</v>
      </c>
      <c r="T520" s="20">
        <v>65.5</v>
      </c>
      <c r="U520" s="20">
        <v>154.13999999999999</v>
      </c>
      <c r="V520" s="20">
        <v>87.35</v>
      </c>
      <c r="W520" s="20">
        <v>0</v>
      </c>
      <c r="X520" s="20">
        <v>0</v>
      </c>
      <c r="Y520" s="20">
        <v>0</v>
      </c>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row>
    <row r="521" spans="1:75" ht="12" x14ac:dyDescent="0.2">
      <c r="A521" s="14">
        <v>23</v>
      </c>
      <c r="B521" s="20">
        <v>0</v>
      </c>
      <c r="C521" s="20">
        <v>0</v>
      </c>
      <c r="D521" s="20">
        <v>0</v>
      </c>
      <c r="E521" s="20">
        <v>0</v>
      </c>
      <c r="F521" s="20">
        <v>0</v>
      </c>
      <c r="G521" s="20">
        <v>33.6</v>
      </c>
      <c r="H521" s="20">
        <v>163.80000000000001</v>
      </c>
      <c r="I521" s="20">
        <v>205.03</v>
      </c>
      <c r="J521" s="20">
        <v>154.25</v>
      </c>
      <c r="K521" s="20">
        <v>72.459999999999994</v>
      </c>
      <c r="L521" s="20">
        <v>88.8</v>
      </c>
      <c r="M521" s="20">
        <v>4.99</v>
      </c>
      <c r="N521" s="20">
        <v>11.33</v>
      </c>
      <c r="O521" s="20">
        <v>19.32</v>
      </c>
      <c r="P521" s="20">
        <v>10.59</v>
      </c>
      <c r="Q521" s="20">
        <v>43.34</v>
      </c>
      <c r="R521" s="20">
        <v>25.74</v>
      </c>
      <c r="S521" s="20">
        <v>67.66</v>
      </c>
      <c r="T521" s="20">
        <v>124.58</v>
      </c>
      <c r="U521" s="20">
        <v>30.2</v>
      </c>
      <c r="V521" s="20">
        <v>30.79</v>
      </c>
      <c r="W521" s="20">
        <v>0</v>
      </c>
      <c r="X521" s="20">
        <v>0</v>
      </c>
      <c r="Y521" s="20">
        <v>0</v>
      </c>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row>
    <row r="522" spans="1:75" ht="12" x14ac:dyDescent="0.2">
      <c r="A522" s="14">
        <v>24</v>
      </c>
      <c r="B522" s="20">
        <v>0</v>
      </c>
      <c r="C522" s="20">
        <v>0</v>
      </c>
      <c r="D522" s="20">
        <v>0</v>
      </c>
      <c r="E522" s="20">
        <v>0</v>
      </c>
      <c r="F522" s="20">
        <v>0</v>
      </c>
      <c r="G522" s="20">
        <v>0</v>
      </c>
      <c r="H522" s="20">
        <v>0</v>
      </c>
      <c r="I522" s="20">
        <v>0</v>
      </c>
      <c r="J522" s="20">
        <v>0</v>
      </c>
      <c r="K522" s="20">
        <v>0</v>
      </c>
      <c r="L522" s="20">
        <v>0</v>
      </c>
      <c r="M522" s="20">
        <v>0</v>
      </c>
      <c r="N522" s="20">
        <v>0</v>
      </c>
      <c r="O522" s="20">
        <v>0</v>
      </c>
      <c r="P522" s="20">
        <v>0</v>
      </c>
      <c r="Q522" s="20">
        <v>0</v>
      </c>
      <c r="R522" s="20">
        <v>0</v>
      </c>
      <c r="S522" s="20">
        <v>0</v>
      </c>
      <c r="T522" s="20">
        <v>0</v>
      </c>
      <c r="U522" s="20">
        <v>0</v>
      </c>
      <c r="V522" s="20">
        <v>7.62</v>
      </c>
      <c r="W522" s="20">
        <v>0</v>
      </c>
      <c r="X522" s="20">
        <v>0</v>
      </c>
      <c r="Y522" s="20">
        <v>0</v>
      </c>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row>
    <row r="523" spans="1:75" ht="12" x14ac:dyDescent="0.2">
      <c r="A523" s="14">
        <v>25</v>
      </c>
      <c r="B523" s="20">
        <v>0</v>
      </c>
      <c r="C523" s="20">
        <v>0</v>
      </c>
      <c r="D523" s="20">
        <v>0</v>
      </c>
      <c r="E523" s="20">
        <v>0</v>
      </c>
      <c r="F523" s="20">
        <v>116.93</v>
      </c>
      <c r="G523" s="20">
        <v>150.47999999999999</v>
      </c>
      <c r="H523" s="20">
        <v>79.98</v>
      </c>
      <c r="I523" s="20">
        <v>181.55</v>
      </c>
      <c r="J523" s="20">
        <v>52.55</v>
      </c>
      <c r="K523" s="20">
        <v>45.19</v>
      </c>
      <c r="L523" s="20">
        <v>18.23</v>
      </c>
      <c r="M523" s="20">
        <v>14.95</v>
      </c>
      <c r="N523" s="20">
        <v>9.15</v>
      </c>
      <c r="O523" s="20">
        <v>35.06</v>
      </c>
      <c r="P523" s="20">
        <v>34.15</v>
      </c>
      <c r="Q523" s="20">
        <v>40.99</v>
      </c>
      <c r="R523" s="20">
        <v>69.94</v>
      </c>
      <c r="S523" s="20">
        <v>60.56</v>
      </c>
      <c r="T523" s="20">
        <v>64.94</v>
      </c>
      <c r="U523" s="20">
        <v>77.08</v>
      </c>
      <c r="V523" s="20">
        <v>94.73</v>
      </c>
      <c r="W523" s="20">
        <v>0</v>
      </c>
      <c r="X523" s="20">
        <v>0</v>
      </c>
      <c r="Y523" s="20">
        <v>0</v>
      </c>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row>
    <row r="524" spans="1:75" ht="12" x14ac:dyDescent="0.2">
      <c r="A524" s="14">
        <v>26</v>
      </c>
      <c r="B524" s="20">
        <v>0</v>
      </c>
      <c r="C524" s="20">
        <v>0</v>
      </c>
      <c r="D524" s="20">
        <v>0</v>
      </c>
      <c r="E524" s="20">
        <v>0</v>
      </c>
      <c r="F524" s="20">
        <v>23.43</v>
      </c>
      <c r="G524" s="20">
        <v>237.47</v>
      </c>
      <c r="H524" s="20">
        <v>236.36</v>
      </c>
      <c r="I524" s="20">
        <v>286.17</v>
      </c>
      <c r="J524" s="20">
        <v>100.08</v>
      </c>
      <c r="K524" s="20">
        <v>69.25</v>
      </c>
      <c r="L524" s="20">
        <v>81.52</v>
      </c>
      <c r="M524" s="20">
        <v>44.88</v>
      </c>
      <c r="N524" s="20">
        <v>99.92</v>
      </c>
      <c r="O524" s="20">
        <v>58.14</v>
      </c>
      <c r="P524" s="20">
        <v>45.98</v>
      </c>
      <c r="Q524" s="20">
        <v>0</v>
      </c>
      <c r="R524" s="20">
        <v>2.37</v>
      </c>
      <c r="S524" s="20">
        <v>15.7</v>
      </c>
      <c r="T524" s="20">
        <v>0.39</v>
      </c>
      <c r="U524" s="20">
        <v>16.41</v>
      </c>
      <c r="V524" s="20">
        <v>115.25</v>
      </c>
      <c r="W524" s="20">
        <v>0</v>
      </c>
      <c r="X524" s="20">
        <v>0</v>
      </c>
      <c r="Y524" s="20">
        <v>0</v>
      </c>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row>
    <row r="525" spans="1:75" ht="12" x14ac:dyDescent="0.2">
      <c r="A525" s="14">
        <v>27</v>
      </c>
      <c r="B525" s="20">
        <v>0</v>
      </c>
      <c r="C525" s="20">
        <v>12.36</v>
      </c>
      <c r="D525" s="20">
        <v>0</v>
      </c>
      <c r="E525" s="20">
        <v>0</v>
      </c>
      <c r="F525" s="20">
        <v>14.87</v>
      </c>
      <c r="G525" s="20">
        <v>45.38</v>
      </c>
      <c r="H525" s="20">
        <v>76.37</v>
      </c>
      <c r="I525" s="20">
        <v>115.44</v>
      </c>
      <c r="J525" s="20">
        <v>155.37</v>
      </c>
      <c r="K525" s="20">
        <v>81.96</v>
      </c>
      <c r="L525" s="20">
        <v>104.74</v>
      </c>
      <c r="M525" s="20">
        <v>131.69</v>
      </c>
      <c r="N525" s="20">
        <v>102.31</v>
      </c>
      <c r="O525" s="20">
        <v>160.77000000000001</v>
      </c>
      <c r="P525" s="20">
        <v>109.88</v>
      </c>
      <c r="Q525" s="20">
        <v>152.35</v>
      </c>
      <c r="R525" s="20">
        <v>198.55</v>
      </c>
      <c r="S525" s="20">
        <v>170.25</v>
      </c>
      <c r="T525" s="20">
        <v>161.01</v>
      </c>
      <c r="U525" s="20">
        <v>195.78</v>
      </c>
      <c r="V525" s="20">
        <v>109.81</v>
      </c>
      <c r="W525" s="20">
        <v>44.88</v>
      </c>
      <c r="X525" s="20">
        <v>0</v>
      </c>
      <c r="Y525" s="20">
        <v>0</v>
      </c>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row>
    <row r="526" spans="1:75" ht="21" customHeight="1" x14ac:dyDescent="0.2">
      <c r="A526" s="14">
        <v>28</v>
      </c>
      <c r="B526" s="20">
        <v>0</v>
      </c>
      <c r="C526" s="20">
        <v>0</v>
      </c>
      <c r="D526" s="20">
        <v>0</v>
      </c>
      <c r="E526" s="20">
        <v>0</v>
      </c>
      <c r="F526" s="20">
        <v>0</v>
      </c>
      <c r="G526" s="20">
        <v>0</v>
      </c>
      <c r="H526" s="20">
        <v>34.03</v>
      </c>
      <c r="I526" s="20">
        <v>0.05</v>
      </c>
      <c r="J526" s="20">
        <v>53.85</v>
      </c>
      <c r="K526" s="20">
        <v>12.05</v>
      </c>
      <c r="L526" s="20">
        <v>29.5</v>
      </c>
      <c r="M526" s="20">
        <v>29.1</v>
      </c>
      <c r="N526" s="20">
        <v>0</v>
      </c>
      <c r="O526" s="20">
        <v>27.44</v>
      </c>
      <c r="P526" s="20">
        <v>0</v>
      </c>
      <c r="Q526" s="20">
        <v>0</v>
      </c>
      <c r="R526" s="20">
        <v>0</v>
      </c>
      <c r="S526" s="20">
        <v>0</v>
      </c>
      <c r="T526" s="20">
        <v>30.48</v>
      </c>
      <c r="U526" s="20">
        <v>2.79</v>
      </c>
      <c r="V526" s="20">
        <v>18.239999999999998</v>
      </c>
      <c r="W526" s="20">
        <v>0</v>
      </c>
      <c r="X526" s="20">
        <v>0</v>
      </c>
      <c r="Y526" s="20">
        <v>0</v>
      </c>
      <c r="Z526" s="19" t="str">
        <f>IF(Y526=0,"скрыть","")</f>
        <v>скрыть</v>
      </c>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row>
    <row r="527" spans="1:75" ht="21" customHeight="1" x14ac:dyDescent="0.2">
      <c r="A527" s="14">
        <v>29</v>
      </c>
      <c r="B527" s="20">
        <v>0</v>
      </c>
      <c r="C527" s="20">
        <v>0</v>
      </c>
      <c r="D527" s="20">
        <v>0</v>
      </c>
      <c r="E527" s="20">
        <v>0</v>
      </c>
      <c r="F527" s="20">
        <v>43.86</v>
      </c>
      <c r="G527" s="20">
        <v>221.06</v>
      </c>
      <c r="H527" s="20">
        <v>133.35</v>
      </c>
      <c r="I527" s="20">
        <v>113.01</v>
      </c>
      <c r="J527" s="20">
        <v>5.9</v>
      </c>
      <c r="K527" s="20">
        <v>7.29</v>
      </c>
      <c r="L527" s="20">
        <v>0</v>
      </c>
      <c r="M527" s="20">
        <v>0</v>
      </c>
      <c r="N527" s="20">
        <v>0</v>
      </c>
      <c r="O527" s="20">
        <v>0</v>
      </c>
      <c r="P527" s="20">
        <v>0</v>
      </c>
      <c r="Q527" s="20">
        <v>0</v>
      </c>
      <c r="R527" s="20">
        <v>0</v>
      </c>
      <c r="S527" s="20">
        <v>0.76</v>
      </c>
      <c r="T527" s="20">
        <v>2.72</v>
      </c>
      <c r="U527" s="20">
        <v>0.9</v>
      </c>
      <c r="V527" s="20">
        <v>0.13</v>
      </c>
      <c r="W527" s="20">
        <v>0</v>
      </c>
      <c r="X527" s="20">
        <v>0</v>
      </c>
      <c r="Y527" s="20">
        <v>0</v>
      </c>
      <c r="Z527" s="19" t="str">
        <f>IF(Y527=0,"скрыть","")</f>
        <v>скрыть</v>
      </c>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row>
    <row r="528" spans="1:75" ht="21" customHeight="1" x14ac:dyDescent="0.2">
      <c r="A528" s="14">
        <v>30</v>
      </c>
      <c r="B528" s="20">
        <v>0</v>
      </c>
      <c r="C528" s="20">
        <v>0</v>
      </c>
      <c r="D528" s="20">
        <v>0</v>
      </c>
      <c r="E528" s="20">
        <v>0</v>
      </c>
      <c r="F528" s="20">
        <v>36.97</v>
      </c>
      <c r="G528" s="20">
        <v>191.53</v>
      </c>
      <c r="H528" s="20">
        <v>263.35000000000002</v>
      </c>
      <c r="I528" s="20">
        <v>180.31</v>
      </c>
      <c r="J528" s="20">
        <v>121.87</v>
      </c>
      <c r="K528" s="20">
        <v>75.66</v>
      </c>
      <c r="L528" s="20">
        <v>63.95</v>
      </c>
      <c r="M528" s="20">
        <v>90.4</v>
      </c>
      <c r="N528" s="20">
        <v>81.81</v>
      </c>
      <c r="O528" s="20">
        <v>63.75</v>
      </c>
      <c r="P528" s="20">
        <v>88.09</v>
      </c>
      <c r="Q528" s="20">
        <v>87.66</v>
      </c>
      <c r="R528" s="20">
        <v>60.38</v>
      </c>
      <c r="S528" s="20">
        <v>74.05</v>
      </c>
      <c r="T528" s="20">
        <v>91.7</v>
      </c>
      <c r="U528" s="20">
        <v>90.36</v>
      </c>
      <c r="V528" s="20">
        <v>145.74</v>
      </c>
      <c r="W528" s="20">
        <v>47.45</v>
      </c>
      <c r="X528" s="20">
        <v>0</v>
      </c>
      <c r="Y528" s="20">
        <v>0</v>
      </c>
      <c r="Z528" s="19" t="str">
        <f>IF(Y528=0,"скрыть","")</f>
        <v>скрыть</v>
      </c>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row>
    <row r="529" spans="1:75" ht="12" x14ac:dyDescent="0.2">
      <c r="A529" s="14">
        <v>31</v>
      </c>
      <c r="B529" s="20">
        <v>26.72</v>
      </c>
      <c r="C529" s="20">
        <v>36.24</v>
      </c>
      <c r="D529" s="20">
        <v>91.65</v>
      </c>
      <c r="E529" s="20">
        <v>42.09</v>
      </c>
      <c r="F529" s="20">
        <v>164.07</v>
      </c>
      <c r="G529" s="20">
        <v>349.21</v>
      </c>
      <c r="H529" s="20">
        <v>375.38</v>
      </c>
      <c r="I529" s="20">
        <v>311.67</v>
      </c>
      <c r="J529" s="20">
        <v>191.54</v>
      </c>
      <c r="K529" s="20">
        <v>153.43</v>
      </c>
      <c r="L529" s="20">
        <v>127.92</v>
      </c>
      <c r="M529" s="20">
        <v>122.41</v>
      </c>
      <c r="N529" s="20">
        <v>157.41</v>
      </c>
      <c r="O529" s="20">
        <v>145.79</v>
      </c>
      <c r="P529" s="20">
        <v>138.85</v>
      </c>
      <c r="Q529" s="20">
        <v>198.15</v>
      </c>
      <c r="R529" s="20">
        <v>168.15</v>
      </c>
      <c r="S529" s="20">
        <v>245.35</v>
      </c>
      <c r="T529" s="20">
        <v>342.25</v>
      </c>
      <c r="U529" s="20">
        <v>456.36</v>
      </c>
      <c r="V529" s="20">
        <v>2625.58</v>
      </c>
      <c r="W529" s="20">
        <v>137.19</v>
      </c>
      <c r="X529" s="20">
        <v>0</v>
      </c>
      <c r="Y529" s="20">
        <v>0</v>
      </c>
      <c r="Z529" s="19" t="str">
        <f>IF(Y529=0,"скрыть","")</f>
        <v>скрыть</v>
      </c>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row>
    <row r="530" spans="1:75" x14ac:dyDescent="0.2">
      <c r="A530" s="107"/>
      <c r="B530" s="108" t="s">
        <v>99</v>
      </c>
      <c r="C530" s="108"/>
      <c r="D530" s="108"/>
      <c r="E530" s="108"/>
      <c r="F530" s="108"/>
      <c r="G530" s="108"/>
      <c r="H530" s="108"/>
      <c r="I530" s="108"/>
      <c r="J530" s="108"/>
      <c r="K530" s="108"/>
      <c r="L530" s="108"/>
      <c r="M530" s="108"/>
      <c r="N530" s="108"/>
      <c r="O530" s="108"/>
      <c r="P530" s="108"/>
      <c r="Q530" s="108"/>
      <c r="R530" s="108"/>
      <c r="S530" s="108"/>
      <c r="T530" s="108"/>
      <c r="U530" s="108"/>
      <c r="V530" s="108"/>
      <c r="W530" s="108"/>
      <c r="X530" s="108"/>
      <c r="Y530" s="108"/>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row>
    <row r="531" spans="1:75" x14ac:dyDescent="0.2">
      <c r="A531" s="107"/>
      <c r="B531" s="108"/>
      <c r="C531" s="108"/>
      <c r="D531" s="108"/>
      <c r="E531" s="108"/>
      <c r="F531" s="108"/>
      <c r="G531" s="108"/>
      <c r="H531" s="108"/>
      <c r="I531" s="108"/>
      <c r="J531" s="108"/>
      <c r="K531" s="108"/>
      <c r="L531" s="108"/>
      <c r="M531" s="108"/>
      <c r="N531" s="108"/>
      <c r="O531" s="108"/>
      <c r="P531" s="108"/>
      <c r="Q531" s="108"/>
      <c r="R531" s="108"/>
      <c r="S531" s="108"/>
      <c r="T531" s="108"/>
      <c r="U531" s="108"/>
      <c r="V531" s="108"/>
      <c r="W531" s="108"/>
      <c r="X531" s="108"/>
      <c r="Y531" s="108"/>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row>
    <row r="532" spans="1:75" s="8" customFormat="1" ht="32.65" customHeight="1" x14ac:dyDescent="0.2">
      <c r="A532" s="12" t="s">
        <v>64</v>
      </c>
      <c r="B532" s="13" t="s">
        <v>65</v>
      </c>
      <c r="C532" s="13" t="s">
        <v>66</v>
      </c>
      <c r="D532" s="13" t="s">
        <v>67</v>
      </c>
      <c r="E532" s="13" t="s">
        <v>68</v>
      </c>
      <c r="F532" s="13" t="s">
        <v>69</v>
      </c>
      <c r="G532" s="13" t="s">
        <v>70</v>
      </c>
      <c r="H532" s="13" t="s">
        <v>71</v>
      </c>
      <c r="I532" s="13" t="s">
        <v>72</v>
      </c>
      <c r="J532" s="13" t="s">
        <v>73</v>
      </c>
      <c r="K532" s="13" t="s">
        <v>74</v>
      </c>
      <c r="L532" s="13" t="s">
        <v>75</v>
      </c>
      <c r="M532" s="13" t="s">
        <v>76</v>
      </c>
      <c r="N532" s="13" t="s">
        <v>77</v>
      </c>
      <c r="O532" s="13" t="s">
        <v>78</v>
      </c>
      <c r="P532" s="13" t="s">
        <v>79</v>
      </c>
      <c r="Q532" s="13" t="s">
        <v>80</v>
      </c>
      <c r="R532" s="13" t="s">
        <v>81</v>
      </c>
      <c r="S532" s="13" t="s">
        <v>82</v>
      </c>
      <c r="T532" s="13" t="s">
        <v>83</v>
      </c>
      <c r="U532" s="13" t="s">
        <v>84</v>
      </c>
      <c r="V532" s="13" t="s">
        <v>85</v>
      </c>
      <c r="W532" s="13" t="s">
        <v>86</v>
      </c>
      <c r="X532" s="13" t="s">
        <v>87</v>
      </c>
      <c r="Y532" s="13" t="s">
        <v>88</v>
      </c>
      <c r="Z532" s="7"/>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row>
    <row r="533" spans="1:75" ht="12" x14ac:dyDescent="0.2">
      <c r="A533" s="14">
        <v>1</v>
      </c>
      <c r="B533" s="20">
        <v>140.58000000000001</v>
      </c>
      <c r="C533" s="20">
        <v>102.38</v>
      </c>
      <c r="D533" s="20">
        <v>144.05000000000001</v>
      </c>
      <c r="E533" s="20">
        <v>169.86</v>
      </c>
      <c r="F533" s="20">
        <v>121.64</v>
      </c>
      <c r="G533" s="20">
        <v>39.17</v>
      </c>
      <c r="H533" s="20">
        <v>0</v>
      </c>
      <c r="I533" s="20">
        <v>69.19</v>
      </c>
      <c r="J533" s="20">
        <v>21.49</v>
      </c>
      <c r="K533" s="20">
        <v>32.19</v>
      </c>
      <c r="L533" s="20">
        <v>0</v>
      </c>
      <c r="M533" s="20">
        <v>0</v>
      </c>
      <c r="N533" s="20">
        <v>0</v>
      </c>
      <c r="O533" s="20">
        <v>0</v>
      </c>
      <c r="P533" s="20">
        <v>0</v>
      </c>
      <c r="Q533" s="20">
        <v>0</v>
      </c>
      <c r="R533" s="20">
        <v>0</v>
      </c>
      <c r="S533" s="20">
        <v>0</v>
      </c>
      <c r="T533" s="20">
        <v>0</v>
      </c>
      <c r="U533" s="20">
        <v>0</v>
      </c>
      <c r="V533" s="20">
        <v>0</v>
      </c>
      <c r="W533" s="20">
        <v>0</v>
      </c>
      <c r="X533" s="20">
        <v>0</v>
      </c>
      <c r="Y533" s="20">
        <v>296.37</v>
      </c>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row>
    <row r="534" spans="1:75" ht="12" x14ac:dyDescent="0.2">
      <c r="A534" s="14">
        <v>2</v>
      </c>
      <c r="B534" s="20">
        <v>85.13</v>
      </c>
      <c r="C534" s="20">
        <v>28.08</v>
      </c>
      <c r="D534" s="20">
        <v>5.37</v>
      </c>
      <c r="E534" s="20">
        <v>0</v>
      </c>
      <c r="F534" s="20">
        <v>0</v>
      </c>
      <c r="G534" s="20">
        <v>0</v>
      </c>
      <c r="H534" s="20">
        <v>0</v>
      </c>
      <c r="I534" s="20">
        <v>0</v>
      </c>
      <c r="J534" s="20">
        <v>0</v>
      </c>
      <c r="K534" s="20">
        <v>0</v>
      </c>
      <c r="L534" s="20">
        <v>50.85</v>
      </c>
      <c r="M534" s="20">
        <v>92.22</v>
      </c>
      <c r="N534" s="20">
        <v>1.24</v>
      </c>
      <c r="O534" s="20">
        <v>7.41</v>
      </c>
      <c r="P534" s="20">
        <v>96.06</v>
      </c>
      <c r="Q534" s="20">
        <v>1.36</v>
      </c>
      <c r="R534" s="20">
        <v>23.83</v>
      </c>
      <c r="S534" s="20">
        <v>57.22</v>
      </c>
      <c r="T534" s="20">
        <v>20.09</v>
      </c>
      <c r="U534" s="20">
        <v>0</v>
      </c>
      <c r="V534" s="20">
        <v>0</v>
      </c>
      <c r="W534" s="20">
        <v>15.31</v>
      </c>
      <c r="X534" s="20">
        <v>298.3</v>
      </c>
      <c r="Y534" s="20">
        <v>39.950000000000003</v>
      </c>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row>
    <row r="535" spans="1:75" ht="12" x14ac:dyDescent="0.2">
      <c r="A535" s="14">
        <v>3</v>
      </c>
      <c r="B535" s="20">
        <v>36.39</v>
      </c>
      <c r="C535" s="20">
        <v>1.02</v>
      </c>
      <c r="D535" s="20">
        <v>12.22</v>
      </c>
      <c r="E535" s="20">
        <v>0</v>
      </c>
      <c r="F535" s="20">
        <v>0</v>
      </c>
      <c r="G535" s="20">
        <v>0</v>
      </c>
      <c r="H535" s="20">
        <v>0</v>
      </c>
      <c r="I535" s="20">
        <v>0</v>
      </c>
      <c r="J535" s="20">
        <v>0</v>
      </c>
      <c r="K535" s="20">
        <v>0</v>
      </c>
      <c r="L535" s="20">
        <v>7.33</v>
      </c>
      <c r="M535" s="20">
        <v>0</v>
      </c>
      <c r="N535" s="20">
        <v>0</v>
      </c>
      <c r="O535" s="20">
        <v>0</v>
      </c>
      <c r="P535" s="20">
        <v>0</v>
      </c>
      <c r="Q535" s="20">
        <v>1.06</v>
      </c>
      <c r="R535" s="20">
        <v>25</v>
      </c>
      <c r="S535" s="20">
        <v>4.6399999999999997</v>
      </c>
      <c r="T535" s="20">
        <v>0</v>
      </c>
      <c r="U535" s="20">
        <v>0</v>
      </c>
      <c r="V535" s="20">
        <v>14.72</v>
      </c>
      <c r="W535" s="20">
        <v>33.17</v>
      </c>
      <c r="X535" s="20">
        <v>53.55</v>
      </c>
      <c r="Y535" s="20">
        <v>195.67</v>
      </c>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row>
    <row r="536" spans="1:75" ht="12" x14ac:dyDescent="0.2">
      <c r="A536" s="14">
        <v>4</v>
      </c>
      <c r="B536" s="20">
        <v>101.77</v>
      </c>
      <c r="C536" s="20">
        <v>46.06</v>
      </c>
      <c r="D536" s="20">
        <v>0.73</v>
      </c>
      <c r="E536" s="20">
        <v>0</v>
      </c>
      <c r="F536" s="20">
        <v>0</v>
      </c>
      <c r="G536" s="20">
        <v>0</v>
      </c>
      <c r="H536" s="20">
        <v>0</v>
      </c>
      <c r="I536" s="20">
        <v>0</v>
      </c>
      <c r="J536" s="20">
        <v>0</v>
      </c>
      <c r="K536" s="20">
        <v>163.69</v>
      </c>
      <c r="L536" s="20">
        <v>155.18</v>
      </c>
      <c r="M536" s="20">
        <v>249.02</v>
      </c>
      <c r="N536" s="20">
        <v>217.03</v>
      </c>
      <c r="O536" s="20">
        <v>234.73</v>
      </c>
      <c r="P536" s="20">
        <v>225.65</v>
      </c>
      <c r="Q536" s="20">
        <v>188.21</v>
      </c>
      <c r="R536" s="20">
        <v>140.1</v>
      </c>
      <c r="S536" s="20">
        <v>125.37</v>
      </c>
      <c r="T536" s="20">
        <v>127.56</v>
      </c>
      <c r="U536" s="20">
        <v>175.61</v>
      </c>
      <c r="V536" s="20">
        <v>211.39</v>
      </c>
      <c r="W536" s="20">
        <v>243.64</v>
      </c>
      <c r="X536" s="20">
        <v>155.57</v>
      </c>
      <c r="Y536" s="20">
        <v>357.08</v>
      </c>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row>
    <row r="537" spans="1:75" ht="12" x14ac:dyDescent="0.2">
      <c r="A537" s="14">
        <v>5</v>
      </c>
      <c r="B537" s="20">
        <v>117.63</v>
      </c>
      <c r="C537" s="20">
        <v>13.04</v>
      </c>
      <c r="D537" s="20">
        <v>2.56</v>
      </c>
      <c r="E537" s="20">
        <v>0</v>
      </c>
      <c r="F537" s="20">
        <v>0</v>
      </c>
      <c r="G537" s="20">
        <v>0</v>
      </c>
      <c r="H537" s="20">
        <v>0</v>
      </c>
      <c r="I537" s="20">
        <v>0</v>
      </c>
      <c r="J537" s="20">
        <v>0</v>
      </c>
      <c r="K537" s="20">
        <v>25.94</v>
      </c>
      <c r="L537" s="20">
        <v>60.41</v>
      </c>
      <c r="M537" s="20">
        <v>16.690000000000001</v>
      </c>
      <c r="N537" s="20">
        <v>0</v>
      </c>
      <c r="O537" s="20">
        <v>0</v>
      </c>
      <c r="P537" s="20">
        <v>0</v>
      </c>
      <c r="Q537" s="20">
        <v>0</v>
      </c>
      <c r="R537" s="20">
        <v>0</v>
      </c>
      <c r="S537" s="20">
        <v>0</v>
      </c>
      <c r="T537" s="20">
        <v>0</v>
      </c>
      <c r="U537" s="20">
        <v>0</v>
      </c>
      <c r="V537" s="20">
        <v>0</v>
      </c>
      <c r="W537" s="20">
        <v>84.9</v>
      </c>
      <c r="X537" s="20">
        <v>269.38</v>
      </c>
      <c r="Y537" s="20">
        <v>116.37</v>
      </c>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row>
    <row r="538" spans="1:75" ht="12" x14ac:dyDescent="0.2">
      <c r="A538" s="14">
        <v>6</v>
      </c>
      <c r="B538" s="20">
        <v>13.78</v>
      </c>
      <c r="C538" s="20">
        <v>4.92</v>
      </c>
      <c r="D538" s="20">
        <v>0</v>
      </c>
      <c r="E538" s="20">
        <v>0</v>
      </c>
      <c r="F538" s="20">
        <v>0</v>
      </c>
      <c r="G538" s="20">
        <v>0</v>
      </c>
      <c r="H538" s="20">
        <v>0</v>
      </c>
      <c r="I538" s="20">
        <v>0</v>
      </c>
      <c r="J538" s="20">
        <v>0</v>
      </c>
      <c r="K538" s="20">
        <v>0</v>
      </c>
      <c r="L538" s="20">
        <v>0</v>
      </c>
      <c r="M538" s="20">
        <v>0</v>
      </c>
      <c r="N538" s="20">
        <v>0</v>
      </c>
      <c r="O538" s="20">
        <v>0</v>
      </c>
      <c r="P538" s="20">
        <v>0</v>
      </c>
      <c r="Q538" s="20">
        <v>0</v>
      </c>
      <c r="R538" s="20">
        <v>0</v>
      </c>
      <c r="S538" s="20">
        <v>0</v>
      </c>
      <c r="T538" s="20">
        <v>0</v>
      </c>
      <c r="U538" s="20">
        <v>0</v>
      </c>
      <c r="V538" s="20">
        <v>0</v>
      </c>
      <c r="W538" s="20">
        <v>0.22</v>
      </c>
      <c r="X538" s="20">
        <v>0</v>
      </c>
      <c r="Y538" s="20">
        <v>1.78</v>
      </c>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row>
    <row r="539" spans="1:75" ht="12" x14ac:dyDescent="0.2">
      <c r="A539" s="14">
        <v>7</v>
      </c>
      <c r="B539" s="20">
        <v>0</v>
      </c>
      <c r="C539" s="20">
        <v>0</v>
      </c>
      <c r="D539" s="20">
        <v>0</v>
      </c>
      <c r="E539" s="20">
        <v>0</v>
      </c>
      <c r="F539" s="20">
        <v>0</v>
      </c>
      <c r="G539" s="20">
        <v>0</v>
      </c>
      <c r="H539" s="20">
        <v>0</v>
      </c>
      <c r="I539" s="20">
        <v>0</v>
      </c>
      <c r="J539" s="20">
        <v>0</v>
      </c>
      <c r="K539" s="20">
        <v>0</v>
      </c>
      <c r="L539" s="20">
        <v>0</v>
      </c>
      <c r="M539" s="20">
        <v>0</v>
      </c>
      <c r="N539" s="20">
        <v>0</v>
      </c>
      <c r="O539" s="20">
        <v>0</v>
      </c>
      <c r="P539" s="20">
        <v>0</v>
      </c>
      <c r="Q539" s="20">
        <v>0</v>
      </c>
      <c r="R539" s="20">
        <v>0</v>
      </c>
      <c r="S539" s="20">
        <v>0</v>
      </c>
      <c r="T539" s="20">
        <v>0</v>
      </c>
      <c r="U539" s="20">
        <v>0</v>
      </c>
      <c r="V539" s="20">
        <v>0</v>
      </c>
      <c r="W539" s="20">
        <v>0</v>
      </c>
      <c r="X539" s="20">
        <v>10.39</v>
      </c>
      <c r="Y539" s="20">
        <v>0</v>
      </c>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row>
    <row r="540" spans="1:75" ht="12" x14ac:dyDescent="0.2">
      <c r="A540" s="14">
        <v>8</v>
      </c>
      <c r="B540" s="20">
        <v>0</v>
      </c>
      <c r="C540" s="20">
        <v>0</v>
      </c>
      <c r="D540" s="20">
        <v>0</v>
      </c>
      <c r="E540" s="20">
        <v>0</v>
      </c>
      <c r="F540" s="20">
        <v>0</v>
      </c>
      <c r="G540" s="20">
        <v>0</v>
      </c>
      <c r="H540" s="20">
        <v>0</v>
      </c>
      <c r="I540" s="20">
        <v>0</v>
      </c>
      <c r="J540" s="20">
        <v>0</v>
      </c>
      <c r="K540" s="20">
        <v>0</v>
      </c>
      <c r="L540" s="20">
        <v>0</v>
      </c>
      <c r="M540" s="20">
        <v>0</v>
      </c>
      <c r="N540" s="20">
        <v>0</v>
      </c>
      <c r="O540" s="20">
        <v>0</v>
      </c>
      <c r="P540" s="20">
        <v>0</v>
      </c>
      <c r="Q540" s="20">
        <v>0</v>
      </c>
      <c r="R540" s="20">
        <v>0</v>
      </c>
      <c r="S540" s="20">
        <v>0</v>
      </c>
      <c r="T540" s="20">
        <v>0</v>
      </c>
      <c r="U540" s="20">
        <v>0</v>
      </c>
      <c r="V540" s="20">
        <v>0</v>
      </c>
      <c r="W540" s="20">
        <v>0</v>
      </c>
      <c r="X540" s="20">
        <v>0</v>
      </c>
      <c r="Y540" s="20">
        <v>0</v>
      </c>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row>
    <row r="541" spans="1:75" ht="12" x14ac:dyDescent="0.2">
      <c r="A541" s="14">
        <v>9</v>
      </c>
      <c r="B541" s="20">
        <v>13.04</v>
      </c>
      <c r="C541" s="20">
        <v>0</v>
      </c>
      <c r="D541" s="20">
        <v>0</v>
      </c>
      <c r="E541" s="20">
        <v>0</v>
      </c>
      <c r="F541" s="20">
        <v>66.319999999999993</v>
      </c>
      <c r="G541" s="20">
        <v>0</v>
      </c>
      <c r="H541" s="20">
        <v>0</v>
      </c>
      <c r="I541" s="20">
        <v>0</v>
      </c>
      <c r="J541" s="20">
        <v>0</v>
      </c>
      <c r="K541" s="20">
        <v>0</v>
      </c>
      <c r="L541" s="20">
        <v>0</v>
      </c>
      <c r="M541" s="20">
        <v>6.38</v>
      </c>
      <c r="N541" s="20">
        <v>85.93</v>
      </c>
      <c r="O541" s="20">
        <v>62.51</v>
      </c>
      <c r="P541" s="20">
        <v>113.17</v>
      </c>
      <c r="Q541" s="20">
        <v>131.75</v>
      </c>
      <c r="R541" s="20">
        <v>130.52000000000001</v>
      </c>
      <c r="S541" s="20">
        <v>6.53</v>
      </c>
      <c r="T541" s="20">
        <v>15.04</v>
      </c>
      <c r="U541" s="20">
        <v>0.4</v>
      </c>
      <c r="V541" s="20">
        <v>17.77</v>
      </c>
      <c r="W541" s="20">
        <v>6.9</v>
      </c>
      <c r="X541" s="20">
        <v>36.36</v>
      </c>
      <c r="Y541" s="20">
        <v>14.79</v>
      </c>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row>
    <row r="542" spans="1:75" ht="12" x14ac:dyDescent="0.2">
      <c r="A542" s="14">
        <v>10</v>
      </c>
      <c r="B542" s="20">
        <v>102.95</v>
      </c>
      <c r="C542" s="20">
        <v>59.71</v>
      </c>
      <c r="D542" s="20">
        <v>173.78</v>
      </c>
      <c r="E542" s="20">
        <v>130.58000000000001</v>
      </c>
      <c r="F542" s="20">
        <v>99.55</v>
      </c>
      <c r="G542" s="20">
        <v>0</v>
      </c>
      <c r="H542" s="20">
        <v>0</v>
      </c>
      <c r="I542" s="20">
        <v>0</v>
      </c>
      <c r="J542" s="20">
        <v>0</v>
      </c>
      <c r="K542" s="20">
        <v>51.31</v>
      </c>
      <c r="L542" s="20">
        <v>30.84</v>
      </c>
      <c r="M542" s="20">
        <v>29.84</v>
      </c>
      <c r="N542" s="20">
        <v>0</v>
      </c>
      <c r="O542" s="20">
        <v>38.619999999999997</v>
      </c>
      <c r="P542" s="20">
        <v>73.2</v>
      </c>
      <c r="Q542" s="20">
        <v>70.86</v>
      </c>
      <c r="R542" s="20">
        <v>48.32</v>
      </c>
      <c r="S542" s="20">
        <v>1.46</v>
      </c>
      <c r="T542" s="20">
        <v>0.01</v>
      </c>
      <c r="U542" s="20">
        <v>0</v>
      </c>
      <c r="V542" s="20">
        <v>0</v>
      </c>
      <c r="W542" s="20">
        <v>85.04</v>
      </c>
      <c r="X542" s="20">
        <v>184.87</v>
      </c>
      <c r="Y542" s="20">
        <v>376.73</v>
      </c>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row>
    <row r="543" spans="1:75" ht="12" x14ac:dyDescent="0.2">
      <c r="A543" s="14">
        <v>11</v>
      </c>
      <c r="B543" s="20">
        <v>164.89</v>
      </c>
      <c r="C543" s="20">
        <v>56.4</v>
      </c>
      <c r="D543" s="20">
        <v>107.02</v>
      </c>
      <c r="E543" s="20">
        <v>0</v>
      </c>
      <c r="F543" s="20">
        <v>0</v>
      </c>
      <c r="G543" s="20">
        <v>0</v>
      </c>
      <c r="H543" s="20">
        <v>0</v>
      </c>
      <c r="I543" s="20">
        <v>0</v>
      </c>
      <c r="J543" s="20">
        <v>0</v>
      </c>
      <c r="K543" s="20">
        <v>0</v>
      </c>
      <c r="L543" s="20">
        <v>0</v>
      </c>
      <c r="M543" s="20">
        <v>12.15</v>
      </c>
      <c r="N543" s="20">
        <v>0</v>
      </c>
      <c r="O543" s="20">
        <v>0</v>
      </c>
      <c r="P543" s="20">
        <v>50.54</v>
      </c>
      <c r="Q543" s="20">
        <v>38.81</v>
      </c>
      <c r="R543" s="20">
        <v>19.38</v>
      </c>
      <c r="S543" s="20">
        <v>68.400000000000006</v>
      </c>
      <c r="T543" s="20">
        <v>38.07</v>
      </c>
      <c r="U543" s="20">
        <v>35.479999999999997</v>
      </c>
      <c r="V543" s="20">
        <v>52.48</v>
      </c>
      <c r="W543" s="20">
        <v>187.67</v>
      </c>
      <c r="X543" s="20">
        <v>284.77999999999997</v>
      </c>
      <c r="Y543" s="20">
        <v>424.24</v>
      </c>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row>
    <row r="544" spans="1:75" ht="12" x14ac:dyDescent="0.2">
      <c r="A544" s="14">
        <v>12</v>
      </c>
      <c r="B544" s="20">
        <v>229.95</v>
      </c>
      <c r="C544" s="20">
        <v>147.22</v>
      </c>
      <c r="D544" s="20">
        <v>109.36</v>
      </c>
      <c r="E544" s="20">
        <v>54.17</v>
      </c>
      <c r="F544" s="20">
        <v>137.1</v>
      </c>
      <c r="G544" s="20">
        <v>0</v>
      </c>
      <c r="H544" s="20">
        <v>0</v>
      </c>
      <c r="I544" s="20">
        <v>0</v>
      </c>
      <c r="J544" s="20">
        <v>8.0500000000000007</v>
      </c>
      <c r="K544" s="20">
        <v>1.9</v>
      </c>
      <c r="L544" s="20">
        <v>70.95</v>
      </c>
      <c r="M544" s="20">
        <v>88.28</v>
      </c>
      <c r="N544" s="20">
        <v>62.6</v>
      </c>
      <c r="O544" s="20">
        <v>0</v>
      </c>
      <c r="P544" s="20">
        <v>5.22</v>
      </c>
      <c r="Q544" s="20">
        <v>26.45</v>
      </c>
      <c r="R544" s="20">
        <v>68.72</v>
      </c>
      <c r="S544" s="20">
        <v>40.39</v>
      </c>
      <c r="T544" s="20">
        <v>15.58</v>
      </c>
      <c r="U544" s="20">
        <v>2.77</v>
      </c>
      <c r="V544" s="20">
        <v>23.95</v>
      </c>
      <c r="W544" s="20">
        <v>198.02</v>
      </c>
      <c r="X544" s="20">
        <v>405.37</v>
      </c>
      <c r="Y544" s="20">
        <v>479.88</v>
      </c>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row>
    <row r="545" spans="1:75" ht="12" x14ac:dyDescent="0.2">
      <c r="A545" s="14">
        <v>13</v>
      </c>
      <c r="B545" s="20">
        <v>396.47</v>
      </c>
      <c r="C545" s="20">
        <v>255.17</v>
      </c>
      <c r="D545" s="20">
        <v>57.36</v>
      </c>
      <c r="E545" s="20">
        <v>116.86</v>
      </c>
      <c r="F545" s="20">
        <v>123.46</v>
      </c>
      <c r="G545" s="20">
        <v>0</v>
      </c>
      <c r="H545" s="20">
        <v>362.29</v>
      </c>
      <c r="I545" s="20">
        <v>222.83</v>
      </c>
      <c r="J545" s="20">
        <v>249.99</v>
      </c>
      <c r="K545" s="20">
        <v>68.78</v>
      </c>
      <c r="L545" s="20">
        <v>213.15</v>
      </c>
      <c r="M545" s="20">
        <v>241.39</v>
      </c>
      <c r="N545" s="20">
        <v>166.62</v>
      </c>
      <c r="O545" s="20">
        <v>83.94</v>
      </c>
      <c r="P545" s="20">
        <v>158.22</v>
      </c>
      <c r="Q545" s="20">
        <v>61.63</v>
      </c>
      <c r="R545" s="20">
        <v>392.03</v>
      </c>
      <c r="S545" s="20">
        <v>127.91</v>
      </c>
      <c r="T545" s="20">
        <v>0</v>
      </c>
      <c r="U545" s="20">
        <v>0</v>
      </c>
      <c r="V545" s="20">
        <v>0</v>
      </c>
      <c r="W545" s="20">
        <v>23.96</v>
      </c>
      <c r="X545" s="20">
        <v>329.58</v>
      </c>
      <c r="Y545" s="20">
        <v>411.77</v>
      </c>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row>
    <row r="546" spans="1:75" ht="12" x14ac:dyDescent="0.2">
      <c r="A546" s="14">
        <v>14</v>
      </c>
      <c r="B546" s="20">
        <v>290.12</v>
      </c>
      <c r="C546" s="20">
        <v>148.77000000000001</v>
      </c>
      <c r="D546" s="20">
        <v>176.64</v>
      </c>
      <c r="E546" s="20">
        <v>226.07</v>
      </c>
      <c r="F546" s="20">
        <v>285.47000000000003</v>
      </c>
      <c r="G546" s="20">
        <v>93.92</v>
      </c>
      <c r="H546" s="20">
        <v>0</v>
      </c>
      <c r="I546" s="20">
        <v>0</v>
      </c>
      <c r="J546" s="20">
        <v>0</v>
      </c>
      <c r="K546" s="20">
        <v>3.12</v>
      </c>
      <c r="L546" s="20">
        <v>34.44</v>
      </c>
      <c r="M546" s="20">
        <v>21.58</v>
      </c>
      <c r="N546" s="20">
        <v>0.23</v>
      </c>
      <c r="O546" s="20">
        <v>3.34</v>
      </c>
      <c r="P546" s="20">
        <v>9.1999999999999993</v>
      </c>
      <c r="Q546" s="20">
        <v>0</v>
      </c>
      <c r="R546" s="20">
        <v>0</v>
      </c>
      <c r="S546" s="20">
        <v>0</v>
      </c>
      <c r="T546" s="20">
        <v>3.2</v>
      </c>
      <c r="U546" s="20">
        <v>0</v>
      </c>
      <c r="V546" s="20">
        <v>0</v>
      </c>
      <c r="W546" s="20">
        <v>117.34</v>
      </c>
      <c r="X546" s="20">
        <v>299.58</v>
      </c>
      <c r="Y546" s="20">
        <v>333.57</v>
      </c>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row>
    <row r="547" spans="1:75" ht="12" x14ac:dyDescent="0.2">
      <c r="A547" s="14">
        <v>15</v>
      </c>
      <c r="B547" s="20">
        <v>235.23</v>
      </c>
      <c r="C547" s="20">
        <v>173.46</v>
      </c>
      <c r="D547" s="20">
        <v>166.7</v>
      </c>
      <c r="E547" s="20">
        <v>166.33</v>
      </c>
      <c r="F547" s="20">
        <v>186.22</v>
      </c>
      <c r="G547" s="20">
        <v>0</v>
      </c>
      <c r="H547" s="20">
        <v>0</v>
      </c>
      <c r="I547" s="20">
        <v>0</v>
      </c>
      <c r="J547" s="20">
        <v>0</v>
      </c>
      <c r="K547" s="20">
        <v>0</v>
      </c>
      <c r="L547" s="20">
        <v>0</v>
      </c>
      <c r="M547" s="20">
        <v>0</v>
      </c>
      <c r="N547" s="20">
        <v>0</v>
      </c>
      <c r="O547" s="20">
        <v>0</v>
      </c>
      <c r="P547" s="20">
        <v>0</v>
      </c>
      <c r="Q547" s="20">
        <v>0</v>
      </c>
      <c r="R547" s="20">
        <v>0</v>
      </c>
      <c r="S547" s="20">
        <v>0</v>
      </c>
      <c r="T547" s="20">
        <v>0</v>
      </c>
      <c r="U547" s="20">
        <v>0</v>
      </c>
      <c r="V547" s="20">
        <v>0</v>
      </c>
      <c r="W547" s="20">
        <v>206.32</v>
      </c>
      <c r="X547" s="20">
        <v>382.22</v>
      </c>
      <c r="Y547" s="20">
        <v>417.36</v>
      </c>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row>
    <row r="548" spans="1:75" ht="12" x14ac:dyDescent="0.2">
      <c r="A548" s="14">
        <v>16</v>
      </c>
      <c r="B548" s="20">
        <v>179.18</v>
      </c>
      <c r="C548" s="20">
        <v>167.87</v>
      </c>
      <c r="D548" s="20">
        <v>144.51</v>
      </c>
      <c r="E548" s="20">
        <v>165.24</v>
      </c>
      <c r="F548" s="20">
        <v>29.94</v>
      </c>
      <c r="G548" s="20">
        <v>0</v>
      </c>
      <c r="H548" s="20">
        <v>0</v>
      </c>
      <c r="I548" s="20">
        <v>0</v>
      </c>
      <c r="J548" s="20">
        <v>0</v>
      </c>
      <c r="K548" s="20">
        <v>0</v>
      </c>
      <c r="L548" s="20">
        <v>20.79</v>
      </c>
      <c r="M548" s="20">
        <v>9.1199999999999992</v>
      </c>
      <c r="N548" s="20">
        <v>0</v>
      </c>
      <c r="O548" s="20">
        <v>0</v>
      </c>
      <c r="P548" s="20">
        <v>0</v>
      </c>
      <c r="Q548" s="20">
        <v>0</v>
      </c>
      <c r="R548" s="20">
        <v>0</v>
      </c>
      <c r="S548" s="20">
        <v>0</v>
      </c>
      <c r="T548" s="20">
        <v>0</v>
      </c>
      <c r="U548" s="20">
        <v>33.1</v>
      </c>
      <c r="V548" s="20">
        <v>0</v>
      </c>
      <c r="W548" s="20">
        <v>215.48</v>
      </c>
      <c r="X548" s="20">
        <v>238.87</v>
      </c>
      <c r="Y548" s="20">
        <v>374.13</v>
      </c>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row>
    <row r="549" spans="1:75" ht="12" x14ac:dyDescent="0.2">
      <c r="A549" s="14">
        <v>17</v>
      </c>
      <c r="B549" s="20">
        <v>20.440000000000001</v>
      </c>
      <c r="C549" s="20">
        <v>4.53</v>
      </c>
      <c r="D549" s="20">
        <v>0.04</v>
      </c>
      <c r="E549" s="20">
        <v>9.9700000000000006</v>
      </c>
      <c r="F549" s="20">
        <v>0</v>
      </c>
      <c r="G549" s="20">
        <v>0</v>
      </c>
      <c r="H549" s="20">
        <v>0</v>
      </c>
      <c r="I549" s="20">
        <v>0</v>
      </c>
      <c r="J549" s="20">
        <v>0</v>
      </c>
      <c r="K549" s="20">
        <v>0</v>
      </c>
      <c r="L549" s="20">
        <v>0</v>
      </c>
      <c r="M549" s="20">
        <v>0</v>
      </c>
      <c r="N549" s="20">
        <v>0</v>
      </c>
      <c r="O549" s="20">
        <v>0</v>
      </c>
      <c r="P549" s="20">
        <v>0.91</v>
      </c>
      <c r="Q549" s="20">
        <v>0</v>
      </c>
      <c r="R549" s="20">
        <v>0</v>
      </c>
      <c r="S549" s="20">
        <v>0</v>
      </c>
      <c r="T549" s="20">
        <v>0</v>
      </c>
      <c r="U549" s="20">
        <v>0</v>
      </c>
      <c r="V549" s="20">
        <v>0</v>
      </c>
      <c r="W549" s="20">
        <v>0</v>
      </c>
      <c r="X549" s="20">
        <v>95.68</v>
      </c>
      <c r="Y549" s="20">
        <v>158.29</v>
      </c>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row>
    <row r="550" spans="1:75" ht="12" x14ac:dyDescent="0.2">
      <c r="A550" s="14">
        <v>18</v>
      </c>
      <c r="B550" s="20">
        <v>208.58</v>
      </c>
      <c r="C550" s="20">
        <v>186.93</v>
      </c>
      <c r="D550" s="20">
        <v>446.72</v>
      </c>
      <c r="E550" s="20">
        <v>163.02000000000001</v>
      </c>
      <c r="F550" s="20">
        <v>8.33</v>
      </c>
      <c r="G550" s="20">
        <v>0</v>
      </c>
      <c r="H550" s="20">
        <v>0</v>
      </c>
      <c r="I550" s="20">
        <v>0</v>
      </c>
      <c r="J550" s="20">
        <v>0</v>
      </c>
      <c r="K550" s="20">
        <v>0.23</v>
      </c>
      <c r="L550" s="20">
        <v>9.94</v>
      </c>
      <c r="M550" s="20">
        <v>7.76</v>
      </c>
      <c r="N550" s="20">
        <v>0</v>
      </c>
      <c r="O550" s="20">
        <v>0</v>
      </c>
      <c r="P550" s="20">
        <v>0</v>
      </c>
      <c r="Q550" s="20">
        <v>15.67</v>
      </c>
      <c r="R550" s="20">
        <v>0</v>
      </c>
      <c r="S550" s="20">
        <v>0</v>
      </c>
      <c r="T550" s="20">
        <v>0</v>
      </c>
      <c r="U550" s="20">
        <v>0</v>
      </c>
      <c r="V550" s="20">
        <v>0</v>
      </c>
      <c r="W550" s="20">
        <v>73.069999999999993</v>
      </c>
      <c r="X550" s="20">
        <v>386.76</v>
      </c>
      <c r="Y550" s="20">
        <v>452.82</v>
      </c>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row>
    <row r="551" spans="1:75" ht="12" x14ac:dyDescent="0.2">
      <c r="A551" s="14">
        <v>19</v>
      </c>
      <c r="B551" s="20">
        <v>110.06</v>
      </c>
      <c r="C551" s="20">
        <v>107.97</v>
      </c>
      <c r="D551" s="20">
        <v>14.53</v>
      </c>
      <c r="E551" s="20">
        <v>22.45</v>
      </c>
      <c r="F551" s="20">
        <v>0</v>
      </c>
      <c r="G551" s="20">
        <v>0</v>
      </c>
      <c r="H551" s="20">
        <v>0</v>
      </c>
      <c r="I551" s="20">
        <v>0</v>
      </c>
      <c r="J551" s="20">
        <v>0</v>
      </c>
      <c r="K551" s="20">
        <v>0</v>
      </c>
      <c r="L551" s="20">
        <v>0</v>
      </c>
      <c r="M551" s="20">
        <v>0</v>
      </c>
      <c r="N551" s="20">
        <v>0</v>
      </c>
      <c r="O551" s="20">
        <v>0</v>
      </c>
      <c r="P551" s="20">
        <v>0</v>
      </c>
      <c r="Q551" s="20">
        <v>0</v>
      </c>
      <c r="R551" s="20">
        <v>0</v>
      </c>
      <c r="S551" s="20">
        <v>0</v>
      </c>
      <c r="T551" s="20">
        <v>0</v>
      </c>
      <c r="U551" s="20">
        <v>0</v>
      </c>
      <c r="V551" s="20">
        <v>0</v>
      </c>
      <c r="W551" s="20">
        <v>36.83</v>
      </c>
      <c r="X551" s="20">
        <v>210.88</v>
      </c>
      <c r="Y551" s="20">
        <v>226.56</v>
      </c>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row>
    <row r="552" spans="1:75" ht="12" x14ac:dyDescent="0.2">
      <c r="A552" s="14">
        <v>20</v>
      </c>
      <c r="B552" s="20">
        <v>129.57</v>
      </c>
      <c r="C552" s="20">
        <v>0</v>
      </c>
      <c r="D552" s="20">
        <v>0</v>
      </c>
      <c r="E552" s="20">
        <v>0</v>
      </c>
      <c r="F552" s="20">
        <v>0</v>
      </c>
      <c r="G552" s="20">
        <v>0</v>
      </c>
      <c r="H552" s="20">
        <v>0</v>
      </c>
      <c r="I552" s="20">
        <v>0</v>
      </c>
      <c r="J552" s="20">
        <v>0</v>
      </c>
      <c r="K552" s="20">
        <v>0</v>
      </c>
      <c r="L552" s="20">
        <v>0</v>
      </c>
      <c r="M552" s="20">
        <v>0</v>
      </c>
      <c r="N552" s="20">
        <v>0</v>
      </c>
      <c r="O552" s="20">
        <v>0</v>
      </c>
      <c r="P552" s="20">
        <v>0</v>
      </c>
      <c r="Q552" s="20">
        <v>0</v>
      </c>
      <c r="R552" s="20">
        <v>0</v>
      </c>
      <c r="S552" s="20">
        <v>0</v>
      </c>
      <c r="T552" s="20">
        <v>0</v>
      </c>
      <c r="U552" s="20">
        <v>0</v>
      </c>
      <c r="V552" s="20">
        <v>0</v>
      </c>
      <c r="W552" s="20">
        <v>0</v>
      </c>
      <c r="X552" s="20">
        <v>0</v>
      </c>
      <c r="Y552" s="20">
        <v>0</v>
      </c>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row>
    <row r="553" spans="1:75" ht="12" x14ac:dyDescent="0.2">
      <c r="A553" s="14">
        <v>21</v>
      </c>
      <c r="B553" s="20">
        <v>106.97</v>
      </c>
      <c r="C553" s="20">
        <v>70.77</v>
      </c>
      <c r="D553" s="20">
        <v>23.44</v>
      </c>
      <c r="E553" s="20">
        <v>42.67</v>
      </c>
      <c r="F553" s="20">
        <v>29.57</v>
      </c>
      <c r="G553" s="20">
        <v>0</v>
      </c>
      <c r="H553" s="20">
        <v>0</v>
      </c>
      <c r="I553" s="20">
        <v>0</v>
      </c>
      <c r="J553" s="20">
        <v>17.16</v>
      </c>
      <c r="K553" s="20">
        <v>11.32</v>
      </c>
      <c r="L553" s="20">
        <v>0.03</v>
      </c>
      <c r="M553" s="20">
        <v>23.26</v>
      </c>
      <c r="N553" s="20">
        <v>135.28</v>
      </c>
      <c r="O553" s="20">
        <v>119.94</v>
      </c>
      <c r="P553" s="20">
        <v>106.22</v>
      </c>
      <c r="Q553" s="20">
        <v>107.44</v>
      </c>
      <c r="R553" s="20">
        <v>101.8</v>
      </c>
      <c r="S553" s="20">
        <v>114.19</v>
      </c>
      <c r="T553" s="20">
        <v>119.97</v>
      </c>
      <c r="U553" s="20">
        <v>75.33</v>
      </c>
      <c r="V553" s="20">
        <v>53.49</v>
      </c>
      <c r="W553" s="20">
        <v>208.28</v>
      </c>
      <c r="X553" s="20">
        <v>401.56</v>
      </c>
      <c r="Y553" s="20">
        <v>219.86</v>
      </c>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row>
    <row r="554" spans="1:75" ht="12" x14ac:dyDescent="0.2">
      <c r="A554" s="14">
        <v>22</v>
      </c>
      <c r="B554" s="20">
        <v>205</v>
      </c>
      <c r="C554" s="20">
        <v>87.47</v>
      </c>
      <c r="D554" s="20">
        <v>61.6</v>
      </c>
      <c r="E554" s="20">
        <v>146.47</v>
      </c>
      <c r="F554" s="20">
        <v>136.81</v>
      </c>
      <c r="G554" s="20">
        <v>0</v>
      </c>
      <c r="H554" s="20">
        <v>0</v>
      </c>
      <c r="I554" s="20">
        <v>0</v>
      </c>
      <c r="J554" s="20">
        <v>0</v>
      </c>
      <c r="K554" s="20">
        <v>0</v>
      </c>
      <c r="L554" s="20">
        <v>7.62</v>
      </c>
      <c r="M554" s="20">
        <v>0.03</v>
      </c>
      <c r="N554" s="20">
        <v>0</v>
      </c>
      <c r="O554" s="20">
        <v>5.61</v>
      </c>
      <c r="P554" s="20">
        <v>33.79</v>
      </c>
      <c r="Q554" s="20">
        <v>0.57999999999999996</v>
      </c>
      <c r="R554" s="20">
        <v>5.01</v>
      </c>
      <c r="S554" s="20">
        <v>0</v>
      </c>
      <c r="T554" s="20">
        <v>0</v>
      </c>
      <c r="U554" s="20">
        <v>0</v>
      </c>
      <c r="V554" s="20">
        <v>0</v>
      </c>
      <c r="W554" s="20">
        <v>94.52</v>
      </c>
      <c r="X554" s="20">
        <v>376.25</v>
      </c>
      <c r="Y554" s="20">
        <v>463.32</v>
      </c>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row>
    <row r="555" spans="1:75" ht="12" x14ac:dyDescent="0.2">
      <c r="A555" s="14">
        <v>23</v>
      </c>
      <c r="B555" s="20">
        <v>481.34</v>
      </c>
      <c r="C555" s="20">
        <v>359.97</v>
      </c>
      <c r="D555" s="20">
        <v>182.05</v>
      </c>
      <c r="E555" s="20">
        <v>232.58</v>
      </c>
      <c r="F555" s="20">
        <v>121.77</v>
      </c>
      <c r="G555" s="20">
        <v>0</v>
      </c>
      <c r="H555" s="20">
        <v>0</v>
      </c>
      <c r="I555" s="20">
        <v>0</v>
      </c>
      <c r="J555" s="20">
        <v>0</v>
      </c>
      <c r="K555" s="20">
        <v>0</v>
      </c>
      <c r="L555" s="20">
        <v>0</v>
      </c>
      <c r="M555" s="20">
        <v>0.16</v>
      </c>
      <c r="N555" s="20">
        <v>0</v>
      </c>
      <c r="O555" s="20">
        <v>0</v>
      </c>
      <c r="P555" s="20">
        <v>0</v>
      </c>
      <c r="Q555" s="20">
        <v>0</v>
      </c>
      <c r="R555" s="20">
        <v>0</v>
      </c>
      <c r="S555" s="20">
        <v>0</v>
      </c>
      <c r="T555" s="20">
        <v>0</v>
      </c>
      <c r="U555" s="20">
        <v>0</v>
      </c>
      <c r="V555" s="20">
        <v>0</v>
      </c>
      <c r="W555" s="20">
        <v>113.04</v>
      </c>
      <c r="X555" s="20">
        <v>315.62</v>
      </c>
      <c r="Y555" s="20">
        <v>642.38</v>
      </c>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row>
    <row r="556" spans="1:75" ht="12" x14ac:dyDescent="0.2">
      <c r="A556" s="14">
        <v>24</v>
      </c>
      <c r="B556" s="20">
        <v>347.08</v>
      </c>
      <c r="C556" s="20">
        <v>178.98</v>
      </c>
      <c r="D556" s="20">
        <v>211.2</v>
      </c>
      <c r="E556" s="20">
        <v>260.02</v>
      </c>
      <c r="F556" s="20">
        <v>599.85</v>
      </c>
      <c r="G556" s="20">
        <v>93.71</v>
      </c>
      <c r="H556" s="20">
        <v>30.25</v>
      </c>
      <c r="I556" s="20">
        <v>158.82</v>
      </c>
      <c r="J556" s="20">
        <v>129.75</v>
      </c>
      <c r="K556" s="20">
        <v>224.06</v>
      </c>
      <c r="L556" s="20">
        <v>197.69</v>
      </c>
      <c r="M556" s="20">
        <v>167.57</v>
      </c>
      <c r="N556" s="20">
        <v>146.19999999999999</v>
      </c>
      <c r="O556" s="20">
        <v>183.64</v>
      </c>
      <c r="P556" s="20">
        <v>176.45</v>
      </c>
      <c r="Q556" s="20">
        <v>40.75</v>
      </c>
      <c r="R556" s="20">
        <v>21.13</v>
      </c>
      <c r="S556" s="20">
        <v>108.19</v>
      </c>
      <c r="T556" s="20">
        <v>128.66</v>
      </c>
      <c r="U556" s="20">
        <v>121.03</v>
      </c>
      <c r="V556" s="20">
        <v>0</v>
      </c>
      <c r="W556" s="20">
        <v>204.57</v>
      </c>
      <c r="X556" s="20">
        <v>670.09</v>
      </c>
      <c r="Y556" s="20">
        <v>699.88</v>
      </c>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row>
    <row r="557" spans="1:75" ht="12" x14ac:dyDescent="0.2">
      <c r="A557" s="14">
        <v>25</v>
      </c>
      <c r="B557" s="20">
        <v>141.63999999999999</v>
      </c>
      <c r="C557" s="20">
        <v>100.88</v>
      </c>
      <c r="D557" s="20">
        <v>57.49</v>
      </c>
      <c r="E557" s="20">
        <v>29.41</v>
      </c>
      <c r="F557" s="20">
        <v>0</v>
      </c>
      <c r="G557" s="20">
        <v>0</v>
      </c>
      <c r="H557" s="20">
        <v>0</v>
      </c>
      <c r="I557" s="20">
        <v>0</v>
      </c>
      <c r="J557" s="20">
        <v>0</v>
      </c>
      <c r="K557" s="20">
        <v>0</v>
      </c>
      <c r="L557" s="20">
        <v>0.26</v>
      </c>
      <c r="M557" s="20">
        <v>1.2</v>
      </c>
      <c r="N557" s="20">
        <v>2.42</v>
      </c>
      <c r="O557" s="20">
        <v>0</v>
      </c>
      <c r="P557" s="20">
        <v>0</v>
      </c>
      <c r="Q557" s="20">
        <v>0</v>
      </c>
      <c r="R557" s="20">
        <v>0</v>
      </c>
      <c r="S557" s="20">
        <v>0</v>
      </c>
      <c r="T557" s="20">
        <v>0</v>
      </c>
      <c r="U557" s="20">
        <v>0</v>
      </c>
      <c r="V557" s="20">
        <v>0</v>
      </c>
      <c r="W557" s="20">
        <v>116.94</v>
      </c>
      <c r="X557" s="20">
        <v>461.81</v>
      </c>
      <c r="Y557" s="20">
        <v>254.37</v>
      </c>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row>
    <row r="558" spans="1:75" ht="12" x14ac:dyDescent="0.2">
      <c r="A558" s="14">
        <v>26</v>
      </c>
      <c r="B558" s="20">
        <v>94.63</v>
      </c>
      <c r="C558" s="20">
        <v>54.92</v>
      </c>
      <c r="D558" s="20">
        <v>97.07</v>
      </c>
      <c r="E558" s="20">
        <v>59.75</v>
      </c>
      <c r="F558" s="20">
        <v>0</v>
      </c>
      <c r="G558" s="20">
        <v>0</v>
      </c>
      <c r="H558" s="20">
        <v>0</v>
      </c>
      <c r="I558" s="20">
        <v>0</v>
      </c>
      <c r="J558" s="20">
        <v>0</v>
      </c>
      <c r="K558" s="20">
        <v>0</v>
      </c>
      <c r="L558" s="20">
        <v>0</v>
      </c>
      <c r="M558" s="20">
        <v>0</v>
      </c>
      <c r="N558" s="20">
        <v>0</v>
      </c>
      <c r="O558" s="20">
        <v>0</v>
      </c>
      <c r="P558" s="20">
        <v>0</v>
      </c>
      <c r="Q558" s="20">
        <v>28.2</v>
      </c>
      <c r="R558" s="20">
        <v>0.04</v>
      </c>
      <c r="S558" s="20">
        <v>0</v>
      </c>
      <c r="T558" s="20">
        <v>7.76</v>
      </c>
      <c r="U558" s="20">
        <v>0</v>
      </c>
      <c r="V558" s="20">
        <v>0</v>
      </c>
      <c r="W558" s="20">
        <v>39.65</v>
      </c>
      <c r="X558" s="20">
        <v>650.47</v>
      </c>
      <c r="Y558" s="20">
        <v>509.9</v>
      </c>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row>
    <row r="559" spans="1:75" ht="12" x14ac:dyDescent="0.2">
      <c r="A559" s="14">
        <v>27</v>
      </c>
      <c r="B559" s="20">
        <v>204.7</v>
      </c>
      <c r="C559" s="20">
        <v>0</v>
      </c>
      <c r="D559" s="20">
        <v>79.62</v>
      </c>
      <c r="E559" s="20">
        <v>20.260000000000002</v>
      </c>
      <c r="F559" s="20">
        <v>0</v>
      </c>
      <c r="G559" s="20">
        <v>0</v>
      </c>
      <c r="H559" s="20">
        <v>0</v>
      </c>
      <c r="I559" s="20">
        <v>0</v>
      </c>
      <c r="J559" s="20">
        <v>0</v>
      </c>
      <c r="K559" s="20">
        <v>0</v>
      </c>
      <c r="L559" s="20">
        <v>0</v>
      </c>
      <c r="M559" s="20">
        <v>0</v>
      </c>
      <c r="N559" s="20">
        <v>0</v>
      </c>
      <c r="O559" s="20">
        <v>0</v>
      </c>
      <c r="P559" s="20">
        <v>0</v>
      </c>
      <c r="Q559" s="20">
        <v>0</v>
      </c>
      <c r="R559" s="20">
        <v>0</v>
      </c>
      <c r="S559" s="20">
        <v>0</v>
      </c>
      <c r="T559" s="20">
        <v>0</v>
      </c>
      <c r="U559" s="20">
        <v>0</v>
      </c>
      <c r="V559" s="20">
        <v>0</v>
      </c>
      <c r="W559" s="20">
        <v>0</v>
      </c>
      <c r="X559" s="20">
        <v>342.9</v>
      </c>
      <c r="Y559" s="20">
        <v>450.33</v>
      </c>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row>
    <row r="560" spans="1:75" ht="12" x14ac:dyDescent="0.2">
      <c r="A560" s="14">
        <v>28</v>
      </c>
      <c r="B560" s="20">
        <v>346.91</v>
      </c>
      <c r="C560" s="20">
        <v>236.31</v>
      </c>
      <c r="D560" s="20">
        <v>158.75</v>
      </c>
      <c r="E560" s="20">
        <v>342.53</v>
      </c>
      <c r="F560" s="20">
        <v>199.86</v>
      </c>
      <c r="G560" s="20">
        <v>13.69</v>
      </c>
      <c r="H560" s="20">
        <v>0</v>
      </c>
      <c r="I560" s="20">
        <v>1.57</v>
      </c>
      <c r="J560" s="20">
        <v>0</v>
      </c>
      <c r="K560" s="20">
        <v>0</v>
      </c>
      <c r="L560" s="20">
        <v>0</v>
      </c>
      <c r="M560" s="20">
        <v>0</v>
      </c>
      <c r="N560" s="20">
        <v>14.41</v>
      </c>
      <c r="O560" s="20">
        <v>0</v>
      </c>
      <c r="P560" s="20">
        <v>33.26</v>
      </c>
      <c r="Q560" s="20">
        <v>45.72</v>
      </c>
      <c r="R560" s="20">
        <v>48.4</v>
      </c>
      <c r="S560" s="20">
        <v>8.09</v>
      </c>
      <c r="T560" s="20">
        <v>0</v>
      </c>
      <c r="U560" s="20">
        <v>3.23</v>
      </c>
      <c r="V560" s="20">
        <v>0</v>
      </c>
      <c r="W560" s="20">
        <v>58.33</v>
      </c>
      <c r="X560" s="20">
        <v>293.02999999999997</v>
      </c>
      <c r="Y560" s="20">
        <v>363.34</v>
      </c>
      <c r="Z560" s="19" t="str">
        <f>IF(Y560=0,"скрыть","")</f>
        <v/>
      </c>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row>
    <row r="561" spans="1:75" ht="12" x14ac:dyDescent="0.2">
      <c r="A561" s="14">
        <v>29</v>
      </c>
      <c r="B561" s="20">
        <v>91.45</v>
      </c>
      <c r="C561" s="20">
        <v>65.31</v>
      </c>
      <c r="D561" s="20">
        <v>4.67</v>
      </c>
      <c r="E561" s="20">
        <v>88.09</v>
      </c>
      <c r="F561" s="20">
        <v>0</v>
      </c>
      <c r="G561" s="20">
        <v>0</v>
      </c>
      <c r="H561" s="20">
        <v>0</v>
      </c>
      <c r="I561" s="20">
        <v>0</v>
      </c>
      <c r="J561" s="20">
        <v>1.1299999999999999</v>
      </c>
      <c r="K561" s="20">
        <v>5.82</v>
      </c>
      <c r="L561" s="20">
        <v>29.33</v>
      </c>
      <c r="M561" s="20">
        <v>76.13</v>
      </c>
      <c r="N561" s="20">
        <v>55</v>
      </c>
      <c r="O561" s="20">
        <v>52.05</v>
      </c>
      <c r="P561" s="20">
        <v>47.64</v>
      </c>
      <c r="Q561" s="20">
        <v>33.340000000000003</v>
      </c>
      <c r="R561" s="20">
        <v>59.38</v>
      </c>
      <c r="S561" s="20">
        <v>29.47</v>
      </c>
      <c r="T561" s="20">
        <v>20.07</v>
      </c>
      <c r="U561" s="20">
        <v>21.22</v>
      </c>
      <c r="V561" s="20">
        <v>18.77</v>
      </c>
      <c r="W561" s="20">
        <v>261.56</v>
      </c>
      <c r="X561" s="20">
        <v>659.51</v>
      </c>
      <c r="Y561" s="20">
        <v>438.3</v>
      </c>
      <c r="Z561" s="19" t="str">
        <f>IF(Y561=0,"скрыть","")</f>
        <v/>
      </c>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row>
    <row r="562" spans="1:75" ht="12" x14ac:dyDescent="0.2">
      <c r="A562" s="14">
        <v>30</v>
      </c>
      <c r="B562" s="20">
        <v>156.29</v>
      </c>
      <c r="C562" s="20">
        <v>29.97</v>
      </c>
      <c r="D562" s="20">
        <v>35.590000000000003</v>
      </c>
      <c r="E562" s="20">
        <v>125.28</v>
      </c>
      <c r="F562" s="20">
        <v>0</v>
      </c>
      <c r="G562" s="20">
        <v>0</v>
      </c>
      <c r="H562" s="20">
        <v>0</v>
      </c>
      <c r="I562" s="20">
        <v>0</v>
      </c>
      <c r="J562" s="20">
        <v>0</v>
      </c>
      <c r="K562" s="20">
        <v>0</v>
      </c>
      <c r="L562" s="20">
        <v>0</v>
      </c>
      <c r="M562" s="20">
        <v>0</v>
      </c>
      <c r="N562" s="20">
        <v>0</v>
      </c>
      <c r="O562" s="20">
        <v>0</v>
      </c>
      <c r="P562" s="20">
        <v>0</v>
      </c>
      <c r="Q562" s="20">
        <v>0</v>
      </c>
      <c r="R562" s="20">
        <v>0</v>
      </c>
      <c r="S562" s="20">
        <v>0</v>
      </c>
      <c r="T562" s="20">
        <v>0</v>
      </c>
      <c r="U562" s="20">
        <v>0</v>
      </c>
      <c r="V562" s="20">
        <v>0</v>
      </c>
      <c r="W562" s="20">
        <v>0</v>
      </c>
      <c r="X562" s="20">
        <v>181.98</v>
      </c>
      <c r="Y562" s="20">
        <v>236.59</v>
      </c>
      <c r="Z562" s="19" t="str">
        <f>IF(Y562=0,"скрыть","")</f>
        <v/>
      </c>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row>
    <row r="563" spans="1:75" ht="12" x14ac:dyDescent="0.2">
      <c r="A563" s="14">
        <v>31</v>
      </c>
      <c r="B563" s="20">
        <v>0</v>
      </c>
      <c r="C563" s="20">
        <v>0</v>
      </c>
      <c r="D563" s="20">
        <v>0</v>
      </c>
      <c r="E563" s="20">
        <v>0</v>
      </c>
      <c r="F563" s="20">
        <v>0</v>
      </c>
      <c r="G563" s="20">
        <v>0</v>
      </c>
      <c r="H563" s="20">
        <v>0</v>
      </c>
      <c r="I563" s="20">
        <v>0</v>
      </c>
      <c r="J563" s="20">
        <v>0</v>
      </c>
      <c r="K563" s="20">
        <v>0</v>
      </c>
      <c r="L563" s="20">
        <v>0</v>
      </c>
      <c r="M563" s="20">
        <v>0</v>
      </c>
      <c r="N563" s="20">
        <v>0</v>
      </c>
      <c r="O563" s="20">
        <v>0</v>
      </c>
      <c r="P563" s="20">
        <v>0</v>
      </c>
      <c r="Q563" s="20">
        <v>0</v>
      </c>
      <c r="R563" s="20">
        <v>0</v>
      </c>
      <c r="S563" s="20">
        <v>0</v>
      </c>
      <c r="T563" s="20">
        <v>0</v>
      </c>
      <c r="U563" s="20">
        <v>0</v>
      </c>
      <c r="V563" s="20">
        <v>0</v>
      </c>
      <c r="W563" s="20">
        <v>0</v>
      </c>
      <c r="X563" s="20">
        <v>67.59</v>
      </c>
      <c r="Y563" s="20">
        <v>60.82</v>
      </c>
      <c r="Z563" s="19" t="str">
        <f>IF(Y563=0,"скрыть","")</f>
        <v/>
      </c>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row>
    <row r="564" spans="1:75" s="8" customFormat="1" ht="18.95" customHeight="1" x14ac:dyDescent="0.25">
      <c r="A564" s="3"/>
      <c r="B564" s="112" t="s">
        <v>100</v>
      </c>
      <c r="C564" s="112"/>
      <c r="D564" s="112"/>
      <c r="E564" s="112"/>
      <c r="F564" s="112"/>
      <c r="G564" s="112"/>
      <c r="H564" s="112"/>
      <c r="I564" s="112"/>
      <c r="J564" s="112"/>
      <c r="K564" s="112"/>
      <c r="L564" s="112"/>
      <c r="M564" s="112"/>
      <c r="N564" s="112"/>
      <c r="O564" s="112"/>
      <c r="P564" s="112"/>
      <c r="Q564" s="112"/>
      <c r="R564" s="112"/>
      <c r="S564" s="112"/>
      <c r="T564" s="112" t="s">
        <v>101</v>
      </c>
      <c r="U564" s="112"/>
      <c r="V564" s="112"/>
      <c r="W564" s="112"/>
      <c r="X564" s="112"/>
      <c r="Y564" s="112"/>
      <c r="Z564" s="7"/>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row>
    <row r="565" spans="1:75" s="8" customFormat="1" ht="21" customHeight="1" x14ac:dyDescent="0.2">
      <c r="A565" s="2"/>
      <c r="B565" s="112"/>
      <c r="C565" s="112"/>
      <c r="D565" s="112"/>
      <c r="E565" s="112"/>
      <c r="F565" s="112"/>
      <c r="G565" s="112"/>
      <c r="H565" s="112"/>
      <c r="I565" s="112"/>
      <c r="J565" s="112"/>
      <c r="K565" s="112"/>
      <c r="L565" s="112"/>
      <c r="M565" s="112"/>
      <c r="N565" s="112"/>
      <c r="O565" s="112"/>
      <c r="P565" s="112"/>
      <c r="Q565" s="112"/>
      <c r="R565" s="112"/>
      <c r="S565" s="112"/>
      <c r="T565" s="112"/>
      <c r="U565" s="112"/>
      <c r="V565" s="112"/>
      <c r="W565" s="112"/>
      <c r="X565" s="112"/>
      <c r="Y565" s="112"/>
      <c r="Z565" s="7"/>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row>
    <row r="566" spans="1:75" s="8" customFormat="1" ht="20.25" customHeight="1" x14ac:dyDescent="0.25">
      <c r="A566" s="3"/>
      <c r="B566" s="92" t="s">
        <v>102</v>
      </c>
      <c r="C566" s="92"/>
      <c r="D566" s="92"/>
      <c r="E566" s="92"/>
      <c r="F566" s="92"/>
      <c r="G566" s="92"/>
      <c r="H566" s="92"/>
      <c r="I566" s="92"/>
      <c r="J566" s="92"/>
      <c r="K566" s="92"/>
      <c r="L566" s="92"/>
      <c r="M566" s="92"/>
      <c r="N566" s="92"/>
      <c r="O566" s="92"/>
      <c r="P566" s="92"/>
      <c r="Q566" s="92"/>
      <c r="R566" s="92"/>
      <c r="S566" s="92"/>
      <c r="T566" s="115">
        <v>3.42</v>
      </c>
      <c r="U566" s="115"/>
      <c r="V566" s="115"/>
      <c r="W566" s="115"/>
      <c r="X566" s="115"/>
      <c r="Y566" s="115"/>
      <c r="Z566" s="7"/>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row>
    <row r="567" spans="1:75" s="8" customFormat="1" ht="20.25" customHeight="1" x14ac:dyDescent="0.2">
      <c r="A567" s="2"/>
      <c r="B567" s="92"/>
      <c r="C567" s="92"/>
      <c r="D567" s="92"/>
      <c r="E567" s="92"/>
      <c r="F567" s="92"/>
      <c r="G567" s="92"/>
      <c r="H567" s="92"/>
      <c r="I567" s="92"/>
      <c r="J567" s="92"/>
      <c r="K567" s="92"/>
      <c r="L567" s="92"/>
      <c r="M567" s="92"/>
      <c r="N567" s="92"/>
      <c r="O567" s="92"/>
      <c r="P567" s="92"/>
      <c r="Q567" s="92"/>
      <c r="R567" s="92"/>
      <c r="S567" s="92"/>
      <c r="T567" s="115"/>
      <c r="U567" s="115"/>
      <c r="V567" s="115"/>
      <c r="W567" s="115"/>
      <c r="X567" s="115"/>
      <c r="Y567" s="115"/>
      <c r="Z567" s="7"/>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row>
    <row r="568" spans="1:75" s="8" customFormat="1" ht="20.25" customHeight="1" x14ac:dyDescent="0.25">
      <c r="A568" s="3"/>
      <c r="B568" s="110" t="s">
        <v>103</v>
      </c>
      <c r="C568" s="110"/>
      <c r="D568" s="110"/>
      <c r="E568" s="110"/>
      <c r="F568" s="110"/>
      <c r="G568" s="110"/>
      <c r="H568" s="110"/>
      <c r="I568" s="110"/>
      <c r="J568" s="110"/>
      <c r="K568" s="110"/>
      <c r="L568" s="110"/>
      <c r="M568" s="110"/>
      <c r="N568" s="110"/>
      <c r="O568" s="110"/>
      <c r="P568" s="110"/>
      <c r="Q568" s="110"/>
      <c r="R568" s="110"/>
      <c r="S568" s="110"/>
      <c r="T568" s="115">
        <v>134.38</v>
      </c>
      <c r="U568" s="115"/>
      <c r="V568" s="115"/>
      <c r="W568" s="115"/>
      <c r="X568" s="115"/>
      <c r="Y568" s="115"/>
      <c r="Z568" s="7"/>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row>
    <row r="569" spans="1:75" s="8" customFormat="1" ht="20.25" customHeight="1" x14ac:dyDescent="0.2">
      <c r="A569" s="2"/>
      <c r="B569" s="110"/>
      <c r="C569" s="110"/>
      <c r="D569" s="110"/>
      <c r="E569" s="110"/>
      <c r="F569" s="110"/>
      <c r="G569" s="110"/>
      <c r="H569" s="110"/>
      <c r="I569" s="110"/>
      <c r="J569" s="110"/>
      <c r="K569" s="110"/>
      <c r="L569" s="110"/>
      <c r="M569" s="110"/>
      <c r="N569" s="110"/>
      <c r="O569" s="110"/>
      <c r="P569" s="110"/>
      <c r="Q569" s="110"/>
      <c r="R569" s="110"/>
      <c r="S569" s="110"/>
      <c r="T569" s="115"/>
      <c r="U569" s="115"/>
      <c r="V569" s="115"/>
      <c r="W569" s="115"/>
      <c r="X569" s="115"/>
      <c r="Y569" s="115"/>
      <c r="Z569" s="7"/>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row>
    <row r="570" spans="1:75" s="8" customFormat="1" ht="48" customHeight="1" x14ac:dyDescent="0.25">
      <c r="A570" s="2"/>
      <c r="B570" s="114" t="s">
        <v>104</v>
      </c>
      <c r="C570" s="114"/>
      <c r="D570" s="114"/>
      <c r="E570" s="114"/>
      <c r="F570" s="114"/>
      <c r="G570" s="114"/>
      <c r="H570" s="114"/>
      <c r="I570" s="114"/>
      <c r="J570" s="114"/>
      <c r="K570" s="114"/>
      <c r="L570" s="114"/>
      <c r="M570" s="114"/>
      <c r="N570" s="114"/>
      <c r="O570" s="114"/>
      <c r="P570" s="114"/>
      <c r="Q570" s="114"/>
      <c r="R570" s="114"/>
      <c r="S570" s="114"/>
      <c r="T570" s="114"/>
      <c r="U570" s="114"/>
      <c r="V570" s="114"/>
      <c r="W570" s="114"/>
      <c r="X570" s="114"/>
      <c r="Y570" s="114"/>
      <c r="Z570" s="7"/>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row>
    <row r="571" spans="1:75" ht="15.75" x14ac:dyDescent="0.25">
      <c r="B571" s="91" t="s">
        <v>142</v>
      </c>
      <c r="C571" s="91"/>
      <c r="D571" s="91"/>
      <c r="E571" s="91"/>
      <c r="F571" s="91"/>
      <c r="G571" s="91"/>
      <c r="H571" s="91"/>
      <c r="I571" s="91"/>
      <c r="J571" s="91"/>
      <c r="K571" s="91"/>
      <c r="L571" s="91"/>
      <c r="M571" s="91"/>
      <c r="N571" s="91"/>
      <c r="O571" s="91"/>
      <c r="P571" s="91"/>
      <c r="Q571" s="91"/>
      <c r="R571" s="91"/>
      <c r="S571" s="91"/>
      <c r="T571" s="91"/>
      <c r="U571" s="91"/>
      <c r="V571" s="91"/>
      <c r="W571" s="91"/>
      <c r="X571" s="91"/>
      <c r="Y571" s="91"/>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row>
    <row r="572" spans="1:75" s="8" customFormat="1" ht="27.95" customHeight="1" x14ac:dyDescent="0.2">
      <c r="A572" s="105" t="s">
        <v>105</v>
      </c>
      <c r="B572" s="105"/>
      <c r="C572" s="105"/>
      <c r="D572" s="105"/>
      <c r="E572" s="105"/>
      <c r="F572" s="105"/>
      <c r="G572" s="105"/>
      <c r="H572" s="105"/>
      <c r="I572" s="105"/>
      <c r="J572" s="105"/>
      <c r="K572" s="105"/>
      <c r="L572" s="105"/>
      <c r="M572" s="105"/>
      <c r="N572" s="105"/>
      <c r="O572" s="105"/>
      <c r="P572" s="105"/>
      <c r="Q572" s="105"/>
      <c r="R572" s="105"/>
      <c r="S572" s="105"/>
      <c r="T572" s="105"/>
      <c r="U572" s="105"/>
      <c r="V572" s="105"/>
      <c r="W572" s="105"/>
      <c r="X572" s="105"/>
      <c r="Y572" s="105"/>
      <c r="Z572" s="7"/>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row>
    <row r="573" spans="1:75" s="8" customFormat="1" ht="29.1" customHeight="1" x14ac:dyDescent="0.2">
      <c r="A573" s="105"/>
      <c r="B573" s="105"/>
      <c r="C573" s="105"/>
      <c r="D573" s="105"/>
      <c r="E573" s="105"/>
      <c r="F573" s="105"/>
      <c r="G573" s="105"/>
      <c r="H573" s="105"/>
      <c r="I573" s="105"/>
      <c r="J573" s="105"/>
      <c r="K573" s="105"/>
      <c r="L573" s="105"/>
      <c r="M573" s="105"/>
      <c r="N573" s="105"/>
      <c r="O573" s="105"/>
      <c r="P573" s="105"/>
      <c r="Q573" s="105"/>
      <c r="R573" s="105"/>
      <c r="S573" s="105"/>
      <c r="T573" s="105"/>
      <c r="U573" s="105"/>
      <c r="V573" s="105"/>
      <c r="W573" s="105"/>
      <c r="X573" s="105"/>
      <c r="Y573" s="105"/>
      <c r="Z573" s="7"/>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row>
    <row r="574" spans="1:75" ht="15.75" x14ac:dyDescent="0.25">
      <c r="B574" s="91" t="s">
        <v>106</v>
      </c>
      <c r="C574" s="91"/>
      <c r="D574" s="91"/>
      <c r="E574" s="91"/>
      <c r="F574" s="91"/>
      <c r="G574" s="91"/>
      <c r="H574" s="91"/>
      <c r="I574" s="91"/>
      <c r="J574" s="91"/>
      <c r="K574" s="91"/>
      <c r="L574" s="91"/>
      <c r="M574" s="91"/>
      <c r="N574" s="91"/>
      <c r="O574" s="91"/>
      <c r="P574" s="91"/>
      <c r="Q574" s="91"/>
      <c r="R574" s="91"/>
      <c r="S574" s="91"/>
      <c r="T574" s="91"/>
      <c r="U574" s="91"/>
      <c r="V574" s="91"/>
      <c r="W574" s="91"/>
      <c r="X574" s="91"/>
      <c r="Y574" s="91"/>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row>
    <row r="575" spans="1:75" x14ac:dyDescent="0.2">
      <c r="A575" s="107"/>
      <c r="B575" s="108" t="s">
        <v>63</v>
      </c>
      <c r="C575" s="108"/>
      <c r="D575" s="108"/>
      <c r="E575" s="108"/>
      <c r="F575" s="108"/>
      <c r="G575" s="108"/>
      <c r="H575" s="108"/>
      <c r="I575" s="108"/>
      <c r="J575" s="108"/>
      <c r="K575" s="108"/>
      <c r="L575" s="108"/>
      <c r="M575" s="108"/>
      <c r="N575" s="108"/>
      <c r="O575" s="108"/>
      <c r="P575" s="108"/>
      <c r="Q575" s="108"/>
      <c r="R575" s="108"/>
      <c r="S575" s="108"/>
      <c r="T575" s="108"/>
      <c r="U575" s="108"/>
      <c r="V575" s="108"/>
      <c r="W575" s="108"/>
      <c r="X575" s="108"/>
      <c r="Y575" s="108"/>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row>
    <row r="576" spans="1:75" x14ac:dyDescent="0.2">
      <c r="A576" s="107"/>
      <c r="B576" s="108"/>
      <c r="C576" s="108"/>
      <c r="D576" s="108"/>
      <c r="E576" s="108"/>
      <c r="F576" s="108"/>
      <c r="G576" s="108"/>
      <c r="H576" s="108"/>
      <c r="I576" s="108"/>
      <c r="J576" s="108"/>
      <c r="K576" s="108"/>
      <c r="L576" s="108"/>
      <c r="M576" s="108"/>
      <c r="N576" s="108"/>
      <c r="O576" s="108"/>
      <c r="P576" s="108"/>
      <c r="Q576" s="108"/>
      <c r="R576" s="108"/>
      <c r="S576" s="108"/>
      <c r="T576" s="108"/>
      <c r="U576" s="108"/>
      <c r="V576" s="108"/>
      <c r="W576" s="108"/>
      <c r="X576" s="108"/>
      <c r="Y576" s="108"/>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row>
    <row r="577" spans="1:75" s="8" customFormat="1" ht="32.65" customHeight="1" x14ac:dyDescent="0.2">
      <c r="A577" s="12" t="s">
        <v>64</v>
      </c>
      <c r="B577" s="13" t="s">
        <v>65</v>
      </c>
      <c r="C577" s="13" t="s">
        <v>66</v>
      </c>
      <c r="D577" s="13" t="s">
        <v>67</v>
      </c>
      <c r="E577" s="13" t="s">
        <v>68</v>
      </c>
      <c r="F577" s="13" t="s">
        <v>69</v>
      </c>
      <c r="G577" s="13" t="s">
        <v>70</v>
      </c>
      <c r="H577" s="13" t="s">
        <v>71</v>
      </c>
      <c r="I577" s="13" t="s">
        <v>72</v>
      </c>
      <c r="J577" s="13" t="s">
        <v>73</v>
      </c>
      <c r="K577" s="13" t="s">
        <v>74</v>
      </c>
      <c r="L577" s="13" t="s">
        <v>75</v>
      </c>
      <c r="M577" s="13" t="s">
        <v>76</v>
      </c>
      <c r="N577" s="13" t="s">
        <v>77</v>
      </c>
      <c r="O577" s="13" t="s">
        <v>78</v>
      </c>
      <c r="P577" s="13" t="s">
        <v>79</v>
      </c>
      <c r="Q577" s="13" t="s">
        <v>80</v>
      </c>
      <c r="R577" s="13" t="s">
        <v>81</v>
      </c>
      <c r="S577" s="13" t="s">
        <v>82</v>
      </c>
      <c r="T577" s="13" t="s">
        <v>83</v>
      </c>
      <c r="U577" s="13" t="s">
        <v>84</v>
      </c>
      <c r="V577" s="13" t="s">
        <v>85</v>
      </c>
      <c r="W577" s="13" t="s">
        <v>86</v>
      </c>
      <c r="X577" s="13" t="s">
        <v>87</v>
      </c>
      <c r="Y577" s="13" t="s">
        <v>88</v>
      </c>
      <c r="Z577" s="7"/>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row>
    <row r="578" spans="1:75" ht="12" x14ac:dyDescent="0.2">
      <c r="A578" s="14">
        <v>1</v>
      </c>
      <c r="B578" s="21">
        <v>2229.5699999999997</v>
      </c>
      <c r="C578" s="21">
        <v>2105.91</v>
      </c>
      <c r="D578" s="21">
        <v>2019.0200000000002</v>
      </c>
      <c r="E578" s="21">
        <v>1951.16</v>
      </c>
      <c r="F578" s="21">
        <v>1932.53</v>
      </c>
      <c r="G578" s="21">
        <v>1944.6699999999998</v>
      </c>
      <c r="H578" s="21">
        <v>1974.05</v>
      </c>
      <c r="I578" s="21">
        <v>2138.0299999999997</v>
      </c>
      <c r="J578" s="21">
        <v>2374.5899999999997</v>
      </c>
      <c r="K578" s="21">
        <v>2543.64</v>
      </c>
      <c r="L578" s="21">
        <v>2559.6799999999998</v>
      </c>
      <c r="M578" s="21">
        <v>2553.08</v>
      </c>
      <c r="N578" s="21">
        <v>2539.46</v>
      </c>
      <c r="O578" s="21">
        <v>2538.35</v>
      </c>
      <c r="P578" s="21">
        <v>2518.3999999999996</v>
      </c>
      <c r="Q578" s="21">
        <v>2465.9499999999998</v>
      </c>
      <c r="R578" s="21">
        <v>2408.5299999999997</v>
      </c>
      <c r="S578" s="21">
        <v>2416.1799999999998</v>
      </c>
      <c r="T578" s="21">
        <v>2455.7199999999998</v>
      </c>
      <c r="U578" s="21">
        <v>2487.48</v>
      </c>
      <c r="V578" s="21">
        <v>2502.02</v>
      </c>
      <c r="W578" s="21">
        <v>2602.37</v>
      </c>
      <c r="X578" s="21">
        <v>2466.83</v>
      </c>
      <c r="Y578" s="21">
        <v>2330.64</v>
      </c>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row>
    <row r="579" spans="1:75" ht="12" x14ac:dyDescent="0.2">
      <c r="A579" s="14">
        <v>2</v>
      </c>
      <c r="B579" s="21">
        <v>2041.16</v>
      </c>
      <c r="C579" s="21">
        <v>1868.22</v>
      </c>
      <c r="D579" s="21">
        <v>1779.74</v>
      </c>
      <c r="E579" s="21">
        <v>1779.8</v>
      </c>
      <c r="F579" s="21">
        <v>1807.41</v>
      </c>
      <c r="G579" s="21">
        <v>1925.1899999999998</v>
      </c>
      <c r="H579" s="21">
        <v>2125.0499999999997</v>
      </c>
      <c r="I579" s="21">
        <v>2371.9499999999998</v>
      </c>
      <c r="J579" s="21">
        <v>2523.3199999999997</v>
      </c>
      <c r="K579" s="21">
        <v>2522.8999999999996</v>
      </c>
      <c r="L579" s="21">
        <v>2507.81</v>
      </c>
      <c r="M579" s="21">
        <v>2568.5899999999997</v>
      </c>
      <c r="N579" s="21">
        <v>2584.1299999999997</v>
      </c>
      <c r="O579" s="21">
        <v>2591.54</v>
      </c>
      <c r="P579" s="21">
        <v>2567.3199999999997</v>
      </c>
      <c r="Q579" s="21">
        <v>2518.39</v>
      </c>
      <c r="R579" s="21">
        <v>2487.9299999999998</v>
      </c>
      <c r="S579" s="21">
        <v>2474.7199999999998</v>
      </c>
      <c r="T579" s="21">
        <v>2446.37</v>
      </c>
      <c r="U579" s="21">
        <v>2416.3599999999997</v>
      </c>
      <c r="V579" s="21">
        <v>2440.3399999999997</v>
      </c>
      <c r="W579" s="21">
        <v>2512.14</v>
      </c>
      <c r="X579" s="21">
        <v>2334.7599999999998</v>
      </c>
      <c r="Y579" s="21">
        <v>2046.34</v>
      </c>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row>
    <row r="580" spans="1:75" ht="12" x14ac:dyDescent="0.2">
      <c r="A580" s="14">
        <v>3</v>
      </c>
      <c r="B580" s="21">
        <v>1904.9199999999998</v>
      </c>
      <c r="C580" s="21">
        <v>1772.9800000000002</v>
      </c>
      <c r="D580" s="21">
        <v>1754.7900000000002</v>
      </c>
      <c r="E580" s="21">
        <v>1756.8100000000002</v>
      </c>
      <c r="F580" s="21">
        <v>1775.97</v>
      </c>
      <c r="G580" s="21">
        <v>1879.78</v>
      </c>
      <c r="H580" s="21">
        <v>2056.3799999999997</v>
      </c>
      <c r="I580" s="21">
        <v>2277.12</v>
      </c>
      <c r="J580" s="21">
        <v>2476.7799999999997</v>
      </c>
      <c r="K580" s="21">
        <v>2561.75</v>
      </c>
      <c r="L580" s="21">
        <v>2568.6699999999996</v>
      </c>
      <c r="M580" s="21">
        <v>2572.4699999999998</v>
      </c>
      <c r="N580" s="21">
        <v>2575.6699999999996</v>
      </c>
      <c r="O580" s="21">
        <v>2594.3999999999996</v>
      </c>
      <c r="P580" s="21">
        <v>2575.9199999999996</v>
      </c>
      <c r="Q580" s="21">
        <v>2569.31</v>
      </c>
      <c r="R580" s="21">
        <v>2564.1</v>
      </c>
      <c r="S580" s="21">
        <v>2555.6899999999996</v>
      </c>
      <c r="T580" s="21">
        <v>2530.1699999999996</v>
      </c>
      <c r="U580" s="21">
        <v>2521.9699999999998</v>
      </c>
      <c r="V580" s="21">
        <v>2541.2799999999997</v>
      </c>
      <c r="W580" s="21">
        <v>2555.85</v>
      </c>
      <c r="X580" s="21">
        <v>2327.5499999999997</v>
      </c>
      <c r="Y580" s="21">
        <v>2103.56</v>
      </c>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row>
    <row r="581" spans="1:75" ht="12" x14ac:dyDescent="0.2">
      <c r="A581" s="14">
        <v>4</v>
      </c>
      <c r="B581" s="21">
        <v>1873.9399999999998</v>
      </c>
      <c r="C581" s="21">
        <v>1772.22</v>
      </c>
      <c r="D581" s="21">
        <v>1702.28</v>
      </c>
      <c r="E581" s="21">
        <v>1686.0400000000002</v>
      </c>
      <c r="F581" s="21">
        <v>1740.7100000000003</v>
      </c>
      <c r="G581" s="21">
        <v>1796.5800000000002</v>
      </c>
      <c r="H581" s="21">
        <v>2000.43</v>
      </c>
      <c r="I581" s="21">
        <v>2281.87</v>
      </c>
      <c r="J581" s="21">
        <v>2370.1999999999998</v>
      </c>
      <c r="K581" s="21">
        <v>2488.4399999999996</v>
      </c>
      <c r="L581" s="21">
        <v>2470.1299999999997</v>
      </c>
      <c r="M581" s="21">
        <v>2590.85</v>
      </c>
      <c r="N581" s="21">
        <v>2592.23</v>
      </c>
      <c r="O581" s="21">
        <v>2607.81</v>
      </c>
      <c r="P581" s="21">
        <v>2580.21</v>
      </c>
      <c r="Q581" s="21">
        <v>2543.37</v>
      </c>
      <c r="R581" s="21">
        <v>2497.2199999999998</v>
      </c>
      <c r="S581" s="21">
        <v>2440.62</v>
      </c>
      <c r="T581" s="21">
        <v>2372.08</v>
      </c>
      <c r="U581" s="21">
        <v>2371.5699999999997</v>
      </c>
      <c r="V581" s="21">
        <v>2435.8399999999997</v>
      </c>
      <c r="W581" s="21">
        <v>2540.6799999999998</v>
      </c>
      <c r="X581" s="21">
        <v>2306.37</v>
      </c>
      <c r="Y581" s="21">
        <v>2144.04</v>
      </c>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row>
    <row r="582" spans="1:75" ht="12" x14ac:dyDescent="0.2">
      <c r="A582" s="14">
        <v>5</v>
      </c>
      <c r="B582" s="21">
        <v>2072.04</v>
      </c>
      <c r="C582" s="21">
        <v>1891.82</v>
      </c>
      <c r="D582" s="21">
        <v>1820.2700000000002</v>
      </c>
      <c r="E582" s="21">
        <v>1798.05</v>
      </c>
      <c r="F582" s="21">
        <v>1848.05</v>
      </c>
      <c r="G582" s="21">
        <v>1964.1699999999998</v>
      </c>
      <c r="H582" s="21">
        <v>2082.71</v>
      </c>
      <c r="I582" s="21">
        <v>2301.5499999999997</v>
      </c>
      <c r="J582" s="21">
        <v>2463.8799999999997</v>
      </c>
      <c r="K582" s="21">
        <v>2522.2599999999998</v>
      </c>
      <c r="L582" s="21">
        <v>2547.6499999999996</v>
      </c>
      <c r="M582" s="21">
        <v>2637.25</v>
      </c>
      <c r="N582" s="21">
        <v>2620.71</v>
      </c>
      <c r="O582" s="21">
        <v>2641.7</v>
      </c>
      <c r="P582" s="21">
        <v>2621.56</v>
      </c>
      <c r="Q582" s="21">
        <v>2582.64</v>
      </c>
      <c r="R582" s="21">
        <v>2550.2799999999997</v>
      </c>
      <c r="S582" s="21">
        <v>2536.08</v>
      </c>
      <c r="T582" s="21">
        <v>2536.4899999999998</v>
      </c>
      <c r="U582" s="21">
        <v>2491.08</v>
      </c>
      <c r="V582" s="21">
        <v>2528.27</v>
      </c>
      <c r="W582" s="21">
        <v>2604.6499999999996</v>
      </c>
      <c r="X582" s="21">
        <v>2407.06</v>
      </c>
      <c r="Y582" s="21">
        <v>2272.02</v>
      </c>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row>
    <row r="583" spans="1:75" ht="12" x14ac:dyDescent="0.2">
      <c r="A583" s="14">
        <v>6</v>
      </c>
      <c r="B583" s="21">
        <v>2184.2199999999998</v>
      </c>
      <c r="C583" s="21">
        <v>2115.83</v>
      </c>
      <c r="D583" s="21">
        <v>2008.3999999999999</v>
      </c>
      <c r="E583" s="21">
        <v>1894.9800000000002</v>
      </c>
      <c r="F583" s="21">
        <v>1893.66</v>
      </c>
      <c r="G583" s="21">
        <v>1989.3</v>
      </c>
      <c r="H583" s="21">
        <v>2037.89</v>
      </c>
      <c r="I583" s="21">
        <v>2151.1699999999996</v>
      </c>
      <c r="J583" s="21">
        <v>2423.1</v>
      </c>
      <c r="K583" s="21">
        <v>2566.4399999999996</v>
      </c>
      <c r="L583" s="21">
        <v>2638.33</v>
      </c>
      <c r="M583" s="21">
        <v>2617.98</v>
      </c>
      <c r="N583" s="21">
        <v>2566.5</v>
      </c>
      <c r="O583" s="21">
        <v>2563.12</v>
      </c>
      <c r="P583" s="21">
        <v>2544.6899999999996</v>
      </c>
      <c r="Q583" s="21">
        <v>2535.8999999999996</v>
      </c>
      <c r="R583" s="21">
        <v>2496.8799999999997</v>
      </c>
      <c r="S583" s="21">
        <v>2452.0899999999997</v>
      </c>
      <c r="T583" s="21">
        <v>2448.6699999999996</v>
      </c>
      <c r="U583" s="21">
        <v>2488.3399999999997</v>
      </c>
      <c r="V583" s="21">
        <v>2503.8599999999997</v>
      </c>
      <c r="W583" s="21">
        <v>2495.29</v>
      </c>
      <c r="X583" s="21">
        <v>2439.46</v>
      </c>
      <c r="Y583" s="21">
        <v>2289.4499999999998</v>
      </c>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row>
    <row r="584" spans="1:75" ht="12" x14ac:dyDescent="0.2">
      <c r="A584" s="14">
        <v>7</v>
      </c>
      <c r="B584" s="21">
        <v>2126.5299999999997</v>
      </c>
      <c r="C584" s="21">
        <v>1990.6499999999999</v>
      </c>
      <c r="D584" s="21">
        <v>1878.39</v>
      </c>
      <c r="E584" s="21">
        <v>1829.6000000000001</v>
      </c>
      <c r="F584" s="21">
        <v>1810.11</v>
      </c>
      <c r="G584" s="21">
        <v>1775.72</v>
      </c>
      <c r="H584" s="21">
        <v>1880.41</v>
      </c>
      <c r="I584" s="21">
        <v>1974.9199999999998</v>
      </c>
      <c r="J584" s="21">
        <v>2143.89</v>
      </c>
      <c r="K584" s="21">
        <v>2292.9199999999996</v>
      </c>
      <c r="L584" s="21">
        <v>2325.31</v>
      </c>
      <c r="M584" s="21">
        <v>2334.6299999999997</v>
      </c>
      <c r="N584" s="21">
        <v>2327.7599999999998</v>
      </c>
      <c r="O584" s="21">
        <v>2319.2399999999998</v>
      </c>
      <c r="P584" s="21">
        <v>2309</v>
      </c>
      <c r="Q584" s="21">
        <v>2304.4499999999998</v>
      </c>
      <c r="R584" s="21">
        <v>2292.96</v>
      </c>
      <c r="S584" s="21">
        <v>2259.9699999999998</v>
      </c>
      <c r="T584" s="21">
        <v>2291.35</v>
      </c>
      <c r="U584" s="21">
        <v>2327.56</v>
      </c>
      <c r="V584" s="21">
        <v>2425.9399999999996</v>
      </c>
      <c r="W584" s="21">
        <v>2345.2399999999998</v>
      </c>
      <c r="X584" s="21">
        <v>2299.04</v>
      </c>
      <c r="Y584" s="21">
        <v>2150.83</v>
      </c>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row>
    <row r="585" spans="1:75" ht="12" x14ac:dyDescent="0.2">
      <c r="A585" s="14">
        <v>8</v>
      </c>
      <c r="B585" s="21">
        <v>2122.85</v>
      </c>
      <c r="C585" s="21">
        <v>2033.8799999999999</v>
      </c>
      <c r="D585" s="21">
        <v>1915.2100000000003</v>
      </c>
      <c r="E585" s="21">
        <v>1866.9600000000003</v>
      </c>
      <c r="F585" s="21">
        <v>1849.16</v>
      </c>
      <c r="G585" s="21">
        <v>1859.93</v>
      </c>
      <c r="H585" s="21">
        <v>1922.97</v>
      </c>
      <c r="I585" s="21">
        <v>2040.91</v>
      </c>
      <c r="J585" s="21">
        <v>2245.9199999999996</v>
      </c>
      <c r="K585" s="21">
        <v>2418.81</v>
      </c>
      <c r="L585" s="21">
        <v>2465.58</v>
      </c>
      <c r="M585" s="21">
        <v>2472.06</v>
      </c>
      <c r="N585" s="21">
        <v>2457.4699999999998</v>
      </c>
      <c r="O585" s="21">
        <v>2452.3799999999997</v>
      </c>
      <c r="P585" s="21">
        <v>2444.5299999999997</v>
      </c>
      <c r="Q585" s="21">
        <v>2436.2199999999998</v>
      </c>
      <c r="R585" s="21">
        <v>2403.6299999999997</v>
      </c>
      <c r="S585" s="21">
        <v>2330.0899999999997</v>
      </c>
      <c r="T585" s="21">
        <v>2339.06</v>
      </c>
      <c r="U585" s="21">
        <v>2363.2399999999998</v>
      </c>
      <c r="V585" s="21">
        <v>2407.2599999999998</v>
      </c>
      <c r="W585" s="21">
        <v>2363.9399999999996</v>
      </c>
      <c r="X585" s="21">
        <v>2324.81</v>
      </c>
      <c r="Y585" s="21">
        <v>2229.6999999999998</v>
      </c>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row>
    <row r="586" spans="1:75" ht="12" x14ac:dyDescent="0.2">
      <c r="A586" s="14">
        <v>9</v>
      </c>
      <c r="B586" s="21">
        <v>2159.87</v>
      </c>
      <c r="C586" s="21">
        <v>2049.77</v>
      </c>
      <c r="D586" s="21">
        <v>1994.3</v>
      </c>
      <c r="E586" s="21">
        <v>1951.26</v>
      </c>
      <c r="F586" s="21">
        <v>1915.05</v>
      </c>
      <c r="G586" s="21">
        <v>1904.2900000000002</v>
      </c>
      <c r="H586" s="21">
        <v>1928.8</v>
      </c>
      <c r="I586" s="21">
        <v>2019.68</v>
      </c>
      <c r="J586" s="21">
        <v>2252.27</v>
      </c>
      <c r="K586" s="21">
        <v>2364.41</v>
      </c>
      <c r="L586" s="21">
        <v>2435.75</v>
      </c>
      <c r="M586" s="21">
        <v>2428.0099999999998</v>
      </c>
      <c r="N586" s="21">
        <v>2418.5</v>
      </c>
      <c r="O586" s="21">
        <v>2416.4299999999998</v>
      </c>
      <c r="P586" s="21">
        <v>2408.81</v>
      </c>
      <c r="Q586" s="21">
        <v>2390.9499999999998</v>
      </c>
      <c r="R586" s="21">
        <v>2335.8799999999997</v>
      </c>
      <c r="S586" s="21">
        <v>2258.0099999999998</v>
      </c>
      <c r="T586" s="21">
        <v>2276.1299999999997</v>
      </c>
      <c r="U586" s="21">
        <v>2303.8599999999997</v>
      </c>
      <c r="V586" s="21">
        <v>2359.0899999999997</v>
      </c>
      <c r="W586" s="21">
        <v>2293.4399999999996</v>
      </c>
      <c r="X586" s="21">
        <v>2401.83</v>
      </c>
      <c r="Y586" s="21">
        <v>2286.58</v>
      </c>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row>
    <row r="587" spans="1:75" ht="12" x14ac:dyDescent="0.2">
      <c r="A587" s="14">
        <v>10</v>
      </c>
      <c r="B587" s="21">
        <v>2251.1899999999996</v>
      </c>
      <c r="C587" s="21">
        <v>2064.9399999999996</v>
      </c>
      <c r="D587" s="21">
        <v>1983.8999999999999</v>
      </c>
      <c r="E587" s="21">
        <v>1936.57</v>
      </c>
      <c r="F587" s="21">
        <v>1959.2700000000002</v>
      </c>
      <c r="G587" s="21">
        <v>2017.3</v>
      </c>
      <c r="H587" s="21">
        <v>2196.7199999999998</v>
      </c>
      <c r="I587" s="21">
        <v>2326.8199999999997</v>
      </c>
      <c r="J587" s="21">
        <v>2513.6299999999997</v>
      </c>
      <c r="K587" s="21">
        <v>2477.0499999999997</v>
      </c>
      <c r="L587" s="21">
        <v>2463.2199999999998</v>
      </c>
      <c r="M587" s="21">
        <v>2600.41</v>
      </c>
      <c r="N587" s="21">
        <v>2603.7599999999998</v>
      </c>
      <c r="O587" s="21">
        <v>2617.7199999999998</v>
      </c>
      <c r="P587" s="21">
        <v>2598.0299999999997</v>
      </c>
      <c r="Q587" s="21">
        <v>2589.31</v>
      </c>
      <c r="R587" s="21">
        <v>2550.31</v>
      </c>
      <c r="S587" s="21">
        <v>2517.1</v>
      </c>
      <c r="T587" s="21">
        <v>2504.7799999999997</v>
      </c>
      <c r="U587" s="21">
        <v>2434.06</v>
      </c>
      <c r="V587" s="21">
        <v>2458.66</v>
      </c>
      <c r="W587" s="21">
        <v>2544.3999999999996</v>
      </c>
      <c r="X587" s="21">
        <v>2343.06</v>
      </c>
      <c r="Y587" s="21">
        <v>2267.98</v>
      </c>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row>
    <row r="588" spans="1:75" ht="12" x14ac:dyDescent="0.2">
      <c r="A588" s="14">
        <v>11</v>
      </c>
      <c r="B588" s="21">
        <v>1885.14</v>
      </c>
      <c r="C588" s="21">
        <v>1755.0600000000002</v>
      </c>
      <c r="D588" s="21">
        <v>1711.49</v>
      </c>
      <c r="E588" s="21">
        <v>1670.0400000000002</v>
      </c>
      <c r="F588" s="21">
        <v>1689.75</v>
      </c>
      <c r="G588" s="21">
        <v>1766.4800000000002</v>
      </c>
      <c r="H588" s="21">
        <v>1926.61</v>
      </c>
      <c r="I588" s="21">
        <v>2128.0699999999997</v>
      </c>
      <c r="J588" s="21">
        <v>2353.5099999999998</v>
      </c>
      <c r="K588" s="21">
        <v>2437.2199999999998</v>
      </c>
      <c r="L588" s="21">
        <v>2451.37</v>
      </c>
      <c r="M588" s="21">
        <v>2505.16</v>
      </c>
      <c r="N588" s="21">
        <v>2520.16</v>
      </c>
      <c r="O588" s="21">
        <v>2523.0699999999997</v>
      </c>
      <c r="P588" s="21">
        <v>2498.6799999999998</v>
      </c>
      <c r="Q588" s="21">
        <v>2406.48</v>
      </c>
      <c r="R588" s="21">
        <v>2357.37</v>
      </c>
      <c r="S588" s="21">
        <v>2341.89</v>
      </c>
      <c r="T588" s="21">
        <v>2324.6</v>
      </c>
      <c r="U588" s="21">
        <v>2304.5299999999997</v>
      </c>
      <c r="V588" s="21">
        <v>2345.6999999999998</v>
      </c>
      <c r="W588" s="21">
        <v>2404.5499999999997</v>
      </c>
      <c r="X588" s="21">
        <v>2279.91</v>
      </c>
      <c r="Y588" s="21">
        <v>2007.6899999999998</v>
      </c>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row>
    <row r="589" spans="1:75" ht="12" x14ac:dyDescent="0.2">
      <c r="A589" s="14">
        <v>12</v>
      </c>
      <c r="B589" s="21">
        <v>1870.24</v>
      </c>
      <c r="C589" s="21">
        <v>1747.49</v>
      </c>
      <c r="D589" s="21">
        <v>1683.0200000000002</v>
      </c>
      <c r="E589" s="21">
        <v>1632.41</v>
      </c>
      <c r="F589" s="21">
        <v>1714.84</v>
      </c>
      <c r="G589" s="21">
        <v>1771.64</v>
      </c>
      <c r="H589" s="21">
        <v>1967.1200000000001</v>
      </c>
      <c r="I589" s="21">
        <v>2192.5899999999997</v>
      </c>
      <c r="J589" s="21">
        <v>2382.7999999999997</v>
      </c>
      <c r="K589" s="21">
        <v>2507</v>
      </c>
      <c r="L589" s="21">
        <v>2511.85</v>
      </c>
      <c r="M589" s="21">
        <v>2533.21</v>
      </c>
      <c r="N589" s="21">
        <v>2528.79</v>
      </c>
      <c r="O589" s="21">
        <v>2545.7199999999998</v>
      </c>
      <c r="P589" s="21">
        <v>2541.71</v>
      </c>
      <c r="Q589" s="21">
        <v>2531.1099999999997</v>
      </c>
      <c r="R589" s="21">
        <v>2523.83</v>
      </c>
      <c r="S589" s="21">
        <v>2511.2799999999997</v>
      </c>
      <c r="T589" s="21">
        <v>2483.4399999999996</v>
      </c>
      <c r="U589" s="21">
        <v>2375.91</v>
      </c>
      <c r="V589" s="21">
        <v>2462.0899999999997</v>
      </c>
      <c r="W589" s="21">
        <v>2543.6299999999997</v>
      </c>
      <c r="X589" s="21">
        <v>2387.7799999999997</v>
      </c>
      <c r="Y589" s="21">
        <v>2262.8599999999997</v>
      </c>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row>
    <row r="590" spans="1:75" ht="12" x14ac:dyDescent="0.2">
      <c r="A590" s="14">
        <v>13</v>
      </c>
      <c r="B590" s="21">
        <v>2197.6899999999996</v>
      </c>
      <c r="C590" s="21">
        <v>1942.0400000000002</v>
      </c>
      <c r="D590" s="21">
        <v>1804.99</v>
      </c>
      <c r="E590" s="21">
        <v>1771.34</v>
      </c>
      <c r="F590" s="21">
        <v>1767.74</v>
      </c>
      <c r="G590" s="21">
        <v>1772.39</v>
      </c>
      <c r="H590" s="21">
        <v>1904.05</v>
      </c>
      <c r="I590" s="21">
        <v>2085.9899999999998</v>
      </c>
      <c r="J590" s="21">
        <v>2274.8799999999997</v>
      </c>
      <c r="K590" s="21">
        <v>2535.1299999999997</v>
      </c>
      <c r="L590" s="21">
        <v>2568.81</v>
      </c>
      <c r="M590" s="21">
        <v>2570.75</v>
      </c>
      <c r="N590" s="21">
        <v>2553.3799999999997</v>
      </c>
      <c r="O590" s="21">
        <v>2548.6699999999996</v>
      </c>
      <c r="P590" s="21">
        <v>2543.2799999999997</v>
      </c>
      <c r="Q590" s="21">
        <v>2524.21</v>
      </c>
      <c r="R590" s="21">
        <v>2446.7799999999997</v>
      </c>
      <c r="S590" s="21">
        <v>2345.9399999999996</v>
      </c>
      <c r="T590" s="21">
        <v>2339.4699999999998</v>
      </c>
      <c r="U590" s="21">
        <v>2365.0499999999997</v>
      </c>
      <c r="V590" s="21">
        <v>2385.7799999999997</v>
      </c>
      <c r="W590" s="21">
        <v>2379.7999999999997</v>
      </c>
      <c r="X590" s="21">
        <v>2399.9299999999998</v>
      </c>
      <c r="Y590" s="21">
        <v>2267.04</v>
      </c>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row>
    <row r="591" spans="1:75" ht="12" x14ac:dyDescent="0.2">
      <c r="A591" s="14">
        <v>14</v>
      </c>
      <c r="B591" s="21">
        <v>2048.64</v>
      </c>
      <c r="C591" s="21">
        <v>1848.61</v>
      </c>
      <c r="D591" s="21">
        <v>1771.7700000000002</v>
      </c>
      <c r="E591" s="21">
        <v>1760.18</v>
      </c>
      <c r="F591" s="21">
        <v>1743.3700000000001</v>
      </c>
      <c r="G591" s="21">
        <v>1657.57</v>
      </c>
      <c r="H591" s="21">
        <v>1633.94</v>
      </c>
      <c r="I591" s="21">
        <v>1833.4399999999998</v>
      </c>
      <c r="J591" s="21">
        <v>2106.06</v>
      </c>
      <c r="K591" s="21">
        <v>2263.1899999999996</v>
      </c>
      <c r="L591" s="21">
        <v>2297.4299999999998</v>
      </c>
      <c r="M591" s="21">
        <v>2304.7399999999998</v>
      </c>
      <c r="N591" s="21">
        <v>2298.3999999999996</v>
      </c>
      <c r="O591" s="21">
        <v>2298.08</v>
      </c>
      <c r="P591" s="21">
        <v>2295.98</v>
      </c>
      <c r="Q591" s="21">
        <v>2294.06</v>
      </c>
      <c r="R591" s="21">
        <v>2279.9399999999996</v>
      </c>
      <c r="S591" s="21">
        <v>2235.9299999999998</v>
      </c>
      <c r="T591" s="21">
        <v>2271.41</v>
      </c>
      <c r="U591" s="21">
        <v>2315.16</v>
      </c>
      <c r="V591" s="21">
        <v>2354.06</v>
      </c>
      <c r="W591" s="21">
        <v>2354.2999999999997</v>
      </c>
      <c r="X591" s="21">
        <v>2309.8599999999997</v>
      </c>
      <c r="Y591" s="21">
        <v>2197.71</v>
      </c>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row>
    <row r="592" spans="1:75" ht="12" x14ac:dyDescent="0.2">
      <c r="A592" s="14">
        <v>15</v>
      </c>
      <c r="B592" s="21">
        <v>1993.72</v>
      </c>
      <c r="C592" s="21">
        <v>1810.09</v>
      </c>
      <c r="D592" s="21">
        <v>1759.3</v>
      </c>
      <c r="E592" s="21">
        <v>1733.3300000000002</v>
      </c>
      <c r="F592" s="21">
        <v>1760.05</v>
      </c>
      <c r="G592" s="21">
        <v>1825.5000000000002</v>
      </c>
      <c r="H592" s="21">
        <v>2035.6000000000001</v>
      </c>
      <c r="I592" s="21">
        <v>2263.1</v>
      </c>
      <c r="J592" s="21">
        <v>2548.6499999999996</v>
      </c>
      <c r="K592" s="21">
        <v>2593.8999999999996</v>
      </c>
      <c r="L592" s="21">
        <v>2580.81</v>
      </c>
      <c r="M592" s="21">
        <v>2610.27</v>
      </c>
      <c r="N592" s="21">
        <v>2602.35</v>
      </c>
      <c r="O592" s="21">
        <v>2635.1099999999997</v>
      </c>
      <c r="P592" s="21">
        <v>2599.52</v>
      </c>
      <c r="Q592" s="21">
        <v>2582.4499999999998</v>
      </c>
      <c r="R592" s="21">
        <v>2549.1099999999997</v>
      </c>
      <c r="S592" s="21">
        <v>2522.56</v>
      </c>
      <c r="T592" s="21">
        <v>2466.5</v>
      </c>
      <c r="U592" s="21">
        <v>2424.29</v>
      </c>
      <c r="V592" s="21">
        <v>2466.4699999999998</v>
      </c>
      <c r="W592" s="21">
        <v>2561.04</v>
      </c>
      <c r="X592" s="21">
        <v>2307.62</v>
      </c>
      <c r="Y592" s="21">
        <v>2187.5899999999997</v>
      </c>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row>
    <row r="593" spans="1:75" ht="12" x14ac:dyDescent="0.2">
      <c r="A593" s="14">
        <v>16</v>
      </c>
      <c r="B593" s="21">
        <v>1939.7300000000002</v>
      </c>
      <c r="C593" s="21">
        <v>1846.36</v>
      </c>
      <c r="D593" s="21">
        <v>1766.4800000000002</v>
      </c>
      <c r="E593" s="21">
        <v>1754.5800000000002</v>
      </c>
      <c r="F593" s="21">
        <v>1766.9600000000003</v>
      </c>
      <c r="G593" s="21">
        <v>1900.14</v>
      </c>
      <c r="H593" s="21">
        <v>2086.0499999999997</v>
      </c>
      <c r="I593" s="21">
        <v>2266.6</v>
      </c>
      <c r="J593" s="21">
        <v>2444.0699999999997</v>
      </c>
      <c r="K593" s="21">
        <v>2490.1</v>
      </c>
      <c r="L593" s="21">
        <v>2472.77</v>
      </c>
      <c r="M593" s="21">
        <v>2526.3199999999997</v>
      </c>
      <c r="N593" s="21">
        <v>2537.66</v>
      </c>
      <c r="O593" s="21">
        <v>2571.4199999999996</v>
      </c>
      <c r="P593" s="21">
        <v>2562.9699999999998</v>
      </c>
      <c r="Q593" s="21">
        <v>2523.0099999999998</v>
      </c>
      <c r="R593" s="21">
        <v>2428.9699999999998</v>
      </c>
      <c r="S593" s="21">
        <v>2386.9399999999996</v>
      </c>
      <c r="T593" s="21">
        <v>2346.6</v>
      </c>
      <c r="U593" s="21">
        <v>2332.83</v>
      </c>
      <c r="V593" s="21">
        <v>2383.5</v>
      </c>
      <c r="W593" s="21">
        <v>2551.25</v>
      </c>
      <c r="X593" s="21">
        <v>2329.8599999999997</v>
      </c>
      <c r="Y593" s="21">
        <v>2125.9499999999998</v>
      </c>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row>
    <row r="594" spans="1:75" ht="12" x14ac:dyDescent="0.2">
      <c r="A594" s="14">
        <v>17</v>
      </c>
      <c r="B594" s="21">
        <v>1849.6499999999999</v>
      </c>
      <c r="C594" s="21">
        <v>1760.47</v>
      </c>
      <c r="D594" s="21">
        <v>1690.07</v>
      </c>
      <c r="E594" s="21">
        <v>1634.76</v>
      </c>
      <c r="F594" s="21">
        <v>1667.78</v>
      </c>
      <c r="G594" s="21">
        <v>1770.47</v>
      </c>
      <c r="H594" s="21">
        <v>2025.53</v>
      </c>
      <c r="I594" s="21">
        <v>2237.2199999999998</v>
      </c>
      <c r="J594" s="21">
        <v>2361.33</v>
      </c>
      <c r="K594" s="21">
        <v>2466.52</v>
      </c>
      <c r="L594" s="21">
        <v>2421.0699999999997</v>
      </c>
      <c r="M594" s="21">
        <v>2524.5899999999997</v>
      </c>
      <c r="N594" s="21">
        <v>2528.7799999999997</v>
      </c>
      <c r="O594" s="21">
        <v>2550.16</v>
      </c>
      <c r="P594" s="21">
        <v>2547</v>
      </c>
      <c r="Q594" s="21">
        <v>2464.9899999999998</v>
      </c>
      <c r="R594" s="21">
        <v>2390.1999999999998</v>
      </c>
      <c r="S594" s="21">
        <v>2352.35</v>
      </c>
      <c r="T594" s="21">
        <v>2331.9299999999998</v>
      </c>
      <c r="U594" s="21">
        <v>2309.1899999999996</v>
      </c>
      <c r="V594" s="21">
        <v>2351.9499999999998</v>
      </c>
      <c r="W594" s="21">
        <v>2504.58</v>
      </c>
      <c r="X594" s="21">
        <v>2287.0299999999997</v>
      </c>
      <c r="Y594" s="21">
        <v>2058.9699999999998</v>
      </c>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row>
    <row r="595" spans="1:75" ht="12" x14ac:dyDescent="0.2">
      <c r="A595" s="14">
        <v>18</v>
      </c>
      <c r="B595" s="21">
        <v>1914.61</v>
      </c>
      <c r="C595" s="21">
        <v>1811.36</v>
      </c>
      <c r="D595" s="21">
        <v>1716.65</v>
      </c>
      <c r="E595" s="21">
        <v>1692.71</v>
      </c>
      <c r="F595" s="21">
        <v>1754.7900000000002</v>
      </c>
      <c r="G595" s="21">
        <v>1835.0000000000002</v>
      </c>
      <c r="H595" s="21">
        <v>2033.6499999999999</v>
      </c>
      <c r="I595" s="21">
        <v>2263.9299999999998</v>
      </c>
      <c r="J595" s="21">
        <v>2522.35</v>
      </c>
      <c r="K595" s="21">
        <v>2589.1999999999998</v>
      </c>
      <c r="L595" s="21">
        <v>2575.7999999999997</v>
      </c>
      <c r="M595" s="21">
        <v>2602.62</v>
      </c>
      <c r="N595" s="21">
        <v>2602.9299999999998</v>
      </c>
      <c r="O595" s="21">
        <v>2650.8999999999996</v>
      </c>
      <c r="P595" s="21">
        <v>2629.08</v>
      </c>
      <c r="Q595" s="21">
        <v>2609.1499999999996</v>
      </c>
      <c r="R595" s="21">
        <v>2599.81</v>
      </c>
      <c r="S595" s="21">
        <v>2581.4499999999998</v>
      </c>
      <c r="T595" s="21">
        <v>2555.2799999999997</v>
      </c>
      <c r="U595" s="21">
        <v>2546.6899999999996</v>
      </c>
      <c r="V595" s="21">
        <v>2559.1099999999997</v>
      </c>
      <c r="W595" s="21">
        <v>2628.2</v>
      </c>
      <c r="X595" s="21">
        <v>2425.54</v>
      </c>
      <c r="Y595" s="21">
        <v>2207.6299999999997</v>
      </c>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row>
    <row r="596" spans="1:75" ht="12" x14ac:dyDescent="0.2">
      <c r="A596" s="14">
        <v>19</v>
      </c>
      <c r="B596" s="21">
        <v>1903.8300000000002</v>
      </c>
      <c r="C596" s="21">
        <v>1762.0600000000002</v>
      </c>
      <c r="D596" s="21">
        <v>1664.4</v>
      </c>
      <c r="E596" s="21">
        <v>1617.34</v>
      </c>
      <c r="F596" s="21">
        <v>1636.39</v>
      </c>
      <c r="G596" s="21">
        <v>1876.1200000000001</v>
      </c>
      <c r="H596" s="21">
        <v>2038.0800000000002</v>
      </c>
      <c r="I596" s="21">
        <v>2334.6899999999996</v>
      </c>
      <c r="J596" s="21">
        <v>2590.71</v>
      </c>
      <c r="K596" s="21">
        <v>2667.0899999999997</v>
      </c>
      <c r="L596" s="21">
        <v>2671.5699999999997</v>
      </c>
      <c r="M596" s="21">
        <v>2698.6</v>
      </c>
      <c r="N596" s="21">
        <v>2697.71</v>
      </c>
      <c r="O596" s="21">
        <v>2712.9199999999996</v>
      </c>
      <c r="P596" s="21">
        <v>2708.24</v>
      </c>
      <c r="Q596" s="21">
        <v>2691</v>
      </c>
      <c r="R596" s="21">
        <v>2654.22</v>
      </c>
      <c r="S596" s="21">
        <v>2616.0499999999997</v>
      </c>
      <c r="T596" s="21">
        <v>2578.75</v>
      </c>
      <c r="U596" s="21">
        <v>2559.1699999999996</v>
      </c>
      <c r="V596" s="21">
        <v>2568.1</v>
      </c>
      <c r="W596" s="21">
        <v>2619</v>
      </c>
      <c r="X596" s="21">
        <v>2467.33</v>
      </c>
      <c r="Y596" s="21">
        <v>2212.2799999999997</v>
      </c>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row>
    <row r="597" spans="1:75" ht="12" x14ac:dyDescent="0.2">
      <c r="A597" s="14">
        <v>20</v>
      </c>
      <c r="B597" s="21">
        <v>2161.12</v>
      </c>
      <c r="C597" s="21">
        <v>2020.68</v>
      </c>
      <c r="D597" s="21">
        <v>1938.0200000000002</v>
      </c>
      <c r="E597" s="21">
        <v>1837.84</v>
      </c>
      <c r="F597" s="21">
        <v>1820.4399999999998</v>
      </c>
      <c r="G597" s="21">
        <v>1868.68</v>
      </c>
      <c r="H597" s="21">
        <v>1958.0600000000002</v>
      </c>
      <c r="I597" s="21">
        <v>2126.0899999999997</v>
      </c>
      <c r="J597" s="21">
        <v>2350.7999999999997</v>
      </c>
      <c r="K597" s="21">
        <v>2525.54</v>
      </c>
      <c r="L597" s="21">
        <v>2590.0699999999997</v>
      </c>
      <c r="M597" s="21">
        <v>2581.9499999999998</v>
      </c>
      <c r="N597" s="21">
        <v>2487.37</v>
      </c>
      <c r="O597" s="21">
        <v>2466.4199999999996</v>
      </c>
      <c r="P597" s="21">
        <v>2451.08</v>
      </c>
      <c r="Q597" s="21">
        <v>2415.4699999999998</v>
      </c>
      <c r="R597" s="21">
        <v>2386.9499999999998</v>
      </c>
      <c r="S597" s="21">
        <v>2347.9199999999996</v>
      </c>
      <c r="T597" s="21">
        <v>2351.8799999999997</v>
      </c>
      <c r="U597" s="21">
        <v>2378.3799999999997</v>
      </c>
      <c r="V597" s="21">
        <v>2419.96</v>
      </c>
      <c r="W597" s="21">
        <v>2425.4699999999998</v>
      </c>
      <c r="X597" s="21">
        <v>2309.39</v>
      </c>
      <c r="Y597" s="21">
        <v>2132.7999999999997</v>
      </c>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row>
    <row r="598" spans="1:75" ht="12" x14ac:dyDescent="0.2">
      <c r="A598" s="14">
        <v>21</v>
      </c>
      <c r="B598" s="21">
        <v>2174.64</v>
      </c>
      <c r="C598" s="21">
        <v>1972.74</v>
      </c>
      <c r="D598" s="21">
        <v>1859.3500000000001</v>
      </c>
      <c r="E598" s="21">
        <v>1777.8999999999999</v>
      </c>
      <c r="F598" s="21">
        <v>1765.34</v>
      </c>
      <c r="G598" s="21">
        <v>1754.3</v>
      </c>
      <c r="H598" s="21">
        <v>1785.41</v>
      </c>
      <c r="I598" s="21">
        <v>2009.72</v>
      </c>
      <c r="J598" s="21">
        <v>2223.9399999999996</v>
      </c>
      <c r="K598" s="21">
        <v>2451.4299999999998</v>
      </c>
      <c r="L598" s="21">
        <v>2534.04</v>
      </c>
      <c r="M598" s="21">
        <v>2545.7199999999998</v>
      </c>
      <c r="N598" s="21">
        <v>2541.37</v>
      </c>
      <c r="O598" s="21">
        <v>2542.4899999999998</v>
      </c>
      <c r="P598" s="21">
        <v>2542.85</v>
      </c>
      <c r="Q598" s="21">
        <v>2535.4299999999998</v>
      </c>
      <c r="R598" s="21">
        <v>2490.73</v>
      </c>
      <c r="S598" s="21">
        <v>2422.87</v>
      </c>
      <c r="T598" s="21">
        <v>2437.0299999999997</v>
      </c>
      <c r="U598" s="21">
        <v>2521.5099999999998</v>
      </c>
      <c r="V598" s="21">
        <v>2568.08</v>
      </c>
      <c r="W598" s="21">
        <v>2537.73</v>
      </c>
      <c r="X598" s="21">
        <v>2475.1</v>
      </c>
      <c r="Y598" s="21">
        <v>2253.75</v>
      </c>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row>
    <row r="599" spans="1:75" ht="12" x14ac:dyDescent="0.2">
      <c r="A599" s="14">
        <v>22</v>
      </c>
      <c r="B599" s="21">
        <v>1968.9600000000003</v>
      </c>
      <c r="C599" s="21">
        <v>1825.8799999999999</v>
      </c>
      <c r="D599" s="21">
        <v>1756.4199999999998</v>
      </c>
      <c r="E599" s="21">
        <v>1734.2300000000002</v>
      </c>
      <c r="F599" s="21">
        <v>1720.72</v>
      </c>
      <c r="G599" s="21">
        <v>1773.76</v>
      </c>
      <c r="H599" s="21">
        <v>2015.6499999999999</v>
      </c>
      <c r="I599" s="21">
        <v>2235.2599999999998</v>
      </c>
      <c r="J599" s="21">
        <v>2522.33</v>
      </c>
      <c r="K599" s="21">
        <v>2603.37</v>
      </c>
      <c r="L599" s="21">
        <v>2601.66</v>
      </c>
      <c r="M599" s="21">
        <v>2607.8999999999996</v>
      </c>
      <c r="N599" s="21">
        <v>2624.1499999999996</v>
      </c>
      <c r="O599" s="21">
        <v>2692.54</v>
      </c>
      <c r="P599" s="21">
        <v>2665.7</v>
      </c>
      <c r="Q599" s="21">
        <v>2624.1499999999996</v>
      </c>
      <c r="R599" s="21">
        <v>2592.06</v>
      </c>
      <c r="S599" s="21">
        <v>2583.8399999999997</v>
      </c>
      <c r="T599" s="21">
        <v>2547.52</v>
      </c>
      <c r="U599" s="21">
        <v>2415.66</v>
      </c>
      <c r="V599" s="21">
        <v>2497.87</v>
      </c>
      <c r="W599" s="21">
        <v>2585.8599999999997</v>
      </c>
      <c r="X599" s="21">
        <v>2318.02</v>
      </c>
      <c r="Y599" s="21">
        <v>2126.79</v>
      </c>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row>
    <row r="600" spans="1:75" ht="12" x14ac:dyDescent="0.2">
      <c r="A600" s="14">
        <v>23</v>
      </c>
      <c r="B600" s="21">
        <v>1964.5600000000002</v>
      </c>
      <c r="C600" s="21">
        <v>1799.05</v>
      </c>
      <c r="D600" s="21">
        <v>1717.2900000000002</v>
      </c>
      <c r="E600" s="21">
        <v>1680.73</v>
      </c>
      <c r="F600" s="21">
        <v>1733.2900000000002</v>
      </c>
      <c r="G600" s="21">
        <v>1877.51</v>
      </c>
      <c r="H600" s="21">
        <v>1995.6000000000001</v>
      </c>
      <c r="I600" s="21">
        <v>2225.8599999999997</v>
      </c>
      <c r="J600" s="21">
        <v>2446.4899999999998</v>
      </c>
      <c r="K600" s="21">
        <v>2541.48</v>
      </c>
      <c r="L600" s="21">
        <v>2504.1799999999998</v>
      </c>
      <c r="M600" s="21">
        <v>2575.1799999999998</v>
      </c>
      <c r="N600" s="21">
        <v>2575.8199999999997</v>
      </c>
      <c r="O600" s="21">
        <v>2606.2799999999997</v>
      </c>
      <c r="P600" s="21">
        <v>2600.14</v>
      </c>
      <c r="Q600" s="21">
        <v>2581.4499999999998</v>
      </c>
      <c r="R600" s="21">
        <v>2566.1</v>
      </c>
      <c r="S600" s="21">
        <v>2512.33</v>
      </c>
      <c r="T600" s="21">
        <v>2458.8799999999997</v>
      </c>
      <c r="U600" s="21">
        <v>2408.8599999999997</v>
      </c>
      <c r="V600" s="21">
        <v>2432.71</v>
      </c>
      <c r="W600" s="21">
        <v>2517.8999999999996</v>
      </c>
      <c r="X600" s="21">
        <v>2319.5699999999997</v>
      </c>
      <c r="Y600" s="21">
        <v>2072.66</v>
      </c>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row>
    <row r="601" spans="1:75" ht="12" x14ac:dyDescent="0.2">
      <c r="A601" s="14">
        <v>24</v>
      </c>
      <c r="B601" s="21">
        <v>1981.34</v>
      </c>
      <c r="C601" s="21">
        <v>1774.74</v>
      </c>
      <c r="D601" s="21">
        <v>1744.26</v>
      </c>
      <c r="E601" s="21">
        <v>1702.0600000000002</v>
      </c>
      <c r="F601" s="21">
        <v>1708.93</v>
      </c>
      <c r="G601" s="21">
        <v>1867.14</v>
      </c>
      <c r="H601" s="21">
        <v>2133.2599999999998</v>
      </c>
      <c r="I601" s="21">
        <v>2379.62</v>
      </c>
      <c r="J601" s="21">
        <v>2551.96</v>
      </c>
      <c r="K601" s="21">
        <v>2601.9899999999998</v>
      </c>
      <c r="L601" s="21">
        <v>2605.4699999999998</v>
      </c>
      <c r="M601" s="21">
        <v>2606.7399999999998</v>
      </c>
      <c r="N601" s="21">
        <v>2590.08</v>
      </c>
      <c r="O601" s="21">
        <v>2601.4899999999998</v>
      </c>
      <c r="P601" s="21">
        <v>2613.3599999999997</v>
      </c>
      <c r="Q601" s="21">
        <v>2623.18</v>
      </c>
      <c r="R601" s="21">
        <v>2604.6499999999996</v>
      </c>
      <c r="S601" s="21">
        <v>2586.4499999999998</v>
      </c>
      <c r="T601" s="21">
        <v>2578.8599999999997</v>
      </c>
      <c r="U601" s="21">
        <v>2569.21</v>
      </c>
      <c r="V601" s="21">
        <v>2571.2399999999998</v>
      </c>
      <c r="W601" s="21">
        <v>2573.81</v>
      </c>
      <c r="X601" s="21">
        <v>2419.4899999999998</v>
      </c>
      <c r="Y601" s="21">
        <v>2106.6999999999998</v>
      </c>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row>
    <row r="602" spans="1:75" ht="12" x14ac:dyDescent="0.2">
      <c r="A602" s="14">
        <v>25</v>
      </c>
      <c r="B602" s="21">
        <v>1801.95</v>
      </c>
      <c r="C602" s="21">
        <v>1700.64</v>
      </c>
      <c r="D602" s="21">
        <v>1638.32</v>
      </c>
      <c r="E602" s="21">
        <v>1590.45</v>
      </c>
      <c r="F602" s="21">
        <v>1590.67</v>
      </c>
      <c r="G602" s="21">
        <v>1753.8100000000002</v>
      </c>
      <c r="H602" s="21">
        <v>2138.39</v>
      </c>
      <c r="I602" s="21">
        <v>2301.31</v>
      </c>
      <c r="J602" s="21">
        <v>2512.54</v>
      </c>
      <c r="K602" s="21">
        <v>2567.6799999999998</v>
      </c>
      <c r="L602" s="21">
        <v>2579.6499999999996</v>
      </c>
      <c r="M602" s="21">
        <v>2588.62</v>
      </c>
      <c r="N602" s="21">
        <v>2570.8199999999997</v>
      </c>
      <c r="O602" s="21">
        <v>2578.06</v>
      </c>
      <c r="P602" s="21">
        <v>2599.6099999999997</v>
      </c>
      <c r="Q602" s="21">
        <v>2609.2799999999997</v>
      </c>
      <c r="R602" s="21">
        <v>2593.8599999999997</v>
      </c>
      <c r="S602" s="21">
        <v>2582.02</v>
      </c>
      <c r="T602" s="21">
        <v>2573.3199999999997</v>
      </c>
      <c r="U602" s="21">
        <v>2567.23</v>
      </c>
      <c r="V602" s="21">
        <v>2572.2799999999997</v>
      </c>
      <c r="W602" s="21">
        <v>2567.4199999999996</v>
      </c>
      <c r="X602" s="21">
        <v>2385.5699999999997</v>
      </c>
      <c r="Y602" s="21">
        <v>2018.55</v>
      </c>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row>
    <row r="603" spans="1:75" ht="12" x14ac:dyDescent="0.2">
      <c r="A603" s="14">
        <v>26</v>
      </c>
      <c r="B603" s="21">
        <v>1912.4800000000002</v>
      </c>
      <c r="C603" s="21">
        <v>1773.0400000000002</v>
      </c>
      <c r="D603" s="21">
        <v>1716.65</v>
      </c>
      <c r="E603" s="21">
        <v>1672.86</v>
      </c>
      <c r="F603" s="21">
        <v>1695.5</v>
      </c>
      <c r="G603" s="21">
        <v>1783.9199999999998</v>
      </c>
      <c r="H603" s="21">
        <v>2185.2999999999997</v>
      </c>
      <c r="I603" s="21">
        <v>2361.0099999999998</v>
      </c>
      <c r="J603" s="21">
        <v>2605.56</v>
      </c>
      <c r="K603" s="21">
        <v>2668.3199999999997</v>
      </c>
      <c r="L603" s="21">
        <v>2674.9399999999996</v>
      </c>
      <c r="M603" s="21">
        <v>2666.24</v>
      </c>
      <c r="N603" s="21">
        <v>2656.75</v>
      </c>
      <c r="O603" s="21">
        <v>2674.83</v>
      </c>
      <c r="P603" s="21">
        <v>2671.4199999999996</v>
      </c>
      <c r="Q603" s="21">
        <v>2660.91</v>
      </c>
      <c r="R603" s="21">
        <v>2644.96</v>
      </c>
      <c r="S603" s="21">
        <v>2653.8999999999996</v>
      </c>
      <c r="T603" s="21">
        <v>2648.3399999999997</v>
      </c>
      <c r="U603" s="21">
        <v>2624.6</v>
      </c>
      <c r="V603" s="21">
        <v>2631.56</v>
      </c>
      <c r="W603" s="21">
        <v>2649.68</v>
      </c>
      <c r="X603" s="21">
        <v>2590.71</v>
      </c>
      <c r="Y603" s="21">
        <v>2269.54</v>
      </c>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row>
    <row r="604" spans="1:75" ht="12" x14ac:dyDescent="0.2">
      <c r="A604" s="14">
        <v>27</v>
      </c>
      <c r="B604" s="21">
        <v>2210.31</v>
      </c>
      <c r="C604" s="21">
        <v>1972.89</v>
      </c>
      <c r="D604" s="21">
        <v>1831.8799999999999</v>
      </c>
      <c r="E604" s="21">
        <v>1781.01</v>
      </c>
      <c r="F604" s="21">
        <v>1764.6000000000001</v>
      </c>
      <c r="G604" s="21">
        <v>1737.76</v>
      </c>
      <c r="H604" s="21">
        <v>2051.66</v>
      </c>
      <c r="I604" s="21">
        <v>2204.1699999999996</v>
      </c>
      <c r="J604" s="21">
        <v>2467.64</v>
      </c>
      <c r="K604" s="21">
        <v>2575.4899999999998</v>
      </c>
      <c r="L604" s="21">
        <v>2604.2399999999998</v>
      </c>
      <c r="M604" s="21">
        <v>2602.96</v>
      </c>
      <c r="N604" s="21">
        <v>2594.31</v>
      </c>
      <c r="O604" s="21">
        <v>2597.0699999999997</v>
      </c>
      <c r="P604" s="21">
        <v>2594.2199999999998</v>
      </c>
      <c r="Q604" s="21">
        <v>2577.0899999999997</v>
      </c>
      <c r="R604" s="21">
        <v>2558.4499999999998</v>
      </c>
      <c r="S604" s="21">
        <v>2501.25</v>
      </c>
      <c r="T604" s="21">
        <v>2497.9699999999998</v>
      </c>
      <c r="U604" s="21">
        <v>2502.2199999999998</v>
      </c>
      <c r="V604" s="21">
        <v>2553.5</v>
      </c>
      <c r="W604" s="21">
        <v>2567.81</v>
      </c>
      <c r="X604" s="21">
        <v>2472.96</v>
      </c>
      <c r="Y604" s="21">
        <v>2181.91</v>
      </c>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row>
    <row r="605" spans="1:75" ht="12" x14ac:dyDescent="0.2">
      <c r="A605" s="14">
        <v>28</v>
      </c>
      <c r="B605" s="21">
        <v>2067.66</v>
      </c>
      <c r="C605" s="21">
        <v>1905.8500000000001</v>
      </c>
      <c r="D605" s="21">
        <v>1783.2100000000003</v>
      </c>
      <c r="E605" s="21">
        <v>1758.14</v>
      </c>
      <c r="F605" s="21">
        <v>1732.6200000000001</v>
      </c>
      <c r="G605" s="21">
        <v>1709.18</v>
      </c>
      <c r="H605" s="21">
        <v>1907.45</v>
      </c>
      <c r="I605" s="21">
        <v>2043.68</v>
      </c>
      <c r="J605" s="21">
        <v>2300.0099999999998</v>
      </c>
      <c r="K605" s="21">
        <v>2467.58</v>
      </c>
      <c r="L605" s="21">
        <v>2506.48</v>
      </c>
      <c r="M605" s="21">
        <v>2514.62</v>
      </c>
      <c r="N605" s="21">
        <v>2508.14</v>
      </c>
      <c r="O605" s="21">
        <v>2513.87</v>
      </c>
      <c r="P605" s="21">
        <v>2514.4499999999998</v>
      </c>
      <c r="Q605" s="21">
        <v>2512.25</v>
      </c>
      <c r="R605" s="21">
        <v>2501.39</v>
      </c>
      <c r="S605" s="21">
        <v>2481.98</v>
      </c>
      <c r="T605" s="21">
        <v>2490.3199999999997</v>
      </c>
      <c r="U605" s="21">
        <v>2488.58</v>
      </c>
      <c r="V605" s="21">
        <v>2522.71</v>
      </c>
      <c r="W605" s="21">
        <v>2536.58</v>
      </c>
      <c r="X605" s="21">
        <v>2445.3199999999997</v>
      </c>
      <c r="Y605" s="21">
        <v>2134.12</v>
      </c>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row>
    <row r="606" spans="1:75" ht="21" customHeight="1" x14ac:dyDescent="0.2">
      <c r="A606" s="14">
        <v>29</v>
      </c>
      <c r="B606" s="21">
        <v>2003.64</v>
      </c>
      <c r="C606" s="21">
        <v>1834.09</v>
      </c>
      <c r="D606" s="21">
        <v>1751.9800000000002</v>
      </c>
      <c r="E606" s="21">
        <v>1713.07</v>
      </c>
      <c r="F606" s="21">
        <v>1719.4</v>
      </c>
      <c r="G606" s="21">
        <v>1779.5000000000002</v>
      </c>
      <c r="H606" s="21">
        <v>2202.1099999999997</v>
      </c>
      <c r="I606" s="21">
        <v>2437.64</v>
      </c>
      <c r="J606" s="21">
        <v>2627.71</v>
      </c>
      <c r="K606" s="21">
        <v>2648.21</v>
      </c>
      <c r="L606" s="21">
        <v>2658.0899999999997</v>
      </c>
      <c r="M606" s="21">
        <v>2687.29</v>
      </c>
      <c r="N606" s="21">
        <v>2664.43</v>
      </c>
      <c r="O606" s="21">
        <v>2662.5099999999998</v>
      </c>
      <c r="P606" s="21">
        <v>2698.89</v>
      </c>
      <c r="Q606" s="21">
        <v>2684.23</v>
      </c>
      <c r="R606" s="21">
        <v>2662.74</v>
      </c>
      <c r="S606" s="21">
        <v>2641.7599999999998</v>
      </c>
      <c r="T606" s="21">
        <v>2630.2</v>
      </c>
      <c r="U606" s="21">
        <v>2618.4399999999996</v>
      </c>
      <c r="V606" s="21">
        <v>2614.0099999999998</v>
      </c>
      <c r="W606" s="21">
        <v>2606.6699999999996</v>
      </c>
      <c r="X606" s="21">
        <v>2499.16</v>
      </c>
      <c r="Y606" s="21">
        <v>2131.4399999999996</v>
      </c>
      <c r="Z606" s="5">
        <f>IFERROR(Y606,"скрыть")</f>
        <v>2131.4399999999996</v>
      </c>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row>
    <row r="607" spans="1:75" ht="21" customHeight="1" x14ac:dyDescent="0.2">
      <c r="A607" s="14">
        <v>30</v>
      </c>
      <c r="B607" s="21">
        <v>1928.3799999999999</v>
      </c>
      <c r="C607" s="21">
        <v>1782.2700000000002</v>
      </c>
      <c r="D607" s="21">
        <v>1754.7500000000002</v>
      </c>
      <c r="E607" s="21">
        <v>1724.98</v>
      </c>
      <c r="F607" s="21">
        <v>1731.9800000000002</v>
      </c>
      <c r="G607" s="21">
        <v>1865.78</v>
      </c>
      <c r="H607" s="21">
        <v>2204.3399999999997</v>
      </c>
      <c r="I607" s="21">
        <v>2458.8599999999997</v>
      </c>
      <c r="J607" s="21">
        <v>2620.75</v>
      </c>
      <c r="K607" s="21">
        <v>2680.0099999999998</v>
      </c>
      <c r="L607" s="21">
        <v>2693.81</v>
      </c>
      <c r="M607" s="21">
        <v>2672.2999999999997</v>
      </c>
      <c r="N607" s="21">
        <v>2663.37</v>
      </c>
      <c r="O607" s="21">
        <v>2687.79</v>
      </c>
      <c r="P607" s="21">
        <v>2687.21</v>
      </c>
      <c r="Q607" s="21">
        <v>2671.7599999999998</v>
      </c>
      <c r="R607" s="21">
        <v>2657.91</v>
      </c>
      <c r="S607" s="21">
        <v>2644.1699999999996</v>
      </c>
      <c r="T607" s="21">
        <v>2633.37</v>
      </c>
      <c r="U607" s="21">
        <v>2630.41</v>
      </c>
      <c r="V607" s="21">
        <v>2623.08</v>
      </c>
      <c r="W607" s="21">
        <v>2624.29</v>
      </c>
      <c r="X607" s="21">
        <v>2476.2399999999998</v>
      </c>
      <c r="Y607" s="21">
        <v>2139.7199999999998</v>
      </c>
      <c r="Z607" s="5">
        <f>IFERROR(Y607,"скрыть")</f>
        <v>2139.7199999999998</v>
      </c>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row>
    <row r="608" spans="1:75" ht="21" customHeight="1" x14ac:dyDescent="0.2">
      <c r="A608" s="14">
        <v>31</v>
      </c>
      <c r="B608" s="21">
        <v>1881.3300000000002</v>
      </c>
      <c r="C608" s="21">
        <v>1753.78</v>
      </c>
      <c r="D608" s="21">
        <v>1684.5800000000002</v>
      </c>
      <c r="E608" s="21">
        <v>1637.74</v>
      </c>
      <c r="F608" s="21">
        <v>1620.4</v>
      </c>
      <c r="G608" s="21">
        <v>1769.2700000000002</v>
      </c>
      <c r="H608" s="21">
        <v>2158.0499999999997</v>
      </c>
      <c r="I608" s="21">
        <v>2397.06</v>
      </c>
      <c r="J608" s="21">
        <v>2647.9199999999996</v>
      </c>
      <c r="K608" s="21">
        <v>2688.56</v>
      </c>
      <c r="L608" s="21">
        <v>2704.33</v>
      </c>
      <c r="M608" s="21">
        <v>2695.12</v>
      </c>
      <c r="N608" s="21">
        <v>2680.58</v>
      </c>
      <c r="O608" s="21">
        <v>2703.6099999999997</v>
      </c>
      <c r="P608" s="21">
        <v>2711.6499999999996</v>
      </c>
      <c r="Q608" s="21">
        <v>2731.2599999999998</v>
      </c>
      <c r="R608" s="21">
        <v>2719</v>
      </c>
      <c r="S608" s="21">
        <v>2699.41</v>
      </c>
      <c r="T608" s="21">
        <v>2684.2799999999997</v>
      </c>
      <c r="U608" s="21">
        <v>2665.1699999999996</v>
      </c>
      <c r="V608" s="21">
        <v>2659.5699999999997</v>
      </c>
      <c r="W608" s="21">
        <v>2652.8199999999997</v>
      </c>
      <c r="X608" s="21">
        <v>2501.48</v>
      </c>
      <c r="Y608" s="21">
        <v>2195.1999999999998</v>
      </c>
      <c r="Z608" s="5">
        <f>IFERROR(Y608,"скрыть")</f>
        <v>2195.1999999999998</v>
      </c>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row>
    <row r="609" spans="1:75" x14ac:dyDescent="0.2">
      <c r="A609" s="107"/>
      <c r="B609" s="108" t="s">
        <v>89</v>
      </c>
      <c r="C609" s="108"/>
      <c r="D609" s="108"/>
      <c r="E609" s="108"/>
      <c r="F609" s="108"/>
      <c r="G609" s="108"/>
      <c r="H609" s="108"/>
      <c r="I609" s="108"/>
      <c r="J609" s="108"/>
      <c r="K609" s="108"/>
      <c r="L609" s="108"/>
      <c r="M609" s="108"/>
      <c r="N609" s="108"/>
      <c r="O609" s="108"/>
      <c r="P609" s="108"/>
      <c r="Q609" s="108"/>
      <c r="R609" s="108"/>
      <c r="S609" s="108"/>
      <c r="T609" s="108"/>
      <c r="U609" s="108"/>
      <c r="V609" s="108"/>
      <c r="W609" s="108"/>
      <c r="X609" s="108"/>
      <c r="Y609" s="108"/>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row>
    <row r="610" spans="1:75" x14ac:dyDescent="0.2">
      <c r="A610" s="107"/>
      <c r="B610" s="108"/>
      <c r="C610" s="108"/>
      <c r="D610" s="108"/>
      <c r="E610" s="108"/>
      <c r="F610" s="108"/>
      <c r="G610" s="108"/>
      <c r="H610" s="108"/>
      <c r="I610" s="108"/>
      <c r="J610" s="108"/>
      <c r="K610" s="108"/>
      <c r="L610" s="108"/>
      <c r="M610" s="108"/>
      <c r="N610" s="108"/>
      <c r="O610" s="108"/>
      <c r="P610" s="108"/>
      <c r="Q610" s="108"/>
      <c r="R610" s="108"/>
      <c r="S610" s="108"/>
      <c r="T610" s="108"/>
      <c r="U610" s="108"/>
      <c r="V610" s="108"/>
      <c r="W610" s="108"/>
      <c r="X610" s="108"/>
      <c r="Y610" s="108"/>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row>
    <row r="611" spans="1:75" s="8" customFormat="1" ht="32.65" customHeight="1" x14ac:dyDescent="0.2">
      <c r="A611" s="12" t="s">
        <v>64</v>
      </c>
      <c r="B611" s="13" t="s">
        <v>65</v>
      </c>
      <c r="C611" s="13" t="s">
        <v>66</v>
      </c>
      <c r="D611" s="13" t="s">
        <v>67</v>
      </c>
      <c r="E611" s="13" t="s">
        <v>68</v>
      </c>
      <c r="F611" s="13" t="s">
        <v>69</v>
      </c>
      <c r="G611" s="13" t="s">
        <v>70</v>
      </c>
      <c r="H611" s="13" t="s">
        <v>71</v>
      </c>
      <c r="I611" s="13" t="s">
        <v>72</v>
      </c>
      <c r="J611" s="13" t="s">
        <v>73</v>
      </c>
      <c r="K611" s="13" t="s">
        <v>74</v>
      </c>
      <c r="L611" s="13" t="s">
        <v>75</v>
      </c>
      <c r="M611" s="13" t="s">
        <v>76</v>
      </c>
      <c r="N611" s="13" t="s">
        <v>77</v>
      </c>
      <c r="O611" s="13" t="s">
        <v>78</v>
      </c>
      <c r="P611" s="13" t="s">
        <v>79</v>
      </c>
      <c r="Q611" s="13" t="s">
        <v>80</v>
      </c>
      <c r="R611" s="13" t="s">
        <v>81</v>
      </c>
      <c r="S611" s="13" t="s">
        <v>82</v>
      </c>
      <c r="T611" s="13" t="s">
        <v>83</v>
      </c>
      <c r="U611" s="13" t="s">
        <v>84</v>
      </c>
      <c r="V611" s="13" t="s">
        <v>85</v>
      </c>
      <c r="W611" s="13" t="s">
        <v>86</v>
      </c>
      <c r="X611" s="13" t="s">
        <v>87</v>
      </c>
      <c r="Y611" s="13" t="s">
        <v>88</v>
      </c>
      <c r="Z611" s="7"/>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row>
    <row r="612" spans="1:75" ht="12" x14ac:dyDescent="0.2">
      <c r="A612" s="14">
        <v>1</v>
      </c>
      <c r="B612" s="21">
        <f>B578</f>
        <v>2229.5699999999997</v>
      </c>
      <c r="C612" s="21">
        <f t="shared" ref="C612:Y612" si="54">C578</f>
        <v>2105.91</v>
      </c>
      <c r="D612" s="21">
        <f t="shared" si="54"/>
        <v>2019.0200000000002</v>
      </c>
      <c r="E612" s="21">
        <f t="shared" si="54"/>
        <v>1951.16</v>
      </c>
      <c r="F612" s="21">
        <f t="shared" si="54"/>
        <v>1932.53</v>
      </c>
      <c r="G612" s="21">
        <f t="shared" si="54"/>
        <v>1944.6699999999998</v>
      </c>
      <c r="H612" s="21">
        <f t="shared" si="54"/>
        <v>1974.05</v>
      </c>
      <c r="I612" s="21">
        <f t="shared" si="54"/>
        <v>2138.0299999999997</v>
      </c>
      <c r="J612" s="21">
        <f t="shared" si="54"/>
        <v>2374.5899999999997</v>
      </c>
      <c r="K612" s="21">
        <f t="shared" si="54"/>
        <v>2543.64</v>
      </c>
      <c r="L612" s="21">
        <f t="shared" si="54"/>
        <v>2559.6799999999998</v>
      </c>
      <c r="M612" s="21">
        <f t="shared" si="54"/>
        <v>2553.08</v>
      </c>
      <c r="N612" s="21">
        <f t="shared" si="54"/>
        <v>2539.46</v>
      </c>
      <c r="O612" s="21">
        <f t="shared" si="54"/>
        <v>2538.35</v>
      </c>
      <c r="P612" s="21">
        <f t="shared" si="54"/>
        <v>2518.3999999999996</v>
      </c>
      <c r="Q612" s="21">
        <f t="shared" si="54"/>
        <v>2465.9499999999998</v>
      </c>
      <c r="R612" s="21">
        <f t="shared" si="54"/>
        <v>2408.5299999999997</v>
      </c>
      <c r="S612" s="21">
        <f t="shared" si="54"/>
        <v>2416.1799999999998</v>
      </c>
      <c r="T612" s="21">
        <f t="shared" si="54"/>
        <v>2455.7199999999998</v>
      </c>
      <c r="U612" s="21">
        <f t="shared" si="54"/>
        <v>2487.48</v>
      </c>
      <c r="V612" s="21">
        <f t="shared" si="54"/>
        <v>2502.02</v>
      </c>
      <c r="W612" s="21">
        <f t="shared" si="54"/>
        <v>2602.37</v>
      </c>
      <c r="X612" s="21">
        <f t="shared" si="54"/>
        <v>2466.83</v>
      </c>
      <c r="Y612" s="21">
        <f t="shared" si="54"/>
        <v>2330.64</v>
      </c>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row>
    <row r="613" spans="1:75" ht="12" x14ac:dyDescent="0.2">
      <c r="A613" s="14">
        <v>2</v>
      </c>
      <c r="B613" s="21">
        <f t="shared" ref="B613:Y623" si="55">B579</f>
        <v>2041.16</v>
      </c>
      <c r="C613" s="21">
        <f t="shared" si="55"/>
        <v>1868.22</v>
      </c>
      <c r="D613" s="21">
        <f t="shared" si="55"/>
        <v>1779.74</v>
      </c>
      <c r="E613" s="21">
        <f t="shared" si="55"/>
        <v>1779.8</v>
      </c>
      <c r="F613" s="21">
        <f t="shared" si="55"/>
        <v>1807.41</v>
      </c>
      <c r="G613" s="21">
        <f t="shared" si="55"/>
        <v>1925.1899999999998</v>
      </c>
      <c r="H613" s="21">
        <f t="shared" si="55"/>
        <v>2125.0499999999997</v>
      </c>
      <c r="I613" s="21">
        <f t="shared" si="55"/>
        <v>2371.9499999999998</v>
      </c>
      <c r="J613" s="21">
        <f t="shared" si="55"/>
        <v>2523.3199999999997</v>
      </c>
      <c r="K613" s="21">
        <f t="shared" si="55"/>
        <v>2522.8999999999996</v>
      </c>
      <c r="L613" s="21">
        <f t="shared" si="55"/>
        <v>2507.81</v>
      </c>
      <c r="M613" s="21">
        <f t="shared" si="55"/>
        <v>2568.5899999999997</v>
      </c>
      <c r="N613" s="21">
        <f t="shared" si="55"/>
        <v>2584.1299999999997</v>
      </c>
      <c r="O613" s="21">
        <f t="shared" si="55"/>
        <v>2591.54</v>
      </c>
      <c r="P613" s="21">
        <f t="shared" si="55"/>
        <v>2567.3199999999997</v>
      </c>
      <c r="Q613" s="21">
        <f t="shared" si="55"/>
        <v>2518.39</v>
      </c>
      <c r="R613" s="21">
        <f t="shared" si="55"/>
        <v>2487.9299999999998</v>
      </c>
      <c r="S613" s="21">
        <f t="shared" si="55"/>
        <v>2474.7199999999998</v>
      </c>
      <c r="T613" s="21">
        <f t="shared" si="55"/>
        <v>2446.37</v>
      </c>
      <c r="U613" s="21">
        <f t="shared" si="55"/>
        <v>2416.3599999999997</v>
      </c>
      <c r="V613" s="21">
        <f t="shared" si="55"/>
        <v>2440.3399999999997</v>
      </c>
      <c r="W613" s="21">
        <f t="shared" si="55"/>
        <v>2512.14</v>
      </c>
      <c r="X613" s="21">
        <f t="shared" si="55"/>
        <v>2334.7599999999998</v>
      </c>
      <c r="Y613" s="21">
        <f t="shared" si="55"/>
        <v>2046.34</v>
      </c>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row>
    <row r="614" spans="1:75" ht="12" x14ac:dyDescent="0.2">
      <c r="A614" s="14">
        <v>3</v>
      </c>
      <c r="B614" s="21">
        <f t="shared" si="55"/>
        <v>1904.9199999999998</v>
      </c>
      <c r="C614" s="21">
        <f t="shared" si="55"/>
        <v>1772.9800000000002</v>
      </c>
      <c r="D614" s="21">
        <f t="shared" si="55"/>
        <v>1754.7900000000002</v>
      </c>
      <c r="E614" s="21">
        <f t="shared" si="55"/>
        <v>1756.8100000000002</v>
      </c>
      <c r="F614" s="21">
        <f t="shared" si="55"/>
        <v>1775.97</v>
      </c>
      <c r="G614" s="21">
        <f t="shared" si="55"/>
        <v>1879.78</v>
      </c>
      <c r="H614" s="21">
        <f t="shared" si="55"/>
        <v>2056.3799999999997</v>
      </c>
      <c r="I614" s="21">
        <f t="shared" si="55"/>
        <v>2277.12</v>
      </c>
      <c r="J614" s="21">
        <f t="shared" si="55"/>
        <v>2476.7799999999997</v>
      </c>
      <c r="K614" s="21">
        <f t="shared" si="55"/>
        <v>2561.75</v>
      </c>
      <c r="L614" s="21">
        <f t="shared" si="55"/>
        <v>2568.6699999999996</v>
      </c>
      <c r="M614" s="21">
        <f t="shared" si="55"/>
        <v>2572.4699999999998</v>
      </c>
      <c r="N614" s="21">
        <f t="shared" si="55"/>
        <v>2575.6699999999996</v>
      </c>
      <c r="O614" s="21">
        <f t="shared" si="55"/>
        <v>2594.3999999999996</v>
      </c>
      <c r="P614" s="21">
        <f t="shared" si="55"/>
        <v>2575.9199999999996</v>
      </c>
      <c r="Q614" s="21">
        <f t="shared" si="55"/>
        <v>2569.31</v>
      </c>
      <c r="R614" s="21">
        <f t="shared" si="55"/>
        <v>2564.1</v>
      </c>
      <c r="S614" s="21">
        <f t="shared" si="55"/>
        <v>2555.6899999999996</v>
      </c>
      <c r="T614" s="21">
        <f t="shared" si="55"/>
        <v>2530.1699999999996</v>
      </c>
      <c r="U614" s="21">
        <f t="shared" si="55"/>
        <v>2521.9699999999998</v>
      </c>
      <c r="V614" s="21">
        <f t="shared" si="55"/>
        <v>2541.2799999999997</v>
      </c>
      <c r="W614" s="21">
        <f t="shared" si="55"/>
        <v>2555.85</v>
      </c>
      <c r="X614" s="21">
        <f t="shared" si="55"/>
        <v>2327.5499999999997</v>
      </c>
      <c r="Y614" s="21">
        <f t="shared" si="55"/>
        <v>2103.56</v>
      </c>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row>
    <row r="615" spans="1:75" ht="12" x14ac:dyDescent="0.2">
      <c r="A615" s="14">
        <v>4</v>
      </c>
      <c r="B615" s="21">
        <f t="shared" si="55"/>
        <v>1873.9399999999998</v>
      </c>
      <c r="C615" s="21">
        <f t="shared" si="55"/>
        <v>1772.22</v>
      </c>
      <c r="D615" s="21">
        <f t="shared" si="55"/>
        <v>1702.28</v>
      </c>
      <c r="E615" s="21">
        <f t="shared" si="55"/>
        <v>1686.0400000000002</v>
      </c>
      <c r="F615" s="21">
        <f t="shared" si="55"/>
        <v>1740.7100000000003</v>
      </c>
      <c r="G615" s="21">
        <f t="shared" si="55"/>
        <v>1796.5800000000002</v>
      </c>
      <c r="H615" s="21">
        <f t="shared" si="55"/>
        <v>2000.43</v>
      </c>
      <c r="I615" s="21">
        <f t="shared" si="55"/>
        <v>2281.87</v>
      </c>
      <c r="J615" s="21">
        <f t="shared" si="55"/>
        <v>2370.1999999999998</v>
      </c>
      <c r="K615" s="21">
        <f t="shared" si="55"/>
        <v>2488.4399999999996</v>
      </c>
      <c r="L615" s="21">
        <f t="shared" si="55"/>
        <v>2470.1299999999997</v>
      </c>
      <c r="M615" s="21">
        <f t="shared" si="55"/>
        <v>2590.85</v>
      </c>
      <c r="N615" s="21">
        <f t="shared" si="55"/>
        <v>2592.23</v>
      </c>
      <c r="O615" s="21">
        <f t="shared" si="55"/>
        <v>2607.81</v>
      </c>
      <c r="P615" s="21">
        <f t="shared" si="55"/>
        <v>2580.21</v>
      </c>
      <c r="Q615" s="21">
        <f t="shared" si="55"/>
        <v>2543.37</v>
      </c>
      <c r="R615" s="21">
        <f t="shared" si="55"/>
        <v>2497.2199999999998</v>
      </c>
      <c r="S615" s="21">
        <f t="shared" si="55"/>
        <v>2440.62</v>
      </c>
      <c r="T615" s="21">
        <f t="shared" si="55"/>
        <v>2372.08</v>
      </c>
      <c r="U615" s="21">
        <f t="shared" si="55"/>
        <v>2371.5699999999997</v>
      </c>
      <c r="V615" s="21">
        <f t="shared" si="55"/>
        <v>2435.8399999999997</v>
      </c>
      <c r="W615" s="21">
        <f t="shared" si="55"/>
        <v>2540.6799999999998</v>
      </c>
      <c r="X615" s="21">
        <f t="shared" si="55"/>
        <v>2306.37</v>
      </c>
      <c r="Y615" s="21">
        <f t="shared" si="55"/>
        <v>2144.04</v>
      </c>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row>
    <row r="616" spans="1:75" ht="12" x14ac:dyDescent="0.2">
      <c r="A616" s="14">
        <v>5</v>
      </c>
      <c r="B616" s="21">
        <f t="shared" si="55"/>
        <v>2072.04</v>
      </c>
      <c r="C616" s="21">
        <f t="shared" si="55"/>
        <v>1891.82</v>
      </c>
      <c r="D616" s="21">
        <f t="shared" si="55"/>
        <v>1820.2700000000002</v>
      </c>
      <c r="E616" s="21">
        <f t="shared" si="55"/>
        <v>1798.05</v>
      </c>
      <c r="F616" s="21">
        <f t="shared" si="55"/>
        <v>1848.05</v>
      </c>
      <c r="G616" s="21">
        <f t="shared" si="55"/>
        <v>1964.1699999999998</v>
      </c>
      <c r="H616" s="21">
        <f t="shared" si="55"/>
        <v>2082.71</v>
      </c>
      <c r="I616" s="21">
        <f t="shared" si="55"/>
        <v>2301.5499999999997</v>
      </c>
      <c r="J616" s="21">
        <f t="shared" si="55"/>
        <v>2463.8799999999997</v>
      </c>
      <c r="K616" s="21">
        <f t="shared" si="55"/>
        <v>2522.2599999999998</v>
      </c>
      <c r="L616" s="21">
        <f t="shared" si="55"/>
        <v>2547.6499999999996</v>
      </c>
      <c r="M616" s="21">
        <f t="shared" si="55"/>
        <v>2637.25</v>
      </c>
      <c r="N616" s="21">
        <f t="shared" si="55"/>
        <v>2620.71</v>
      </c>
      <c r="O616" s="21">
        <f t="shared" si="55"/>
        <v>2641.7</v>
      </c>
      <c r="P616" s="21">
        <f t="shared" si="55"/>
        <v>2621.56</v>
      </c>
      <c r="Q616" s="21">
        <f t="shared" si="55"/>
        <v>2582.64</v>
      </c>
      <c r="R616" s="21">
        <f t="shared" si="55"/>
        <v>2550.2799999999997</v>
      </c>
      <c r="S616" s="21">
        <f t="shared" si="55"/>
        <v>2536.08</v>
      </c>
      <c r="T616" s="21">
        <f t="shared" si="55"/>
        <v>2536.4899999999998</v>
      </c>
      <c r="U616" s="21">
        <f t="shared" si="55"/>
        <v>2491.08</v>
      </c>
      <c r="V616" s="21">
        <f t="shared" si="55"/>
        <v>2528.27</v>
      </c>
      <c r="W616" s="21">
        <f t="shared" si="55"/>
        <v>2604.6499999999996</v>
      </c>
      <c r="X616" s="21">
        <f t="shared" si="55"/>
        <v>2407.06</v>
      </c>
      <c r="Y616" s="21">
        <f t="shared" si="55"/>
        <v>2272.02</v>
      </c>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row>
    <row r="617" spans="1:75" ht="12" x14ac:dyDescent="0.2">
      <c r="A617" s="14">
        <v>6</v>
      </c>
      <c r="B617" s="21">
        <f t="shared" si="55"/>
        <v>2184.2199999999998</v>
      </c>
      <c r="C617" s="21">
        <f t="shared" si="55"/>
        <v>2115.83</v>
      </c>
      <c r="D617" s="21">
        <f t="shared" si="55"/>
        <v>2008.3999999999999</v>
      </c>
      <c r="E617" s="21">
        <f t="shared" si="55"/>
        <v>1894.9800000000002</v>
      </c>
      <c r="F617" s="21">
        <f t="shared" si="55"/>
        <v>1893.66</v>
      </c>
      <c r="G617" s="21">
        <f t="shared" si="55"/>
        <v>1989.3</v>
      </c>
      <c r="H617" s="21">
        <f t="shared" si="55"/>
        <v>2037.89</v>
      </c>
      <c r="I617" s="21">
        <f t="shared" si="55"/>
        <v>2151.1699999999996</v>
      </c>
      <c r="J617" s="21">
        <f t="shared" si="55"/>
        <v>2423.1</v>
      </c>
      <c r="K617" s="21">
        <f t="shared" si="55"/>
        <v>2566.4399999999996</v>
      </c>
      <c r="L617" s="21">
        <f t="shared" si="55"/>
        <v>2638.33</v>
      </c>
      <c r="M617" s="21">
        <f t="shared" si="55"/>
        <v>2617.98</v>
      </c>
      <c r="N617" s="21">
        <f t="shared" si="55"/>
        <v>2566.5</v>
      </c>
      <c r="O617" s="21">
        <f t="shared" si="55"/>
        <v>2563.12</v>
      </c>
      <c r="P617" s="21">
        <f t="shared" si="55"/>
        <v>2544.6899999999996</v>
      </c>
      <c r="Q617" s="21">
        <f t="shared" si="55"/>
        <v>2535.8999999999996</v>
      </c>
      <c r="R617" s="21">
        <f t="shared" si="55"/>
        <v>2496.8799999999997</v>
      </c>
      <c r="S617" s="21">
        <f t="shared" si="55"/>
        <v>2452.0899999999997</v>
      </c>
      <c r="T617" s="21">
        <f t="shared" si="55"/>
        <v>2448.6699999999996</v>
      </c>
      <c r="U617" s="21">
        <f t="shared" si="55"/>
        <v>2488.3399999999997</v>
      </c>
      <c r="V617" s="21">
        <f t="shared" si="55"/>
        <v>2503.8599999999997</v>
      </c>
      <c r="W617" s="21">
        <f t="shared" si="55"/>
        <v>2495.29</v>
      </c>
      <c r="X617" s="21">
        <f t="shared" si="55"/>
        <v>2439.46</v>
      </c>
      <c r="Y617" s="21">
        <f t="shared" si="55"/>
        <v>2289.4499999999998</v>
      </c>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row>
    <row r="618" spans="1:75" ht="12" x14ac:dyDescent="0.2">
      <c r="A618" s="14">
        <v>7</v>
      </c>
      <c r="B618" s="21">
        <f t="shared" si="55"/>
        <v>2126.5299999999997</v>
      </c>
      <c r="C618" s="21">
        <f t="shared" si="55"/>
        <v>1990.6499999999999</v>
      </c>
      <c r="D618" s="21">
        <f t="shared" si="55"/>
        <v>1878.39</v>
      </c>
      <c r="E618" s="21">
        <f t="shared" si="55"/>
        <v>1829.6000000000001</v>
      </c>
      <c r="F618" s="21">
        <f t="shared" si="55"/>
        <v>1810.11</v>
      </c>
      <c r="G618" s="21">
        <f t="shared" si="55"/>
        <v>1775.72</v>
      </c>
      <c r="H618" s="21">
        <f t="shared" si="55"/>
        <v>1880.41</v>
      </c>
      <c r="I618" s="21">
        <f t="shared" si="55"/>
        <v>1974.9199999999998</v>
      </c>
      <c r="J618" s="21">
        <f t="shared" si="55"/>
        <v>2143.89</v>
      </c>
      <c r="K618" s="21">
        <f t="shared" si="55"/>
        <v>2292.9199999999996</v>
      </c>
      <c r="L618" s="21">
        <f t="shared" si="55"/>
        <v>2325.31</v>
      </c>
      <c r="M618" s="21">
        <f t="shared" si="55"/>
        <v>2334.6299999999997</v>
      </c>
      <c r="N618" s="21">
        <f t="shared" si="55"/>
        <v>2327.7599999999998</v>
      </c>
      <c r="O618" s="21">
        <f t="shared" si="55"/>
        <v>2319.2399999999998</v>
      </c>
      <c r="P618" s="21">
        <f t="shared" si="55"/>
        <v>2309</v>
      </c>
      <c r="Q618" s="21">
        <f t="shared" si="55"/>
        <v>2304.4499999999998</v>
      </c>
      <c r="R618" s="21">
        <f t="shared" si="55"/>
        <v>2292.96</v>
      </c>
      <c r="S618" s="21">
        <f t="shared" si="55"/>
        <v>2259.9699999999998</v>
      </c>
      <c r="T618" s="21">
        <f t="shared" si="55"/>
        <v>2291.35</v>
      </c>
      <c r="U618" s="21">
        <f t="shared" si="55"/>
        <v>2327.56</v>
      </c>
      <c r="V618" s="21">
        <f t="shared" si="55"/>
        <v>2425.9399999999996</v>
      </c>
      <c r="W618" s="21">
        <f t="shared" si="55"/>
        <v>2345.2399999999998</v>
      </c>
      <c r="X618" s="21">
        <f t="shared" si="55"/>
        <v>2299.04</v>
      </c>
      <c r="Y618" s="21">
        <f t="shared" si="55"/>
        <v>2150.83</v>
      </c>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row>
    <row r="619" spans="1:75" ht="12" x14ac:dyDescent="0.2">
      <c r="A619" s="14">
        <v>8</v>
      </c>
      <c r="B619" s="21">
        <f t="shared" si="55"/>
        <v>2122.85</v>
      </c>
      <c r="C619" s="21">
        <f t="shared" si="55"/>
        <v>2033.8799999999999</v>
      </c>
      <c r="D619" s="21">
        <f t="shared" si="55"/>
        <v>1915.2100000000003</v>
      </c>
      <c r="E619" s="21">
        <f t="shared" si="55"/>
        <v>1866.9600000000003</v>
      </c>
      <c r="F619" s="21">
        <f t="shared" si="55"/>
        <v>1849.16</v>
      </c>
      <c r="G619" s="21">
        <f t="shared" si="55"/>
        <v>1859.93</v>
      </c>
      <c r="H619" s="21">
        <f t="shared" si="55"/>
        <v>1922.97</v>
      </c>
      <c r="I619" s="21">
        <f t="shared" si="55"/>
        <v>2040.91</v>
      </c>
      <c r="J619" s="21">
        <f t="shared" si="55"/>
        <v>2245.9199999999996</v>
      </c>
      <c r="K619" s="21">
        <f t="shared" si="55"/>
        <v>2418.81</v>
      </c>
      <c r="L619" s="21">
        <f t="shared" si="55"/>
        <v>2465.58</v>
      </c>
      <c r="M619" s="21">
        <f t="shared" si="55"/>
        <v>2472.06</v>
      </c>
      <c r="N619" s="21">
        <f t="shared" si="55"/>
        <v>2457.4699999999998</v>
      </c>
      <c r="O619" s="21">
        <f t="shared" si="55"/>
        <v>2452.3799999999997</v>
      </c>
      <c r="P619" s="21">
        <f t="shared" si="55"/>
        <v>2444.5299999999997</v>
      </c>
      <c r="Q619" s="21">
        <f t="shared" si="55"/>
        <v>2436.2199999999998</v>
      </c>
      <c r="R619" s="21">
        <f t="shared" si="55"/>
        <v>2403.6299999999997</v>
      </c>
      <c r="S619" s="21">
        <f t="shared" si="55"/>
        <v>2330.0899999999997</v>
      </c>
      <c r="T619" s="21">
        <f t="shared" si="55"/>
        <v>2339.06</v>
      </c>
      <c r="U619" s="21">
        <f t="shared" si="55"/>
        <v>2363.2399999999998</v>
      </c>
      <c r="V619" s="21">
        <f t="shared" si="55"/>
        <v>2407.2599999999998</v>
      </c>
      <c r="W619" s="21">
        <f t="shared" si="55"/>
        <v>2363.9399999999996</v>
      </c>
      <c r="X619" s="21">
        <f t="shared" si="55"/>
        <v>2324.81</v>
      </c>
      <c r="Y619" s="21">
        <f t="shared" si="55"/>
        <v>2229.6999999999998</v>
      </c>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row>
    <row r="620" spans="1:75" ht="12" x14ac:dyDescent="0.2">
      <c r="A620" s="14">
        <v>9</v>
      </c>
      <c r="B620" s="21">
        <f t="shared" si="55"/>
        <v>2159.87</v>
      </c>
      <c r="C620" s="21">
        <f t="shared" si="55"/>
        <v>2049.77</v>
      </c>
      <c r="D620" s="21">
        <f t="shared" si="55"/>
        <v>1994.3</v>
      </c>
      <c r="E620" s="21">
        <f t="shared" si="55"/>
        <v>1951.26</v>
      </c>
      <c r="F620" s="21">
        <f t="shared" si="55"/>
        <v>1915.05</v>
      </c>
      <c r="G620" s="21">
        <f t="shared" si="55"/>
        <v>1904.2900000000002</v>
      </c>
      <c r="H620" s="21">
        <f t="shared" si="55"/>
        <v>1928.8</v>
      </c>
      <c r="I620" s="21">
        <f t="shared" si="55"/>
        <v>2019.68</v>
      </c>
      <c r="J620" s="21">
        <f t="shared" si="55"/>
        <v>2252.27</v>
      </c>
      <c r="K620" s="21">
        <f t="shared" si="55"/>
        <v>2364.41</v>
      </c>
      <c r="L620" s="21">
        <f t="shared" si="55"/>
        <v>2435.75</v>
      </c>
      <c r="M620" s="21">
        <f t="shared" si="55"/>
        <v>2428.0099999999998</v>
      </c>
      <c r="N620" s="21">
        <f t="shared" si="55"/>
        <v>2418.5</v>
      </c>
      <c r="O620" s="21">
        <f t="shared" si="55"/>
        <v>2416.4299999999998</v>
      </c>
      <c r="P620" s="21">
        <f t="shared" si="55"/>
        <v>2408.81</v>
      </c>
      <c r="Q620" s="21">
        <f t="shared" si="55"/>
        <v>2390.9499999999998</v>
      </c>
      <c r="R620" s="21">
        <f t="shared" si="55"/>
        <v>2335.8799999999997</v>
      </c>
      <c r="S620" s="21">
        <f t="shared" si="55"/>
        <v>2258.0099999999998</v>
      </c>
      <c r="T620" s="21">
        <f t="shared" si="55"/>
        <v>2276.1299999999997</v>
      </c>
      <c r="U620" s="21">
        <f t="shared" si="55"/>
        <v>2303.8599999999997</v>
      </c>
      <c r="V620" s="21">
        <f t="shared" si="55"/>
        <v>2359.0899999999997</v>
      </c>
      <c r="W620" s="21">
        <f t="shared" si="55"/>
        <v>2293.4399999999996</v>
      </c>
      <c r="X620" s="21">
        <f t="shared" si="55"/>
        <v>2401.83</v>
      </c>
      <c r="Y620" s="21">
        <f t="shared" si="55"/>
        <v>2286.58</v>
      </c>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row>
    <row r="621" spans="1:75" ht="12" x14ac:dyDescent="0.2">
      <c r="A621" s="14">
        <v>10</v>
      </c>
      <c r="B621" s="21">
        <f t="shared" si="55"/>
        <v>2251.1899999999996</v>
      </c>
      <c r="C621" s="21">
        <f t="shared" si="55"/>
        <v>2064.9399999999996</v>
      </c>
      <c r="D621" s="21">
        <f t="shared" si="55"/>
        <v>1983.8999999999999</v>
      </c>
      <c r="E621" s="21">
        <f t="shared" si="55"/>
        <v>1936.57</v>
      </c>
      <c r="F621" s="21">
        <f t="shared" si="55"/>
        <v>1959.2700000000002</v>
      </c>
      <c r="G621" s="21">
        <f t="shared" si="55"/>
        <v>2017.3</v>
      </c>
      <c r="H621" s="21">
        <f t="shared" si="55"/>
        <v>2196.7199999999998</v>
      </c>
      <c r="I621" s="21">
        <f t="shared" si="55"/>
        <v>2326.8199999999997</v>
      </c>
      <c r="J621" s="21">
        <f t="shared" si="55"/>
        <v>2513.6299999999997</v>
      </c>
      <c r="K621" s="21">
        <f t="shared" si="55"/>
        <v>2477.0499999999997</v>
      </c>
      <c r="L621" s="21">
        <f t="shared" si="55"/>
        <v>2463.2199999999998</v>
      </c>
      <c r="M621" s="21">
        <f t="shared" si="55"/>
        <v>2600.41</v>
      </c>
      <c r="N621" s="21">
        <f t="shared" si="55"/>
        <v>2603.7599999999998</v>
      </c>
      <c r="O621" s="21">
        <f t="shared" si="55"/>
        <v>2617.7199999999998</v>
      </c>
      <c r="P621" s="21">
        <f t="shared" si="55"/>
        <v>2598.0299999999997</v>
      </c>
      <c r="Q621" s="21">
        <f t="shared" si="55"/>
        <v>2589.31</v>
      </c>
      <c r="R621" s="21">
        <f t="shared" si="55"/>
        <v>2550.31</v>
      </c>
      <c r="S621" s="21">
        <f t="shared" si="55"/>
        <v>2517.1</v>
      </c>
      <c r="T621" s="21">
        <f t="shared" si="55"/>
        <v>2504.7799999999997</v>
      </c>
      <c r="U621" s="21">
        <f t="shared" si="55"/>
        <v>2434.06</v>
      </c>
      <c r="V621" s="21">
        <f t="shared" si="55"/>
        <v>2458.66</v>
      </c>
      <c r="W621" s="21">
        <f t="shared" si="55"/>
        <v>2544.3999999999996</v>
      </c>
      <c r="X621" s="21">
        <f t="shared" si="55"/>
        <v>2343.06</v>
      </c>
      <c r="Y621" s="21">
        <f t="shared" si="55"/>
        <v>2267.98</v>
      </c>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row>
    <row r="622" spans="1:75" ht="12" x14ac:dyDescent="0.2">
      <c r="A622" s="14">
        <v>11</v>
      </c>
      <c r="B622" s="21">
        <f t="shared" si="55"/>
        <v>1885.14</v>
      </c>
      <c r="C622" s="21">
        <f t="shared" si="55"/>
        <v>1755.0600000000002</v>
      </c>
      <c r="D622" s="21">
        <f t="shared" si="55"/>
        <v>1711.49</v>
      </c>
      <c r="E622" s="21">
        <f t="shared" si="55"/>
        <v>1670.0400000000002</v>
      </c>
      <c r="F622" s="21">
        <f t="shared" si="55"/>
        <v>1689.75</v>
      </c>
      <c r="G622" s="21">
        <f t="shared" si="55"/>
        <v>1766.4800000000002</v>
      </c>
      <c r="H622" s="21">
        <f t="shared" si="55"/>
        <v>1926.61</v>
      </c>
      <c r="I622" s="21">
        <f t="shared" si="55"/>
        <v>2128.0699999999997</v>
      </c>
      <c r="J622" s="21">
        <f t="shared" si="55"/>
        <v>2353.5099999999998</v>
      </c>
      <c r="K622" s="21">
        <f t="shared" si="55"/>
        <v>2437.2199999999998</v>
      </c>
      <c r="L622" s="21">
        <f t="shared" si="55"/>
        <v>2451.37</v>
      </c>
      <c r="M622" s="21">
        <f t="shared" si="55"/>
        <v>2505.16</v>
      </c>
      <c r="N622" s="21">
        <f t="shared" si="55"/>
        <v>2520.16</v>
      </c>
      <c r="O622" s="21">
        <f t="shared" si="55"/>
        <v>2523.0699999999997</v>
      </c>
      <c r="P622" s="21">
        <f t="shared" si="55"/>
        <v>2498.6799999999998</v>
      </c>
      <c r="Q622" s="21">
        <f t="shared" si="55"/>
        <v>2406.48</v>
      </c>
      <c r="R622" s="21">
        <f t="shared" si="55"/>
        <v>2357.37</v>
      </c>
      <c r="S622" s="21">
        <f t="shared" si="55"/>
        <v>2341.89</v>
      </c>
      <c r="T622" s="21">
        <f t="shared" si="55"/>
        <v>2324.6</v>
      </c>
      <c r="U622" s="21">
        <f t="shared" si="55"/>
        <v>2304.5299999999997</v>
      </c>
      <c r="V622" s="21">
        <f t="shared" si="55"/>
        <v>2345.6999999999998</v>
      </c>
      <c r="W622" s="21">
        <f t="shared" si="55"/>
        <v>2404.5499999999997</v>
      </c>
      <c r="X622" s="21">
        <f t="shared" si="55"/>
        <v>2279.91</v>
      </c>
      <c r="Y622" s="21">
        <f t="shared" si="55"/>
        <v>2007.6899999999998</v>
      </c>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row>
    <row r="623" spans="1:75" ht="12" x14ac:dyDescent="0.2">
      <c r="A623" s="14">
        <v>12</v>
      </c>
      <c r="B623" s="21">
        <f t="shared" si="55"/>
        <v>1870.24</v>
      </c>
      <c r="C623" s="21">
        <f t="shared" si="55"/>
        <v>1747.49</v>
      </c>
      <c r="D623" s="21">
        <f t="shared" si="55"/>
        <v>1683.0200000000002</v>
      </c>
      <c r="E623" s="21">
        <f t="shared" si="55"/>
        <v>1632.41</v>
      </c>
      <c r="F623" s="21">
        <f t="shared" si="55"/>
        <v>1714.84</v>
      </c>
      <c r="G623" s="21">
        <f t="shared" si="55"/>
        <v>1771.64</v>
      </c>
      <c r="H623" s="21">
        <f t="shared" si="55"/>
        <v>1967.1200000000001</v>
      </c>
      <c r="I623" s="21">
        <f t="shared" si="55"/>
        <v>2192.5899999999997</v>
      </c>
      <c r="J623" s="21">
        <f t="shared" si="55"/>
        <v>2382.7999999999997</v>
      </c>
      <c r="K623" s="21">
        <f t="shared" si="55"/>
        <v>2507</v>
      </c>
      <c r="L623" s="21">
        <f t="shared" si="55"/>
        <v>2511.85</v>
      </c>
      <c r="M623" s="21">
        <f t="shared" si="55"/>
        <v>2533.21</v>
      </c>
      <c r="N623" s="21">
        <f t="shared" si="55"/>
        <v>2528.79</v>
      </c>
      <c r="O623" s="21">
        <f t="shared" si="55"/>
        <v>2545.7199999999998</v>
      </c>
      <c r="P623" s="21">
        <f t="shared" si="55"/>
        <v>2541.71</v>
      </c>
      <c r="Q623" s="21">
        <f t="shared" ref="Q623:Y623" si="56">Q589</f>
        <v>2531.1099999999997</v>
      </c>
      <c r="R623" s="21">
        <f t="shared" si="56"/>
        <v>2523.83</v>
      </c>
      <c r="S623" s="21">
        <f t="shared" si="56"/>
        <v>2511.2799999999997</v>
      </c>
      <c r="T623" s="21">
        <f t="shared" si="56"/>
        <v>2483.4399999999996</v>
      </c>
      <c r="U623" s="21">
        <f t="shared" si="56"/>
        <v>2375.91</v>
      </c>
      <c r="V623" s="21">
        <f t="shared" si="56"/>
        <v>2462.0899999999997</v>
      </c>
      <c r="W623" s="21">
        <f t="shared" si="56"/>
        <v>2543.6299999999997</v>
      </c>
      <c r="X623" s="21">
        <f t="shared" si="56"/>
        <v>2387.7799999999997</v>
      </c>
      <c r="Y623" s="21">
        <f t="shared" si="56"/>
        <v>2262.8599999999997</v>
      </c>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row>
    <row r="624" spans="1:75" ht="12" x14ac:dyDescent="0.2">
      <c r="A624" s="14">
        <v>13</v>
      </c>
      <c r="B624" s="21">
        <f t="shared" ref="B624:Y634" si="57">B590</f>
        <v>2197.6899999999996</v>
      </c>
      <c r="C624" s="21">
        <f t="shared" si="57"/>
        <v>1942.0400000000002</v>
      </c>
      <c r="D624" s="21">
        <f t="shared" si="57"/>
        <v>1804.99</v>
      </c>
      <c r="E624" s="21">
        <f t="shared" si="57"/>
        <v>1771.34</v>
      </c>
      <c r="F624" s="21">
        <f t="shared" si="57"/>
        <v>1767.74</v>
      </c>
      <c r="G624" s="21">
        <f t="shared" si="57"/>
        <v>1772.39</v>
      </c>
      <c r="H624" s="21">
        <f t="shared" si="57"/>
        <v>1904.05</v>
      </c>
      <c r="I624" s="21">
        <f t="shared" si="57"/>
        <v>2085.9899999999998</v>
      </c>
      <c r="J624" s="21">
        <f t="shared" si="57"/>
        <v>2274.8799999999997</v>
      </c>
      <c r="K624" s="21">
        <f t="shared" si="57"/>
        <v>2535.1299999999997</v>
      </c>
      <c r="L624" s="21">
        <f t="shared" si="57"/>
        <v>2568.81</v>
      </c>
      <c r="M624" s="21">
        <f t="shared" si="57"/>
        <v>2570.75</v>
      </c>
      <c r="N624" s="21">
        <f t="shared" si="57"/>
        <v>2553.3799999999997</v>
      </c>
      <c r="O624" s="21">
        <f t="shared" si="57"/>
        <v>2548.6699999999996</v>
      </c>
      <c r="P624" s="21">
        <f t="shared" si="57"/>
        <v>2543.2799999999997</v>
      </c>
      <c r="Q624" s="21">
        <f t="shared" si="57"/>
        <v>2524.21</v>
      </c>
      <c r="R624" s="21">
        <f t="shared" si="57"/>
        <v>2446.7799999999997</v>
      </c>
      <c r="S624" s="21">
        <f t="shared" si="57"/>
        <v>2345.9399999999996</v>
      </c>
      <c r="T624" s="21">
        <f t="shared" si="57"/>
        <v>2339.4699999999998</v>
      </c>
      <c r="U624" s="21">
        <f t="shared" si="57"/>
        <v>2365.0499999999997</v>
      </c>
      <c r="V624" s="21">
        <f t="shared" si="57"/>
        <v>2385.7799999999997</v>
      </c>
      <c r="W624" s="21">
        <f t="shared" si="57"/>
        <v>2379.7999999999997</v>
      </c>
      <c r="X624" s="21">
        <f t="shared" si="57"/>
        <v>2399.9299999999998</v>
      </c>
      <c r="Y624" s="21">
        <f t="shared" si="57"/>
        <v>2267.04</v>
      </c>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row>
    <row r="625" spans="1:75" ht="12" x14ac:dyDescent="0.2">
      <c r="A625" s="14">
        <v>14</v>
      </c>
      <c r="B625" s="21">
        <f t="shared" si="57"/>
        <v>2048.64</v>
      </c>
      <c r="C625" s="21">
        <f t="shared" si="57"/>
        <v>1848.61</v>
      </c>
      <c r="D625" s="21">
        <f t="shared" si="57"/>
        <v>1771.7700000000002</v>
      </c>
      <c r="E625" s="21">
        <f t="shared" si="57"/>
        <v>1760.18</v>
      </c>
      <c r="F625" s="21">
        <f t="shared" si="57"/>
        <v>1743.3700000000001</v>
      </c>
      <c r="G625" s="21">
        <f t="shared" si="57"/>
        <v>1657.57</v>
      </c>
      <c r="H625" s="21">
        <f t="shared" si="57"/>
        <v>1633.94</v>
      </c>
      <c r="I625" s="21">
        <f t="shared" si="57"/>
        <v>1833.4399999999998</v>
      </c>
      <c r="J625" s="21">
        <f t="shared" si="57"/>
        <v>2106.06</v>
      </c>
      <c r="K625" s="21">
        <f t="shared" si="57"/>
        <v>2263.1899999999996</v>
      </c>
      <c r="L625" s="21">
        <f t="shared" si="57"/>
        <v>2297.4299999999998</v>
      </c>
      <c r="M625" s="21">
        <f t="shared" si="57"/>
        <v>2304.7399999999998</v>
      </c>
      <c r="N625" s="21">
        <f t="shared" si="57"/>
        <v>2298.3999999999996</v>
      </c>
      <c r="O625" s="21">
        <f t="shared" si="57"/>
        <v>2298.08</v>
      </c>
      <c r="P625" s="21">
        <f t="shared" si="57"/>
        <v>2295.98</v>
      </c>
      <c r="Q625" s="21">
        <f t="shared" si="57"/>
        <v>2294.06</v>
      </c>
      <c r="R625" s="21">
        <f t="shared" si="57"/>
        <v>2279.9399999999996</v>
      </c>
      <c r="S625" s="21">
        <f t="shared" si="57"/>
        <v>2235.9299999999998</v>
      </c>
      <c r="T625" s="21">
        <f t="shared" si="57"/>
        <v>2271.41</v>
      </c>
      <c r="U625" s="21">
        <f t="shared" si="57"/>
        <v>2315.16</v>
      </c>
      <c r="V625" s="21">
        <f t="shared" si="57"/>
        <v>2354.06</v>
      </c>
      <c r="W625" s="21">
        <f t="shared" si="57"/>
        <v>2354.2999999999997</v>
      </c>
      <c r="X625" s="21">
        <f t="shared" si="57"/>
        <v>2309.8599999999997</v>
      </c>
      <c r="Y625" s="21">
        <f t="shared" si="57"/>
        <v>2197.71</v>
      </c>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row>
    <row r="626" spans="1:75" ht="12" x14ac:dyDescent="0.2">
      <c r="A626" s="14">
        <v>15</v>
      </c>
      <c r="B626" s="21">
        <f t="shared" si="57"/>
        <v>1993.72</v>
      </c>
      <c r="C626" s="21">
        <f t="shared" si="57"/>
        <v>1810.09</v>
      </c>
      <c r="D626" s="21">
        <f t="shared" si="57"/>
        <v>1759.3</v>
      </c>
      <c r="E626" s="21">
        <f t="shared" si="57"/>
        <v>1733.3300000000002</v>
      </c>
      <c r="F626" s="21">
        <f t="shared" si="57"/>
        <v>1760.05</v>
      </c>
      <c r="G626" s="21">
        <f t="shared" si="57"/>
        <v>1825.5000000000002</v>
      </c>
      <c r="H626" s="21">
        <f t="shared" si="57"/>
        <v>2035.6000000000001</v>
      </c>
      <c r="I626" s="21">
        <f t="shared" si="57"/>
        <v>2263.1</v>
      </c>
      <c r="J626" s="21">
        <f t="shared" si="57"/>
        <v>2548.6499999999996</v>
      </c>
      <c r="K626" s="21">
        <f t="shared" si="57"/>
        <v>2593.8999999999996</v>
      </c>
      <c r="L626" s="21">
        <f t="shared" si="57"/>
        <v>2580.81</v>
      </c>
      <c r="M626" s="21">
        <f t="shared" si="57"/>
        <v>2610.27</v>
      </c>
      <c r="N626" s="21">
        <f t="shared" si="57"/>
        <v>2602.35</v>
      </c>
      <c r="O626" s="21">
        <f t="shared" si="57"/>
        <v>2635.1099999999997</v>
      </c>
      <c r="P626" s="21">
        <f t="shared" si="57"/>
        <v>2599.52</v>
      </c>
      <c r="Q626" s="21">
        <f t="shared" si="57"/>
        <v>2582.4499999999998</v>
      </c>
      <c r="R626" s="21">
        <f t="shared" si="57"/>
        <v>2549.1099999999997</v>
      </c>
      <c r="S626" s="21">
        <f t="shared" si="57"/>
        <v>2522.56</v>
      </c>
      <c r="T626" s="21">
        <f t="shared" si="57"/>
        <v>2466.5</v>
      </c>
      <c r="U626" s="21">
        <f t="shared" si="57"/>
        <v>2424.29</v>
      </c>
      <c r="V626" s="21">
        <f t="shared" si="57"/>
        <v>2466.4699999999998</v>
      </c>
      <c r="W626" s="21">
        <f t="shared" si="57"/>
        <v>2561.04</v>
      </c>
      <c r="X626" s="21">
        <f t="shared" si="57"/>
        <v>2307.62</v>
      </c>
      <c r="Y626" s="21">
        <f t="shared" si="57"/>
        <v>2187.5899999999997</v>
      </c>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row>
    <row r="627" spans="1:75" ht="12" x14ac:dyDescent="0.2">
      <c r="A627" s="14">
        <v>16</v>
      </c>
      <c r="B627" s="21">
        <f t="shared" si="57"/>
        <v>1939.7300000000002</v>
      </c>
      <c r="C627" s="21">
        <f t="shared" si="57"/>
        <v>1846.36</v>
      </c>
      <c r="D627" s="21">
        <f t="shared" si="57"/>
        <v>1766.4800000000002</v>
      </c>
      <c r="E627" s="21">
        <f t="shared" si="57"/>
        <v>1754.5800000000002</v>
      </c>
      <c r="F627" s="21">
        <f t="shared" si="57"/>
        <v>1766.9600000000003</v>
      </c>
      <c r="G627" s="21">
        <f t="shared" si="57"/>
        <v>1900.14</v>
      </c>
      <c r="H627" s="21">
        <f t="shared" si="57"/>
        <v>2086.0499999999997</v>
      </c>
      <c r="I627" s="21">
        <f t="shared" si="57"/>
        <v>2266.6</v>
      </c>
      <c r="J627" s="21">
        <f t="shared" si="57"/>
        <v>2444.0699999999997</v>
      </c>
      <c r="K627" s="21">
        <f t="shared" si="57"/>
        <v>2490.1</v>
      </c>
      <c r="L627" s="21">
        <f t="shared" si="57"/>
        <v>2472.77</v>
      </c>
      <c r="M627" s="21">
        <f t="shared" si="57"/>
        <v>2526.3199999999997</v>
      </c>
      <c r="N627" s="21">
        <f t="shared" si="57"/>
        <v>2537.66</v>
      </c>
      <c r="O627" s="21">
        <f t="shared" si="57"/>
        <v>2571.4199999999996</v>
      </c>
      <c r="P627" s="21">
        <f t="shared" si="57"/>
        <v>2562.9699999999998</v>
      </c>
      <c r="Q627" s="21">
        <f t="shared" si="57"/>
        <v>2523.0099999999998</v>
      </c>
      <c r="R627" s="21">
        <f t="shared" si="57"/>
        <v>2428.9699999999998</v>
      </c>
      <c r="S627" s="21">
        <f t="shared" si="57"/>
        <v>2386.9399999999996</v>
      </c>
      <c r="T627" s="21">
        <f t="shared" si="57"/>
        <v>2346.6</v>
      </c>
      <c r="U627" s="21">
        <f t="shared" si="57"/>
        <v>2332.83</v>
      </c>
      <c r="V627" s="21">
        <f t="shared" si="57"/>
        <v>2383.5</v>
      </c>
      <c r="W627" s="21">
        <f t="shared" si="57"/>
        <v>2551.25</v>
      </c>
      <c r="X627" s="21">
        <f t="shared" si="57"/>
        <v>2329.8599999999997</v>
      </c>
      <c r="Y627" s="21">
        <f t="shared" si="57"/>
        <v>2125.9499999999998</v>
      </c>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row>
    <row r="628" spans="1:75" ht="12" x14ac:dyDescent="0.2">
      <c r="A628" s="14">
        <v>17</v>
      </c>
      <c r="B628" s="21">
        <f t="shared" si="57"/>
        <v>1849.6499999999999</v>
      </c>
      <c r="C628" s="21">
        <f t="shared" si="57"/>
        <v>1760.47</v>
      </c>
      <c r="D628" s="21">
        <f t="shared" si="57"/>
        <v>1690.07</v>
      </c>
      <c r="E628" s="21">
        <f t="shared" si="57"/>
        <v>1634.76</v>
      </c>
      <c r="F628" s="21">
        <f t="shared" si="57"/>
        <v>1667.78</v>
      </c>
      <c r="G628" s="21">
        <f t="shared" si="57"/>
        <v>1770.47</v>
      </c>
      <c r="H628" s="21">
        <f t="shared" si="57"/>
        <v>2025.53</v>
      </c>
      <c r="I628" s="21">
        <f t="shared" si="57"/>
        <v>2237.2199999999998</v>
      </c>
      <c r="J628" s="21">
        <f t="shared" si="57"/>
        <v>2361.33</v>
      </c>
      <c r="K628" s="21">
        <f t="shared" si="57"/>
        <v>2466.52</v>
      </c>
      <c r="L628" s="21">
        <f t="shared" si="57"/>
        <v>2421.0699999999997</v>
      </c>
      <c r="M628" s="21">
        <f t="shared" si="57"/>
        <v>2524.5899999999997</v>
      </c>
      <c r="N628" s="21">
        <f t="shared" si="57"/>
        <v>2528.7799999999997</v>
      </c>
      <c r="O628" s="21">
        <f t="shared" si="57"/>
        <v>2550.16</v>
      </c>
      <c r="P628" s="21">
        <f t="shared" si="57"/>
        <v>2547</v>
      </c>
      <c r="Q628" s="21">
        <f t="shared" si="57"/>
        <v>2464.9899999999998</v>
      </c>
      <c r="R628" s="21">
        <f t="shared" si="57"/>
        <v>2390.1999999999998</v>
      </c>
      <c r="S628" s="21">
        <f t="shared" si="57"/>
        <v>2352.35</v>
      </c>
      <c r="T628" s="21">
        <f t="shared" si="57"/>
        <v>2331.9299999999998</v>
      </c>
      <c r="U628" s="21">
        <f t="shared" si="57"/>
        <v>2309.1899999999996</v>
      </c>
      <c r="V628" s="21">
        <f t="shared" si="57"/>
        <v>2351.9499999999998</v>
      </c>
      <c r="W628" s="21">
        <f t="shared" si="57"/>
        <v>2504.58</v>
      </c>
      <c r="X628" s="21">
        <f t="shared" si="57"/>
        <v>2287.0299999999997</v>
      </c>
      <c r="Y628" s="21">
        <f t="shared" si="57"/>
        <v>2058.9699999999998</v>
      </c>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row>
    <row r="629" spans="1:75" ht="12" x14ac:dyDescent="0.2">
      <c r="A629" s="14">
        <v>18</v>
      </c>
      <c r="B629" s="21">
        <f t="shared" si="57"/>
        <v>1914.61</v>
      </c>
      <c r="C629" s="21">
        <f t="shared" si="57"/>
        <v>1811.36</v>
      </c>
      <c r="D629" s="21">
        <f t="shared" si="57"/>
        <v>1716.65</v>
      </c>
      <c r="E629" s="21">
        <f t="shared" si="57"/>
        <v>1692.71</v>
      </c>
      <c r="F629" s="21">
        <f t="shared" si="57"/>
        <v>1754.7900000000002</v>
      </c>
      <c r="G629" s="21">
        <f t="shared" si="57"/>
        <v>1835.0000000000002</v>
      </c>
      <c r="H629" s="21">
        <f t="shared" si="57"/>
        <v>2033.6499999999999</v>
      </c>
      <c r="I629" s="21">
        <f t="shared" si="57"/>
        <v>2263.9299999999998</v>
      </c>
      <c r="J629" s="21">
        <f t="shared" si="57"/>
        <v>2522.35</v>
      </c>
      <c r="K629" s="21">
        <f t="shared" si="57"/>
        <v>2589.1999999999998</v>
      </c>
      <c r="L629" s="21">
        <f t="shared" si="57"/>
        <v>2575.7999999999997</v>
      </c>
      <c r="M629" s="21">
        <f t="shared" si="57"/>
        <v>2602.62</v>
      </c>
      <c r="N629" s="21">
        <f t="shared" si="57"/>
        <v>2602.9299999999998</v>
      </c>
      <c r="O629" s="21">
        <f t="shared" si="57"/>
        <v>2650.8999999999996</v>
      </c>
      <c r="P629" s="21">
        <f t="shared" si="57"/>
        <v>2629.08</v>
      </c>
      <c r="Q629" s="21">
        <f t="shared" si="57"/>
        <v>2609.1499999999996</v>
      </c>
      <c r="R629" s="21">
        <f t="shared" si="57"/>
        <v>2599.81</v>
      </c>
      <c r="S629" s="21">
        <f t="shared" si="57"/>
        <v>2581.4499999999998</v>
      </c>
      <c r="T629" s="21">
        <f t="shared" si="57"/>
        <v>2555.2799999999997</v>
      </c>
      <c r="U629" s="21">
        <f t="shared" si="57"/>
        <v>2546.6899999999996</v>
      </c>
      <c r="V629" s="21">
        <f t="shared" si="57"/>
        <v>2559.1099999999997</v>
      </c>
      <c r="W629" s="21">
        <f t="shared" si="57"/>
        <v>2628.2</v>
      </c>
      <c r="X629" s="21">
        <f t="shared" si="57"/>
        <v>2425.54</v>
      </c>
      <c r="Y629" s="21">
        <f t="shared" si="57"/>
        <v>2207.6299999999997</v>
      </c>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row>
    <row r="630" spans="1:75" ht="12" x14ac:dyDescent="0.2">
      <c r="A630" s="14">
        <v>19</v>
      </c>
      <c r="B630" s="21">
        <f t="shared" si="57"/>
        <v>1903.8300000000002</v>
      </c>
      <c r="C630" s="21">
        <f t="shared" si="57"/>
        <v>1762.0600000000002</v>
      </c>
      <c r="D630" s="21">
        <f t="shared" si="57"/>
        <v>1664.4</v>
      </c>
      <c r="E630" s="21">
        <f t="shared" si="57"/>
        <v>1617.34</v>
      </c>
      <c r="F630" s="21">
        <f t="shared" si="57"/>
        <v>1636.39</v>
      </c>
      <c r="G630" s="21">
        <f t="shared" si="57"/>
        <v>1876.1200000000001</v>
      </c>
      <c r="H630" s="21">
        <f t="shared" si="57"/>
        <v>2038.0800000000002</v>
      </c>
      <c r="I630" s="21">
        <f t="shared" si="57"/>
        <v>2334.6899999999996</v>
      </c>
      <c r="J630" s="21">
        <f t="shared" si="57"/>
        <v>2590.71</v>
      </c>
      <c r="K630" s="21">
        <f t="shared" si="57"/>
        <v>2667.0899999999997</v>
      </c>
      <c r="L630" s="21">
        <f t="shared" si="57"/>
        <v>2671.5699999999997</v>
      </c>
      <c r="M630" s="21">
        <f t="shared" si="57"/>
        <v>2698.6</v>
      </c>
      <c r="N630" s="21">
        <f t="shared" si="57"/>
        <v>2697.71</v>
      </c>
      <c r="O630" s="21">
        <f t="shared" si="57"/>
        <v>2712.9199999999996</v>
      </c>
      <c r="P630" s="21">
        <f t="shared" si="57"/>
        <v>2708.24</v>
      </c>
      <c r="Q630" s="21">
        <f t="shared" si="57"/>
        <v>2691</v>
      </c>
      <c r="R630" s="21">
        <f t="shared" si="57"/>
        <v>2654.22</v>
      </c>
      <c r="S630" s="21">
        <f t="shared" si="57"/>
        <v>2616.0499999999997</v>
      </c>
      <c r="T630" s="21">
        <f t="shared" si="57"/>
        <v>2578.75</v>
      </c>
      <c r="U630" s="21">
        <f t="shared" si="57"/>
        <v>2559.1699999999996</v>
      </c>
      <c r="V630" s="21">
        <f t="shared" si="57"/>
        <v>2568.1</v>
      </c>
      <c r="W630" s="21">
        <f t="shared" si="57"/>
        <v>2619</v>
      </c>
      <c r="X630" s="21">
        <f t="shared" si="57"/>
        <v>2467.33</v>
      </c>
      <c r="Y630" s="21">
        <f t="shared" si="57"/>
        <v>2212.2799999999997</v>
      </c>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row>
    <row r="631" spans="1:75" ht="12" x14ac:dyDescent="0.2">
      <c r="A631" s="14">
        <v>20</v>
      </c>
      <c r="B631" s="21">
        <f t="shared" si="57"/>
        <v>2161.12</v>
      </c>
      <c r="C631" s="21">
        <f t="shared" si="57"/>
        <v>2020.68</v>
      </c>
      <c r="D631" s="21">
        <f t="shared" si="57"/>
        <v>1938.0200000000002</v>
      </c>
      <c r="E631" s="21">
        <f t="shared" si="57"/>
        <v>1837.84</v>
      </c>
      <c r="F631" s="21">
        <f t="shared" si="57"/>
        <v>1820.4399999999998</v>
      </c>
      <c r="G631" s="21">
        <f t="shared" si="57"/>
        <v>1868.68</v>
      </c>
      <c r="H631" s="21">
        <f t="shared" si="57"/>
        <v>1958.0600000000002</v>
      </c>
      <c r="I631" s="21">
        <f t="shared" si="57"/>
        <v>2126.0899999999997</v>
      </c>
      <c r="J631" s="21">
        <f t="shared" si="57"/>
        <v>2350.7999999999997</v>
      </c>
      <c r="K631" s="21">
        <f t="shared" si="57"/>
        <v>2525.54</v>
      </c>
      <c r="L631" s="21">
        <f t="shared" si="57"/>
        <v>2590.0699999999997</v>
      </c>
      <c r="M631" s="21">
        <f t="shared" si="57"/>
        <v>2581.9499999999998</v>
      </c>
      <c r="N631" s="21">
        <f t="shared" si="57"/>
        <v>2487.37</v>
      </c>
      <c r="O631" s="21">
        <f t="shared" si="57"/>
        <v>2466.4199999999996</v>
      </c>
      <c r="P631" s="21">
        <f t="shared" si="57"/>
        <v>2451.08</v>
      </c>
      <c r="Q631" s="21">
        <f t="shared" si="57"/>
        <v>2415.4699999999998</v>
      </c>
      <c r="R631" s="21">
        <f t="shared" si="57"/>
        <v>2386.9499999999998</v>
      </c>
      <c r="S631" s="21">
        <f t="shared" si="57"/>
        <v>2347.9199999999996</v>
      </c>
      <c r="T631" s="21">
        <f t="shared" si="57"/>
        <v>2351.8799999999997</v>
      </c>
      <c r="U631" s="21">
        <f t="shared" si="57"/>
        <v>2378.3799999999997</v>
      </c>
      <c r="V631" s="21">
        <f t="shared" si="57"/>
        <v>2419.96</v>
      </c>
      <c r="W631" s="21">
        <f t="shared" si="57"/>
        <v>2425.4699999999998</v>
      </c>
      <c r="X631" s="21">
        <f t="shared" si="57"/>
        <v>2309.39</v>
      </c>
      <c r="Y631" s="21">
        <f t="shared" si="57"/>
        <v>2132.7999999999997</v>
      </c>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row>
    <row r="632" spans="1:75" ht="12" x14ac:dyDescent="0.2">
      <c r="A632" s="14">
        <v>21</v>
      </c>
      <c r="B632" s="21">
        <f t="shared" si="57"/>
        <v>2174.64</v>
      </c>
      <c r="C632" s="21">
        <f t="shared" si="57"/>
        <v>1972.74</v>
      </c>
      <c r="D632" s="21">
        <f t="shared" si="57"/>
        <v>1859.3500000000001</v>
      </c>
      <c r="E632" s="21">
        <f t="shared" si="57"/>
        <v>1777.8999999999999</v>
      </c>
      <c r="F632" s="21">
        <f t="shared" si="57"/>
        <v>1765.34</v>
      </c>
      <c r="G632" s="21">
        <f t="shared" si="57"/>
        <v>1754.3</v>
      </c>
      <c r="H632" s="21">
        <f t="shared" si="57"/>
        <v>1785.41</v>
      </c>
      <c r="I632" s="21">
        <f t="shared" si="57"/>
        <v>2009.72</v>
      </c>
      <c r="J632" s="21">
        <f t="shared" si="57"/>
        <v>2223.9399999999996</v>
      </c>
      <c r="K632" s="21">
        <f t="shared" si="57"/>
        <v>2451.4299999999998</v>
      </c>
      <c r="L632" s="21">
        <f t="shared" si="57"/>
        <v>2534.04</v>
      </c>
      <c r="M632" s="21">
        <f t="shared" si="57"/>
        <v>2545.7199999999998</v>
      </c>
      <c r="N632" s="21">
        <f t="shared" si="57"/>
        <v>2541.37</v>
      </c>
      <c r="O632" s="21">
        <f t="shared" si="57"/>
        <v>2542.4899999999998</v>
      </c>
      <c r="P632" s="21">
        <f t="shared" si="57"/>
        <v>2542.85</v>
      </c>
      <c r="Q632" s="21">
        <f t="shared" si="57"/>
        <v>2535.4299999999998</v>
      </c>
      <c r="R632" s="21">
        <f t="shared" si="57"/>
        <v>2490.73</v>
      </c>
      <c r="S632" s="21">
        <f t="shared" si="57"/>
        <v>2422.87</v>
      </c>
      <c r="T632" s="21">
        <f t="shared" si="57"/>
        <v>2437.0299999999997</v>
      </c>
      <c r="U632" s="21">
        <f t="shared" si="57"/>
        <v>2521.5099999999998</v>
      </c>
      <c r="V632" s="21">
        <f t="shared" si="57"/>
        <v>2568.08</v>
      </c>
      <c r="W632" s="21">
        <f t="shared" si="57"/>
        <v>2537.73</v>
      </c>
      <c r="X632" s="21">
        <f t="shared" si="57"/>
        <v>2475.1</v>
      </c>
      <c r="Y632" s="21">
        <f t="shared" si="57"/>
        <v>2253.75</v>
      </c>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row>
    <row r="633" spans="1:75" ht="12" x14ac:dyDescent="0.2">
      <c r="A633" s="14">
        <v>22</v>
      </c>
      <c r="B633" s="21">
        <f t="shared" si="57"/>
        <v>1968.9600000000003</v>
      </c>
      <c r="C633" s="21">
        <f t="shared" si="57"/>
        <v>1825.8799999999999</v>
      </c>
      <c r="D633" s="21">
        <f t="shared" si="57"/>
        <v>1756.4199999999998</v>
      </c>
      <c r="E633" s="21">
        <f t="shared" si="57"/>
        <v>1734.2300000000002</v>
      </c>
      <c r="F633" s="21">
        <f t="shared" si="57"/>
        <v>1720.72</v>
      </c>
      <c r="G633" s="21">
        <f t="shared" si="57"/>
        <v>1773.76</v>
      </c>
      <c r="H633" s="21">
        <f t="shared" si="57"/>
        <v>2015.6499999999999</v>
      </c>
      <c r="I633" s="21">
        <f t="shared" si="57"/>
        <v>2235.2599999999998</v>
      </c>
      <c r="J633" s="21">
        <f t="shared" si="57"/>
        <v>2522.33</v>
      </c>
      <c r="K633" s="21">
        <f t="shared" si="57"/>
        <v>2603.37</v>
      </c>
      <c r="L633" s="21">
        <f t="shared" si="57"/>
        <v>2601.66</v>
      </c>
      <c r="M633" s="21">
        <f t="shared" si="57"/>
        <v>2607.8999999999996</v>
      </c>
      <c r="N633" s="21">
        <f t="shared" si="57"/>
        <v>2624.1499999999996</v>
      </c>
      <c r="O633" s="21">
        <f t="shared" si="57"/>
        <v>2692.54</v>
      </c>
      <c r="P633" s="21">
        <f t="shared" si="57"/>
        <v>2665.7</v>
      </c>
      <c r="Q633" s="21">
        <f t="shared" si="57"/>
        <v>2624.1499999999996</v>
      </c>
      <c r="R633" s="21">
        <f t="shared" si="57"/>
        <v>2592.06</v>
      </c>
      <c r="S633" s="21">
        <f t="shared" si="57"/>
        <v>2583.8399999999997</v>
      </c>
      <c r="T633" s="21">
        <f t="shared" si="57"/>
        <v>2547.52</v>
      </c>
      <c r="U633" s="21">
        <f t="shared" si="57"/>
        <v>2415.66</v>
      </c>
      <c r="V633" s="21">
        <f t="shared" si="57"/>
        <v>2497.87</v>
      </c>
      <c r="W633" s="21">
        <f t="shared" si="57"/>
        <v>2585.8599999999997</v>
      </c>
      <c r="X633" s="21">
        <f t="shared" si="57"/>
        <v>2318.02</v>
      </c>
      <c r="Y633" s="21">
        <f t="shared" si="57"/>
        <v>2126.79</v>
      </c>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row>
    <row r="634" spans="1:75" ht="12" x14ac:dyDescent="0.2">
      <c r="A634" s="14">
        <v>23</v>
      </c>
      <c r="B634" s="21">
        <f t="shared" si="57"/>
        <v>1964.5600000000002</v>
      </c>
      <c r="C634" s="21">
        <f t="shared" si="57"/>
        <v>1799.05</v>
      </c>
      <c r="D634" s="21">
        <f t="shared" si="57"/>
        <v>1717.2900000000002</v>
      </c>
      <c r="E634" s="21">
        <f t="shared" si="57"/>
        <v>1680.73</v>
      </c>
      <c r="F634" s="21">
        <f t="shared" si="57"/>
        <v>1733.2900000000002</v>
      </c>
      <c r="G634" s="21">
        <f t="shared" si="57"/>
        <v>1877.51</v>
      </c>
      <c r="H634" s="21">
        <f t="shared" si="57"/>
        <v>1995.6000000000001</v>
      </c>
      <c r="I634" s="21">
        <f t="shared" si="57"/>
        <v>2225.8599999999997</v>
      </c>
      <c r="J634" s="21">
        <f t="shared" si="57"/>
        <v>2446.4899999999998</v>
      </c>
      <c r="K634" s="21">
        <f t="shared" si="57"/>
        <v>2541.48</v>
      </c>
      <c r="L634" s="21">
        <f t="shared" si="57"/>
        <v>2504.1799999999998</v>
      </c>
      <c r="M634" s="21">
        <f t="shared" si="57"/>
        <v>2575.1799999999998</v>
      </c>
      <c r="N634" s="21">
        <f t="shared" si="57"/>
        <v>2575.8199999999997</v>
      </c>
      <c r="O634" s="21">
        <f t="shared" si="57"/>
        <v>2606.2799999999997</v>
      </c>
      <c r="P634" s="21">
        <f t="shared" si="57"/>
        <v>2600.14</v>
      </c>
      <c r="Q634" s="21">
        <f t="shared" ref="Q634:Y634" si="58">Q600</f>
        <v>2581.4499999999998</v>
      </c>
      <c r="R634" s="21">
        <f t="shared" si="58"/>
        <v>2566.1</v>
      </c>
      <c r="S634" s="21">
        <f t="shared" si="58"/>
        <v>2512.33</v>
      </c>
      <c r="T634" s="21">
        <f t="shared" si="58"/>
        <v>2458.8799999999997</v>
      </c>
      <c r="U634" s="21">
        <f t="shared" si="58"/>
        <v>2408.8599999999997</v>
      </c>
      <c r="V634" s="21">
        <f t="shared" si="58"/>
        <v>2432.71</v>
      </c>
      <c r="W634" s="21">
        <f t="shared" si="58"/>
        <v>2517.8999999999996</v>
      </c>
      <c r="X634" s="21">
        <f t="shared" si="58"/>
        <v>2319.5699999999997</v>
      </c>
      <c r="Y634" s="21">
        <f t="shared" si="58"/>
        <v>2072.66</v>
      </c>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row>
    <row r="635" spans="1:75" ht="12" x14ac:dyDescent="0.2">
      <c r="A635" s="14">
        <v>24</v>
      </c>
      <c r="B635" s="21">
        <f t="shared" ref="B635:Y642" si="59">B601</f>
        <v>1981.34</v>
      </c>
      <c r="C635" s="21">
        <f t="shared" si="59"/>
        <v>1774.74</v>
      </c>
      <c r="D635" s="21">
        <f t="shared" si="59"/>
        <v>1744.26</v>
      </c>
      <c r="E635" s="21">
        <f t="shared" si="59"/>
        <v>1702.0600000000002</v>
      </c>
      <c r="F635" s="21">
        <f t="shared" si="59"/>
        <v>1708.93</v>
      </c>
      <c r="G635" s="21">
        <f t="shared" si="59"/>
        <v>1867.14</v>
      </c>
      <c r="H635" s="21">
        <f t="shared" si="59"/>
        <v>2133.2599999999998</v>
      </c>
      <c r="I635" s="21">
        <f t="shared" si="59"/>
        <v>2379.62</v>
      </c>
      <c r="J635" s="21">
        <f t="shared" si="59"/>
        <v>2551.96</v>
      </c>
      <c r="K635" s="21">
        <f t="shared" si="59"/>
        <v>2601.9899999999998</v>
      </c>
      <c r="L635" s="21">
        <f t="shared" si="59"/>
        <v>2605.4699999999998</v>
      </c>
      <c r="M635" s="21">
        <f t="shared" si="59"/>
        <v>2606.7399999999998</v>
      </c>
      <c r="N635" s="21">
        <f t="shared" si="59"/>
        <v>2590.08</v>
      </c>
      <c r="O635" s="21">
        <f t="shared" si="59"/>
        <v>2601.4899999999998</v>
      </c>
      <c r="P635" s="21">
        <f t="shared" si="59"/>
        <v>2613.3599999999997</v>
      </c>
      <c r="Q635" s="21">
        <f t="shared" si="59"/>
        <v>2623.18</v>
      </c>
      <c r="R635" s="21">
        <f t="shared" si="59"/>
        <v>2604.6499999999996</v>
      </c>
      <c r="S635" s="21">
        <f t="shared" si="59"/>
        <v>2586.4499999999998</v>
      </c>
      <c r="T635" s="21">
        <f t="shared" si="59"/>
        <v>2578.8599999999997</v>
      </c>
      <c r="U635" s="21">
        <f t="shared" si="59"/>
        <v>2569.21</v>
      </c>
      <c r="V635" s="21">
        <f t="shared" si="59"/>
        <v>2571.2399999999998</v>
      </c>
      <c r="W635" s="21">
        <f t="shared" si="59"/>
        <v>2573.81</v>
      </c>
      <c r="X635" s="21">
        <f t="shared" si="59"/>
        <v>2419.4899999999998</v>
      </c>
      <c r="Y635" s="21">
        <f t="shared" si="59"/>
        <v>2106.6999999999998</v>
      </c>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row>
    <row r="636" spans="1:75" ht="12" x14ac:dyDescent="0.2">
      <c r="A636" s="14">
        <v>25</v>
      </c>
      <c r="B636" s="21">
        <f t="shared" si="59"/>
        <v>1801.95</v>
      </c>
      <c r="C636" s="21">
        <f t="shared" si="59"/>
        <v>1700.64</v>
      </c>
      <c r="D636" s="21">
        <f t="shared" si="59"/>
        <v>1638.32</v>
      </c>
      <c r="E636" s="21">
        <f t="shared" si="59"/>
        <v>1590.45</v>
      </c>
      <c r="F636" s="21">
        <f t="shared" si="59"/>
        <v>1590.67</v>
      </c>
      <c r="G636" s="21">
        <f t="shared" si="59"/>
        <v>1753.8100000000002</v>
      </c>
      <c r="H636" s="21">
        <f t="shared" si="59"/>
        <v>2138.39</v>
      </c>
      <c r="I636" s="21">
        <f t="shared" si="59"/>
        <v>2301.31</v>
      </c>
      <c r="J636" s="21">
        <f t="shared" si="59"/>
        <v>2512.54</v>
      </c>
      <c r="K636" s="21">
        <f t="shared" si="59"/>
        <v>2567.6799999999998</v>
      </c>
      <c r="L636" s="21">
        <f t="shared" si="59"/>
        <v>2579.6499999999996</v>
      </c>
      <c r="M636" s="21">
        <f t="shared" si="59"/>
        <v>2588.62</v>
      </c>
      <c r="N636" s="21">
        <f t="shared" si="59"/>
        <v>2570.8199999999997</v>
      </c>
      <c r="O636" s="21">
        <f t="shared" si="59"/>
        <v>2578.06</v>
      </c>
      <c r="P636" s="21">
        <f t="shared" si="59"/>
        <v>2599.6099999999997</v>
      </c>
      <c r="Q636" s="21">
        <f t="shared" si="59"/>
        <v>2609.2799999999997</v>
      </c>
      <c r="R636" s="21">
        <f t="shared" si="59"/>
        <v>2593.8599999999997</v>
      </c>
      <c r="S636" s="21">
        <f t="shared" si="59"/>
        <v>2582.02</v>
      </c>
      <c r="T636" s="21">
        <f t="shared" si="59"/>
        <v>2573.3199999999997</v>
      </c>
      <c r="U636" s="21">
        <f t="shared" si="59"/>
        <v>2567.23</v>
      </c>
      <c r="V636" s="21">
        <f t="shared" si="59"/>
        <v>2572.2799999999997</v>
      </c>
      <c r="W636" s="21">
        <f t="shared" si="59"/>
        <v>2567.4199999999996</v>
      </c>
      <c r="X636" s="21">
        <f t="shared" si="59"/>
        <v>2385.5699999999997</v>
      </c>
      <c r="Y636" s="21">
        <f t="shared" si="59"/>
        <v>2018.55</v>
      </c>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row>
    <row r="637" spans="1:75" ht="12" x14ac:dyDescent="0.2">
      <c r="A637" s="14">
        <v>26</v>
      </c>
      <c r="B637" s="21">
        <f t="shared" si="59"/>
        <v>1912.4800000000002</v>
      </c>
      <c r="C637" s="21">
        <f t="shared" si="59"/>
        <v>1773.0400000000002</v>
      </c>
      <c r="D637" s="21">
        <f t="shared" si="59"/>
        <v>1716.65</v>
      </c>
      <c r="E637" s="21">
        <f t="shared" si="59"/>
        <v>1672.86</v>
      </c>
      <c r="F637" s="21">
        <f t="shared" si="59"/>
        <v>1695.5</v>
      </c>
      <c r="G637" s="21">
        <f t="shared" si="59"/>
        <v>1783.9199999999998</v>
      </c>
      <c r="H637" s="21">
        <f t="shared" si="59"/>
        <v>2185.2999999999997</v>
      </c>
      <c r="I637" s="21">
        <f t="shared" si="59"/>
        <v>2361.0099999999998</v>
      </c>
      <c r="J637" s="21">
        <f t="shared" si="59"/>
        <v>2605.56</v>
      </c>
      <c r="K637" s="21">
        <f t="shared" si="59"/>
        <v>2668.3199999999997</v>
      </c>
      <c r="L637" s="21">
        <f t="shared" si="59"/>
        <v>2674.9399999999996</v>
      </c>
      <c r="M637" s="21">
        <f t="shared" si="59"/>
        <v>2666.24</v>
      </c>
      <c r="N637" s="21">
        <f t="shared" si="59"/>
        <v>2656.75</v>
      </c>
      <c r="O637" s="21">
        <f t="shared" si="59"/>
        <v>2674.83</v>
      </c>
      <c r="P637" s="21">
        <f t="shared" si="59"/>
        <v>2671.4199999999996</v>
      </c>
      <c r="Q637" s="21">
        <f t="shared" si="59"/>
        <v>2660.91</v>
      </c>
      <c r="R637" s="21">
        <f t="shared" si="59"/>
        <v>2644.96</v>
      </c>
      <c r="S637" s="21">
        <f t="shared" si="59"/>
        <v>2653.8999999999996</v>
      </c>
      <c r="T637" s="21">
        <f t="shared" si="59"/>
        <v>2648.3399999999997</v>
      </c>
      <c r="U637" s="21">
        <f t="shared" si="59"/>
        <v>2624.6</v>
      </c>
      <c r="V637" s="21">
        <f t="shared" si="59"/>
        <v>2631.56</v>
      </c>
      <c r="W637" s="21">
        <f t="shared" si="59"/>
        <v>2649.68</v>
      </c>
      <c r="X637" s="21">
        <f t="shared" si="59"/>
        <v>2590.71</v>
      </c>
      <c r="Y637" s="21">
        <f t="shared" si="59"/>
        <v>2269.54</v>
      </c>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row>
    <row r="638" spans="1:75" ht="12" x14ac:dyDescent="0.2">
      <c r="A638" s="14">
        <v>27</v>
      </c>
      <c r="B638" s="21">
        <f t="shared" si="59"/>
        <v>2210.31</v>
      </c>
      <c r="C638" s="21">
        <f t="shared" si="59"/>
        <v>1972.89</v>
      </c>
      <c r="D638" s="21">
        <f t="shared" si="59"/>
        <v>1831.8799999999999</v>
      </c>
      <c r="E638" s="21">
        <f t="shared" si="59"/>
        <v>1781.01</v>
      </c>
      <c r="F638" s="21">
        <f t="shared" si="59"/>
        <v>1764.6000000000001</v>
      </c>
      <c r="G638" s="21">
        <f t="shared" si="59"/>
        <v>1737.76</v>
      </c>
      <c r="H638" s="21">
        <f t="shared" si="59"/>
        <v>2051.66</v>
      </c>
      <c r="I638" s="21">
        <f t="shared" si="59"/>
        <v>2204.1699999999996</v>
      </c>
      <c r="J638" s="21">
        <f t="shared" si="59"/>
        <v>2467.64</v>
      </c>
      <c r="K638" s="21">
        <f t="shared" si="59"/>
        <v>2575.4899999999998</v>
      </c>
      <c r="L638" s="21">
        <f t="shared" si="59"/>
        <v>2604.2399999999998</v>
      </c>
      <c r="M638" s="21">
        <f t="shared" si="59"/>
        <v>2602.96</v>
      </c>
      <c r="N638" s="21">
        <f t="shared" si="59"/>
        <v>2594.31</v>
      </c>
      <c r="O638" s="21">
        <f t="shared" si="59"/>
        <v>2597.0699999999997</v>
      </c>
      <c r="P638" s="21">
        <f t="shared" si="59"/>
        <v>2594.2199999999998</v>
      </c>
      <c r="Q638" s="21">
        <f t="shared" si="59"/>
        <v>2577.0899999999997</v>
      </c>
      <c r="R638" s="21">
        <f t="shared" si="59"/>
        <v>2558.4499999999998</v>
      </c>
      <c r="S638" s="21">
        <f t="shared" si="59"/>
        <v>2501.25</v>
      </c>
      <c r="T638" s="21">
        <f t="shared" si="59"/>
        <v>2497.9699999999998</v>
      </c>
      <c r="U638" s="21">
        <f t="shared" si="59"/>
        <v>2502.2199999999998</v>
      </c>
      <c r="V638" s="21">
        <f t="shared" si="59"/>
        <v>2553.5</v>
      </c>
      <c r="W638" s="21">
        <f t="shared" si="59"/>
        <v>2567.81</v>
      </c>
      <c r="X638" s="21">
        <f t="shared" si="59"/>
        <v>2472.96</v>
      </c>
      <c r="Y638" s="21">
        <f t="shared" si="59"/>
        <v>2181.91</v>
      </c>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row>
    <row r="639" spans="1:75" ht="12" x14ac:dyDescent="0.2">
      <c r="A639" s="14">
        <v>28</v>
      </c>
      <c r="B639" s="21">
        <f t="shared" si="59"/>
        <v>2067.66</v>
      </c>
      <c r="C639" s="21">
        <f t="shared" si="59"/>
        <v>1905.8500000000001</v>
      </c>
      <c r="D639" s="21">
        <f t="shared" si="59"/>
        <v>1783.2100000000003</v>
      </c>
      <c r="E639" s="21">
        <f t="shared" si="59"/>
        <v>1758.14</v>
      </c>
      <c r="F639" s="21">
        <f t="shared" si="59"/>
        <v>1732.6200000000001</v>
      </c>
      <c r="G639" s="21">
        <f t="shared" si="59"/>
        <v>1709.18</v>
      </c>
      <c r="H639" s="21">
        <f t="shared" si="59"/>
        <v>1907.45</v>
      </c>
      <c r="I639" s="21">
        <f t="shared" si="59"/>
        <v>2043.68</v>
      </c>
      <c r="J639" s="21">
        <f t="shared" si="59"/>
        <v>2300.0099999999998</v>
      </c>
      <c r="K639" s="21">
        <f t="shared" si="59"/>
        <v>2467.58</v>
      </c>
      <c r="L639" s="21">
        <f t="shared" si="59"/>
        <v>2506.48</v>
      </c>
      <c r="M639" s="21">
        <f t="shared" si="59"/>
        <v>2514.62</v>
      </c>
      <c r="N639" s="21">
        <f t="shared" si="59"/>
        <v>2508.14</v>
      </c>
      <c r="O639" s="21">
        <f t="shared" si="59"/>
        <v>2513.87</v>
      </c>
      <c r="P639" s="21">
        <f t="shared" si="59"/>
        <v>2514.4499999999998</v>
      </c>
      <c r="Q639" s="21">
        <f t="shared" si="59"/>
        <v>2512.25</v>
      </c>
      <c r="R639" s="21">
        <f t="shared" si="59"/>
        <v>2501.39</v>
      </c>
      <c r="S639" s="21">
        <f t="shared" si="59"/>
        <v>2481.98</v>
      </c>
      <c r="T639" s="21">
        <f t="shared" si="59"/>
        <v>2490.3199999999997</v>
      </c>
      <c r="U639" s="21">
        <f t="shared" si="59"/>
        <v>2488.58</v>
      </c>
      <c r="V639" s="21">
        <f t="shared" si="59"/>
        <v>2522.71</v>
      </c>
      <c r="W639" s="21">
        <f t="shared" si="59"/>
        <v>2536.58</v>
      </c>
      <c r="X639" s="21">
        <f t="shared" si="59"/>
        <v>2445.3199999999997</v>
      </c>
      <c r="Y639" s="21">
        <f t="shared" si="59"/>
        <v>2134.12</v>
      </c>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row>
    <row r="640" spans="1:75" ht="21" customHeight="1" x14ac:dyDescent="0.2">
      <c r="A640" s="14">
        <v>29</v>
      </c>
      <c r="B640" s="21">
        <f t="shared" si="59"/>
        <v>2003.64</v>
      </c>
      <c r="C640" s="21">
        <f t="shared" si="59"/>
        <v>1834.09</v>
      </c>
      <c r="D640" s="21">
        <f t="shared" si="59"/>
        <v>1751.9800000000002</v>
      </c>
      <c r="E640" s="21">
        <f t="shared" si="59"/>
        <v>1713.07</v>
      </c>
      <c r="F640" s="21">
        <f t="shared" si="59"/>
        <v>1719.4</v>
      </c>
      <c r="G640" s="21">
        <f t="shared" si="59"/>
        <v>1779.5000000000002</v>
      </c>
      <c r="H640" s="21">
        <f t="shared" si="59"/>
        <v>2202.1099999999997</v>
      </c>
      <c r="I640" s="21">
        <f t="shared" si="59"/>
        <v>2437.64</v>
      </c>
      <c r="J640" s="21">
        <f t="shared" si="59"/>
        <v>2627.71</v>
      </c>
      <c r="K640" s="21">
        <f t="shared" si="59"/>
        <v>2648.21</v>
      </c>
      <c r="L640" s="21">
        <f t="shared" si="59"/>
        <v>2658.0899999999997</v>
      </c>
      <c r="M640" s="21">
        <f t="shared" si="59"/>
        <v>2687.29</v>
      </c>
      <c r="N640" s="21">
        <f t="shared" si="59"/>
        <v>2664.43</v>
      </c>
      <c r="O640" s="21">
        <f t="shared" si="59"/>
        <v>2662.5099999999998</v>
      </c>
      <c r="P640" s="21">
        <f t="shared" si="59"/>
        <v>2698.89</v>
      </c>
      <c r="Q640" s="21">
        <f t="shared" si="59"/>
        <v>2684.23</v>
      </c>
      <c r="R640" s="21">
        <f t="shared" si="59"/>
        <v>2662.74</v>
      </c>
      <c r="S640" s="21">
        <f t="shared" si="59"/>
        <v>2641.7599999999998</v>
      </c>
      <c r="T640" s="21">
        <f t="shared" si="59"/>
        <v>2630.2</v>
      </c>
      <c r="U640" s="21">
        <f t="shared" si="59"/>
        <v>2618.4399999999996</v>
      </c>
      <c r="V640" s="21">
        <f t="shared" si="59"/>
        <v>2614.0099999999998</v>
      </c>
      <c r="W640" s="21">
        <f t="shared" si="59"/>
        <v>2606.6699999999996</v>
      </c>
      <c r="X640" s="21">
        <f t="shared" si="59"/>
        <v>2499.16</v>
      </c>
      <c r="Y640" s="21">
        <f t="shared" si="59"/>
        <v>2131.4399999999996</v>
      </c>
      <c r="Z640" s="5">
        <f>IFERROR(Y640,"скрыть")</f>
        <v>2131.4399999999996</v>
      </c>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row>
    <row r="641" spans="1:75" ht="21" customHeight="1" x14ac:dyDescent="0.2">
      <c r="A641" s="14">
        <v>30</v>
      </c>
      <c r="B641" s="21">
        <f t="shared" si="59"/>
        <v>1928.3799999999999</v>
      </c>
      <c r="C641" s="21">
        <f t="shared" si="59"/>
        <v>1782.2700000000002</v>
      </c>
      <c r="D641" s="21">
        <f t="shared" si="59"/>
        <v>1754.7500000000002</v>
      </c>
      <c r="E641" s="21">
        <f t="shared" si="59"/>
        <v>1724.98</v>
      </c>
      <c r="F641" s="21">
        <f t="shared" si="59"/>
        <v>1731.9800000000002</v>
      </c>
      <c r="G641" s="21">
        <f t="shared" si="59"/>
        <v>1865.78</v>
      </c>
      <c r="H641" s="21">
        <f t="shared" si="59"/>
        <v>2204.3399999999997</v>
      </c>
      <c r="I641" s="21">
        <f t="shared" si="59"/>
        <v>2458.8599999999997</v>
      </c>
      <c r="J641" s="21">
        <f t="shared" si="59"/>
        <v>2620.75</v>
      </c>
      <c r="K641" s="21">
        <f t="shared" si="59"/>
        <v>2680.0099999999998</v>
      </c>
      <c r="L641" s="21">
        <f t="shared" si="59"/>
        <v>2693.81</v>
      </c>
      <c r="M641" s="21">
        <f t="shared" si="59"/>
        <v>2672.2999999999997</v>
      </c>
      <c r="N641" s="21">
        <f t="shared" si="59"/>
        <v>2663.37</v>
      </c>
      <c r="O641" s="21">
        <f t="shared" si="59"/>
        <v>2687.79</v>
      </c>
      <c r="P641" s="21">
        <f t="shared" si="59"/>
        <v>2687.21</v>
      </c>
      <c r="Q641" s="21">
        <f t="shared" si="59"/>
        <v>2671.7599999999998</v>
      </c>
      <c r="R641" s="21">
        <f t="shared" si="59"/>
        <v>2657.91</v>
      </c>
      <c r="S641" s="21">
        <f t="shared" si="59"/>
        <v>2644.1699999999996</v>
      </c>
      <c r="T641" s="21">
        <f t="shared" si="59"/>
        <v>2633.37</v>
      </c>
      <c r="U641" s="21">
        <f t="shared" si="59"/>
        <v>2630.41</v>
      </c>
      <c r="V641" s="21">
        <f t="shared" si="59"/>
        <v>2623.08</v>
      </c>
      <c r="W641" s="21">
        <f t="shared" si="59"/>
        <v>2624.29</v>
      </c>
      <c r="X641" s="21">
        <f t="shared" si="59"/>
        <v>2476.2399999999998</v>
      </c>
      <c r="Y641" s="21">
        <f t="shared" si="59"/>
        <v>2139.7199999999998</v>
      </c>
      <c r="Z641" s="5">
        <f>IFERROR(Y641,"скрыть")</f>
        <v>2139.7199999999998</v>
      </c>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row>
    <row r="642" spans="1:75" ht="21" customHeight="1" x14ac:dyDescent="0.2">
      <c r="A642" s="14">
        <v>31</v>
      </c>
      <c r="B642" s="21">
        <f t="shared" si="59"/>
        <v>1881.3300000000002</v>
      </c>
      <c r="C642" s="21">
        <f t="shared" si="59"/>
        <v>1753.78</v>
      </c>
      <c r="D642" s="21">
        <f t="shared" si="59"/>
        <v>1684.5800000000002</v>
      </c>
      <c r="E642" s="21">
        <f t="shared" si="59"/>
        <v>1637.74</v>
      </c>
      <c r="F642" s="21">
        <f t="shared" si="59"/>
        <v>1620.4</v>
      </c>
      <c r="G642" s="21">
        <f t="shared" si="59"/>
        <v>1769.2700000000002</v>
      </c>
      <c r="H642" s="21">
        <f t="shared" si="59"/>
        <v>2158.0499999999997</v>
      </c>
      <c r="I642" s="21">
        <f t="shared" si="59"/>
        <v>2397.06</v>
      </c>
      <c r="J642" s="21">
        <f t="shared" si="59"/>
        <v>2647.9199999999996</v>
      </c>
      <c r="K642" s="21">
        <f t="shared" si="59"/>
        <v>2688.56</v>
      </c>
      <c r="L642" s="21">
        <f t="shared" si="59"/>
        <v>2704.33</v>
      </c>
      <c r="M642" s="21">
        <f t="shared" si="59"/>
        <v>2695.12</v>
      </c>
      <c r="N642" s="21">
        <f t="shared" si="59"/>
        <v>2680.58</v>
      </c>
      <c r="O642" s="21">
        <f t="shared" si="59"/>
        <v>2703.6099999999997</v>
      </c>
      <c r="P642" s="21">
        <f t="shared" si="59"/>
        <v>2711.6499999999996</v>
      </c>
      <c r="Q642" s="21">
        <f t="shared" si="59"/>
        <v>2731.2599999999998</v>
      </c>
      <c r="R642" s="21">
        <f t="shared" si="59"/>
        <v>2719</v>
      </c>
      <c r="S642" s="21">
        <f t="shared" si="59"/>
        <v>2699.41</v>
      </c>
      <c r="T642" s="21">
        <f t="shared" si="59"/>
        <v>2684.2799999999997</v>
      </c>
      <c r="U642" s="21">
        <f t="shared" si="59"/>
        <v>2665.1699999999996</v>
      </c>
      <c r="V642" s="21">
        <f t="shared" si="59"/>
        <v>2659.5699999999997</v>
      </c>
      <c r="W642" s="21">
        <f t="shared" si="59"/>
        <v>2652.8199999999997</v>
      </c>
      <c r="X642" s="21">
        <f t="shared" si="59"/>
        <v>2501.48</v>
      </c>
      <c r="Y642" s="21">
        <f t="shared" si="59"/>
        <v>2195.1999999999998</v>
      </c>
      <c r="Z642" s="5">
        <f>IFERROR(Y642,"скрыть")</f>
        <v>2195.1999999999998</v>
      </c>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row>
    <row r="643" spans="1:75" x14ac:dyDescent="0.2">
      <c r="A643" s="107"/>
      <c r="B643" s="108" t="s">
        <v>90</v>
      </c>
      <c r="C643" s="108"/>
      <c r="D643" s="108"/>
      <c r="E643" s="108"/>
      <c r="F643" s="108"/>
      <c r="G643" s="108"/>
      <c r="H643" s="108"/>
      <c r="I643" s="108"/>
      <c r="J643" s="108"/>
      <c r="K643" s="108"/>
      <c r="L643" s="108"/>
      <c r="M643" s="108"/>
      <c r="N643" s="108"/>
      <c r="O643" s="108"/>
      <c r="P643" s="108"/>
      <c r="Q643" s="108"/>
      <c r="R643" s="108"/>
      <c r="S643" s="108"/>
      <c r="T643" s="108"/>
      <c r="U643" s="108"/>
      <c r="V643" s="108"/>
      <c r="W643" s="108"/>
      <c r="X643" s="108"/>
      <c r="Y643" s="108"/>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row>
    <row r="644" spans="1:75" x14ac:dyDescent="0.2">
      <c r="A644" s="107"/>
      <c r="B644" s="108"/>
      <c r="C644" s="108"/>
      <c r="D644" s="108"/>
      <c r="E644" s="108"/>
      <c r="F644" s="108"/>
      <c r="G644" s="108"/>
      <c r="H644" s="108"/>
      <c r="I644" s="108"/>
      <c r="J644" s="108"/>
      <c r="K644" s="108"/>
      <c r="L644" s="108"/>
      <c r="M644" s="108"/>
      <c r="N644" s="108"/>
      <c r="O644" s="108"/>
      <c r="P644" s="108"/>
      <c r="Q644" s="108"/>
      <c r="R644" s="108"/>
      <c r="S644" s="108"/>
      <c r="T644" s="108"/>
      <c r="U644" s="108"/>
      <c r="V644" s="108"/>
      <c r="W644" s="108"/>
      <c r="X644" s="108"/>
      <c r="Y644" s="108"/>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row>
    <row r="645" spans="1:75" s="8" customFormat="1" ht="32.65" customHeight="1" x14ac:dyDescent="0.2">
      <c r="A645" s="12" t="s">
        <v>64</v>
      </c>
      <c r="B645" s="13" t="s">
        <v>65</v>
      </c>
      <c r="C645" s="13" t="s">
        <v>66</v>
      </c>
      <c r="D645" s="13" t="s">
        <v>67</v>
      </c>
      <c r="E645" s="13" t="s">
        <v>68</v>
      </c>
      <c r="F645" s="13" t="s">
        <v>69</v>
      </c>
      <c r="G645" s="13" t="s">
        <v>70</v>
      </c>
      <c r="H645" s="13" t="s">
        <v>71</v>
      </c>
      <c r="I645" s="13" t="s">
        <v>72</v>
      </c>
      <c r="J645" s="13" t="s">
        <v>73</v>
      </c>
      <c r="K645" s="13" t="s">
        <v>74</v>
      </c>
      <c r="L645" s="13" t="s">
        <v>75</v>
      </c>
      <c r="M645" s="13" t="s">
        <v>76</v>
      </c>
      <c r="N645" s="13" t="s">
        <v>77</v>
      </c>
      <c r="O645" s="13" t="s">
        <v>78</v>
      </c>
      <c r="P645" s="13" t="s">
        <v>79</v>
      </c>
      <c r="Q645" s="13" t="s">
        <v>80</v>
      </c>
      <c r="R645" s="13" t="s">
        <v>81</v>
      </c>
      <c r="S645" s="13" t="s">
        <v>82</v>
      </c>
      <c r="T645" s="13" t="s">
        <v>83</v>
      </c>
      <c r="U645" s="13" t="s">
        <v>84</v>
      </c>
      <c r="V645" s="13" t="s">
        <v>85</v>
      </c>
      <c r="W645" s="13" t="s">
        <v>86</v>
      </c>
      <c r="X645" s="13" t="s">
        <v>87</v>
      </c>
      <c r="Y645" s="13" t="s">
        <v>88</v>
      </c>
      <c r="Z645" s="7"/>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row>
    <row r="646" spans="1:75" ht="12" x14ac:dyDescent="0.2">
      <c r="A646" s="14">
        <v>1</v>
      </c>
      <c r="B646" s="21">
        <f>B578</f>
        <v>2229.5699999999997</v>
      </c>
      <c r="C646" s="21">
        <f t="shared" ref="C646:Y646" si="60">C578</f>
        <v>2105.91</v>
      </c>
      <c r="D646" s="21">
        <f t="shared" si="60"/>
        <v>2019.0200000000002</v>
      </c>
      <c r="E646" s="21">
        <f t="shared" si="60"/>
        <v>1951.16</v>
      </c>
      <c r="F646" s="21">
        <f t="shared" si="60"/>
        <v>1932.53</v>
      </c>
      <c r="G646" s="21">
        <f t="shared" si="60"/>
        <v>1944.6699999999998</v>
      </c>
      <c r="H646" s="21">
        <f t="shared" si="60"/>
        <v>1974.05</v>
      </c>
      <c r="I646" s="21">
        <f t="shared" si="60"/>
        <v>2138.0299999999997</v>
      </c>
      <c r="J646" s="21">
        <f t="shared" si="60"/>
        <v>2374.5899999999997</v>
      </c>
      <c r="K646" s="21">
        <f t="shared" si="60"/>
        <v>2543.64</v>
      </c>
      <c r="L646" s="21">
        <f t="shared" si="60"/>
        <v>2559.6799999999998</v>
      </c>
      <c r="M646" s="21">
        <f t="shared" si="60"/>
        <v>2553.08</v>
      </c>
      <c r="N646" s="21">
        <f t="shared" si="60"/>
        <v>2539.46</v>
      </c>
      <c r="O646" s="21">
        <f t="shared" si="60"/>
        <v>2538.35</v>
      </c>
      <c r="P646" s="21">
        <f t="shared" si="60"/>
        <v>2518.3999999999996</v>
      </c>
      <c r="Q646" s="21">
        <f t="shared" si="60"/>
        <v>2465.9499999999998</v>
      </c>
      <c r="R646" s="21">
        <f t="shared" si="60"/>
        <v>2408.5299999999997</v>
      </c>
      <c r="S646" s="21">
        <f t="shared" si="60"/>
        <v>2416.1799999999998</v>
      </c>
      <c r="T646" s="21">
        <f t="shared" si="60"/>
        <v>2455.7199999999998</v>
      </c>
      <c r="U646" s="21">
        <f t="shared" si="60"/>
        <v>2487.48</v>
      </c>
      <c r="V646" s="21">
        <f t="shared" si="60"/>
        <v>2502.02</v>
      </c>
      <c r="W646" s="21">
        <f t="shared" si="60"/>
        <v>2602.37</v>
      </c>
      <c r="X646" s="21">
        <f t="shared" si="60"/>
        <v>2466.83</v>
      </c>
      <c r="Y646" s="21">
        <f t="shared" si="60"/>
        <v>2330.64</v>
      </c>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row>
    <row r="647" spans="1:75" ht="12" x14ac:dyDescent="0.2">
      <c r="A647" s="14">
        <v>2</v>
      </c>
      <c r="B647" s="21">
        <f t="shared" ref="B647:Y657" si="61">B579</f>
        <v>2041.16</v>
      </c>
      <c r="C647" s="21">
        <f t="shared" si="61"/>
        <v>1868.22</v>
      </c>
      <c r="D647" s="21">
        <f t="shared" si="61"/>
        <v>1779.74</v>
      </c>
      <c r="E647" s="21">
        <f t="shared" si="61"/>
        <v>1779.8</v>
      </c>
      <c r="F647" s="21">
        <f t="shared" si="61"/>
        <v>1807.41</v>
      </c>
      <c r="G647" s="21">
        <f t="shared" si="61"/>
        <v>1925.1899999999998</v>
      </c>
      <c r="H647" s="21">
        <f t="shared" si="61"/>
        <v>2125.0499999999997</v>
      </c>
      <c r="I647" s="21">
        <f t="shared" si="61"/>
        <v>2371.9499999999998</v>
      </c>
      <c r="J647" s="21">
        <f t="shared" si="61"/>
        <v>2523.3199999999997</v>
      </c>
      <c r="K647" s="21">
        <f t="shared" si="61"/>
        <v>2522.8999999999996</v>
      </c>
      <c r="L647" s="21">
        <f t="shared" si="61"/>
        <v>2507.81</v>
      </c>
      <c r="M647" s="21">
        <f t="shared" si="61"/>
        <v>2568.5899999999997</v>
      </c>
      <c r="N647" s="21">
        <f t="shared" si="61"/>
        <v>2584.1299999999997</v>
      </c>
      <c r="O647" s="21">
        <f t="shared" si="61"/>
        <v>2591.54</v>
      </c>
      <c r="P647" s="21">
        <f t="shared" si="61"/>
        <v>2567.3199999999997</v>
      </c>
      <c r="Q647" s="21">
        <f t="shared" si="61"/>
        <v>2518.39</v>
      </c>
      <c r="R647" s="21">
        <f t="shared" si="61"/>
        <v>2487.9299999999998</v>
      </c>
      <c r="S647" s="21">
        <f t="shared" si="61"/>
        <v>2474.7199999999998</v>
      </c>
      <c r="T647" s="21">
        <f t="shared" si="61"/>
        <v>2446.37</v>
      </c>
      <c r="U647" s="21">
        <f t="shared" si="61"/>
        <v>2416.3599999999997</v>
      </c>
      <c r="V647" s="21">
        <f t="shared" si="61"/>
        <v>2440.3399999999997</v>
      </c>
      <c r="W647" s="21">
        <f t="shared" si="61"/>
        <v>2512.14</v>
      </c>
      <c r="X647" s="21">
        <f t="shared" si="61"/>
        <v>2334.7599999999998</v>
      </c>
      <c r="Y647" s="21">
        <f t="shared" si="61"/>
        <v>2046.34</v>
      </c>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row>
    <row r="648" spans="1:75" ht="12" x14ac:dyDescent="0.2">
      <c r="A648" s="14">
        <v>3</v>
      </c>
      <c r="B648" s="21">
        <f t="shared" si="61"/>
        <v>1904.9199999999998</v>
      </c>
      <c r="C648" s="21">
        <f t="shared" si="61"/>
        <v>1772.9800000000002</v>
      </c>
      <c r="D648" s="21">
        <f t="shared" si="61"/>
        <v>1754.7900000000002</v>
      </c>
      <c r="E648" s="21">
        <f t="shared" si="61"/>
        <v>1756.8100000000002</v>
      </c>
      <c r="F648" s="21">
        <f t="shared" si="61"/>
        <v>1775.97</v>
      </c>
      <c r="G648" s="21">
        <f t="shared" si="61"/>
        <v>1879.78</v>
      </c>
      <c r="H648" s="21">
        <f t="shared" si="61"/>
        <v>2056.3799999999997</v>
      </c>
      <c r="I648" s="21">
        <f t="shared" si="61"/>
        <v>2277.12</v>
      </c>
      <c r="J648" s="21">
        <f t="shared" si="61"/>
        <v>2476.7799999999997</v>
      </c>
      <c r="K648" s="21">
        <f t="shared" si="61"/>
        <v>2561.75</v>
      </c>
      <c r="L648" s="21">
        <f t="shared" si="61"/>
        <v>2568.6699999999996</v>
      </c>
      <c r="M648" s="21">
        <f t="shared" si="61"/>
        <v>2572.4699999999998</v>
      </c>
      <c r="N648" s="21">
        <f t="shared" si="61"/>
        <v>2575.6699999999996</v>
      </c>
      <c r="O648" s="21">
        <f t="shared" si="61"/>
        <v>2594.3999999999996</v>
      </c>
      <c r="P648" s="21">
        <f t="shared" si="61"/>
        <v>2575.9199999999996</v>
      </c>
      <c r="Q648" s="21">
        <f t="shared" si="61"/>
        <v>2569.31</v>
      </c>
      <c r="R648" s="21">
        <f t="shared" si="61"/>
        <v>2564.1</v>
      </c>
      <c r="S648" s="21">
        <f t="shared" si="61"/>
        <v>2555.6899999999996</v>
      </c>
      <c r="T648" s="21">
        <f t="shared" si="61"/>
        <v>2530.1699999999996</v>
      </c>
      <c r="U648" s="21">
        <f t="shared" si="61"/>
        <v>2521.9699999999998</v>
      </c>
      <c r="V648" s="21">
        <f t="shared" si="61"/>
        <v>2541.2799999999997</v>
      </c>
      <c r="W648" s="21">
        <f t="shared" si="61"/>
        <v>2555.85</v>
      </c>
      <c r="X648" s="21">
        <f t="shared" si="61"/>
        <v>2327.5499999999997</v>
      </c>
      <c r="Y648" s="21">
        <f t="shared" si="61"/>
        <v>2103.56</v>
      </c>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row>
    <row r="649" spans="1:75" ht="12" x14ac:dyDescent="0.2">
      <c r="A649" s="14">
        <v>4</v>
      </c>
      <c r="B649" s="21">
        <f t="shared" si="61"/>
        <v>1873.9399999999998</v>
      </c>
      <c r="C649" s="21">
        <f t="shared" si="61"/>
        <v>1772.22</v>
      </c>
      <c r="D649" s="21">
        <f t="shared" si="61"/>
        <v>1702.28</v>
      </c>
      <c r="E649" s="21">
        <f t="shared" si="61"/>
        <v>1686.0400000000002</v>
      </c>
      <c r="F649" s="21">
        <f t="shared" si="61"/>
        <v>1740.7100000000003</v>
      </c>
      <c r="G649" s="21">
        <f t="shared" si="61"/>
        <v>1796.5800000000002</v>
      </c>
      <c r="H649" s="21">
        <f t="shared" si="61"/>
        <v>2000.43</v>
      </c>
      <c r="I649" s="21">
        <f t="shared" si="61"/>
        <v>2281.87</v>
      </c>
      <c r="J649" s="21">
        <f t="shared" si="61"/>
        <v>2370.1999999999998</v>
      </c>
      <c r="K649" s="21">
        <f t="shared" si="61"/>
        <v>2488.4399999999996</v>
      </c>
      <c r="L649" s="21">
        <f t="shared" si="61"/>
        <v>2470.1299999999997</v>
      </c>
      <c r="M649" s="21">
        <f t="shared" si="61"/>
        <v>2590.85</v>
      </c>
      <c r="N649" s="21">
        <f t="shared" si="61"/>
        <v>2592.23</v>
      </c>
      <c r="O649" s="21">
        <f t="shared" si="61"/>
        <v>2607.81</v>
      </c>
      <c r="P649" s="21">
        <f t="shared" si="61"/>
        <v>2580.21</v>
      </c>
      <c r="Q649" s="21">
        <f t="shared" si="61"/>
        <v>2543.37</v>
      </c>
      <c r="R649" s="21">
        <f t="shared" si="61"/>
        <v>2497.2199999999998</v>
      </c>
      <c r="S649" s="21">
        <f t="shared" si="61"/>
        <v>2440.62</v>
      </c>
      <c r="T649" s="21">
        <f t="shared" si="61"/>
        <v>2372.08</v>
      </c>
      <c r="U649" s="21">
        <f t="shared" si="61"/>
        <v>2371.5699999999997</v>
      </c>
      <c r="V649" s="21">
        <f t="shared" si="61"/>
        <v>2435.8399999999997</v>
      </c>
      <c r="W649" s="21">
        <f t="shared" si="61"/>
        <v>2540.6799999999998</v>
      </c>
      <c r="X649" s="21">
        <f t="shared" si="61"/>
        <v>2306.37</v>
      </c>
      <c r="Y649" s="21">
        <f t="shared" si="61"/>
        <v>2144.04</v>
      </c>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row>
    <row r="650" spans="1:75" ht="12" x14ac:dyDescent="0.2">
      <c r="A650" s="14">
        <v>5</v>
      </c>
      <c r="B650" s="21">
        <f t="shared" si="61"/>
        <v>2072.04</v>
      </c>
      <c r="C650" s="21">
        <f t="shared" si="61"/>
        <v>1891.82</v>
      </c>
      <c r="D650" s="21">
        <f t="shared" si="61"/>
        <v>1820.2700000000002</v>
      </c>
      <c r="E650" s="21">
        <f t="shared" si="61"/>
        <v>1798.05</v>
      </c>
      <c r="F650" s="21">
        <f t="shared" si="61"/>
        <v>1848.05</v>
      </c>
      <c r="G650" s="21">
        <f t="shared" si="61"/>
        <v>1964.1699999999998</v>
      </c>
      <c r="H650" s="21">
        <f t="shared" si="61"/>
        <v>2082.71</v>
      </c>
      <c r="I650" s="21">
        <f t="shared" si="61"/>
        <v>2301.5499999999997</v>
      </c>
      <c r="J650" s="21">
        <f t="shared" si="61"/>
        <v>2463.8799999999997</v>
      </c>
      <c r="K650" s="21">
        <f t="shared" si="61"/>
        <v>2522.2599999999998</v>
      </c>
      <c r="L650" s="21">
        <f t="shared" si="61"/>
        <v>2547.6499999999996</v>
      </c>
      <c r="M650" s="21">
        <f t="shared" si="61"/>
        <v>2637.25</v>
      </c>
      <c r="N650" s="21">
        <f t="shared" si="61"/>
        <v>2620.71</v>
      </c>
      <c r="O650" s="21">
        <f t="shared" si="61"/>
        <v>2641.7</v>
      </c>
      <c r="P650" s="21">
        <f t="shared" si="61"/>
        <v>2621.56</v>
      </c>
      <c r="Q650" s="21">
        <f t="shared" si="61"/>
        <v>2582.64</v>
      </c>
      <c r="R650" s="21">
        <f t="shared" si="61"/>
        <v>2550.2799999999997</v>
      </c>
      <c r="S650" s="21">
        <f t="shared" si="61"/>
        <v>2536.08</v>
      </c>
      <c r="T650" s="21">
        <f t="shared" si="61"/>
        <v>2536.4899999999998</v>
      </c>
      <c r="U650" s="21">
        <f t="shared" si="61"/>
        <v>2491.08</v>
      </c>
      <c r="V650" s="21">
        <f t="shared" si="61"/>
        <v>2528.27</v>
      </c>
      <c r="W650" s="21">
        <f t="shared" si="61"/>
        <v>2604.6499999999996</v>
      </c>
      <c r="X650" s="21">
        <f t="shared" si="61"/>
        <v>2407.06</v>
      </c>
      <c r="Y650" s="21">
        <f t="shared" si="61"/>
        <v>2272.02</v>
      </c>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row>
    <row r="651" spans="1:75" ht="12" x14ac:dyDescent="0.2">
      <c r="A651" s="14">
        <v>6</v>
      </c>
      <c r="B651" s="21">
        <f t="shared" si="61"/>
        <v>2184.2199999999998</v>
      </c>
      <c r="C651" s="21">
        <f t="shared" si="61"/>
        <v>2115.83</v>
      </c>
      <c r="D651" s="21">
        <f t="shared" si="61"/>
        <v>2008.3999999999999</v>
      </c>
      <c r="E651" s="21">
        <f t="shared" si="61"/>
        <v>1894.9800000000002</v>
      </c>
      <c r="F651" s="21">
        <f t="shared" si="61"/>
        <v>1893.66</v>
      </c>
      <c r="G651" s="21">
        <f t="shared" si="61"/>
        <v>1989.3</v>
      </c>
      <c r="H651" s="21">
        <f t="shared" si="61"/>
        <v>2037.89</v>
      </c>
      <c r="I651" s="21">
        <f t="shared" si="61"/>
        <v>2151.1699999999996</v>
      </c>
      <c r="J651" s="21">
        <f t="shared" si="61"/>
        <v>2423.1</v>
      </c>
      <c r="K651" s="21">
        <f t="shared" si="61"/>
        <v>2566.4399999999996</v>
      </c>
      <c r="L651" s="21">
        <f t="shared" si="61"/>
        <v>2638.33</v>
      </c>
      <c r="M651" s="21">
        <f t="shared" si="61"/>
        <v>2617.98</v>
      </c>
      <c r="N651" s="21">
        <f t="shared" si="61"/>
        <v>2566.5</v>
      </c>
      <c r="O651" s="21">
        <f t="shared" si="61"/>
        <v>2563.12</v>
      </c>
      <c r="P651" s="21">
        <f t="shared" si="61"/>
        <v>2544.6899999999996</v>
      </c>
      <c r="Q651" s="21">
        <f t="shared" si="61"/>
        <v>2535.8999999999996</v>
      </c>
      <c r="R651" s="21">
        <f t="shared" si="61"/>
        <v>2496.8799999999997</v>
      </c>
      <c r="S651" s="21">
        <f t="shared" si="61"/>
        <v>2452.0899999999997</v>
      </c>
      <c r="T651" s="21">
        <f t="shared" si="61"/>
        <v>2448.6699999999996</v>
      </c>
      <c r="U651" s="21">
        <f t="shared" si="61"/>
        <v>2488.3399999999997</v>
      </c>
      <c r="V651" s="21">
        <f t="shared" si="61"/>
        <v>2503.8599999999997</v>
      </c>
      <c r="W651" s="21">
        <f t="shared" si="61"/>
        <v>2495.29</v>
      </c>
      <c r="X651" s="21">
        <f t="shared" si="61"/>
        <v>2439.46</v>
      </c>
      <c r="Y651" s="21">
        <f t="shared" si="61"/>
        <v>2289.4499999999998</v>
      </c>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row>
    <row r="652" spans="1:75" ht="12" x14ac:dyDescent="0.2">
      <c r="A652" s="14">
        <v>7</v>
      </c>
      <c r="B652" s="21">
        <f t="shared" si="61"/>
        <v>2126.5299999999997</v>
      </c>
      <c r="C652" s="21">
        <f t="shared" si="61"/>
        <v>1990.6499999999999</v>
      </c>
      <c r="D652" s="21">
        <f t="shared" si="61"/>
        <v>1878.39</v>
      </c>
      <c r="E652" s="21">
        <f t="shared" si="61"/>
        <v>1829.6000000000001</v>
      </c>
      <c r="F652" s="21">
        <f t="shared" si="61"/>
        <v>1810.11</v>
      </c>
      <c r="G652" s="21">
        <f t="shared" si="61"/>
        <v>1775.72</v>
      </c>
      <c r="H652" s="21">
        <f t="shared" si="61"/>
        <v>1880.41</v>
      </c>
      <c r="I652" s="21">
        <f t="shared" si="61"/>
        <v>1974.9199999999998</v>
      </c>
      <c r="J652" s="21">
        <f t="shared" si="61"/>
        <v>2143.89</v>
      </c>
      <c r="K652" s="21">
        <f t="shared" si="61"/>
        <v>2292.9199999999996</v>
      </c>
      <c r="L652" s="21">
        <f t="shared" si="61"/>
        <v>2325.31</v>
      </c>
      <c r="M652" s="21">
        <f t="shared" si="61"/>
        <v>2334.6299999999997</v>
      </c>
      <c r="N652" s="21">
        <f t="shared" si="61"/>
        <v>2327.7599999999998</v>
      </c>
      <c r="O652" s="21">
        <f t="shared" si="61"/>
        <v>2319.2399999999998</v>
      </c>
      <c r="P652" s="21">
        <f t="shared" si="61"/>
        <v>2309</v>
      </c>
      <c r="Q652" s="21">
        <f t="shared" si="61"/>
        <v>2304.4499999999998</v>
      </c>
      <c r="R652" s="21">
        <f t="shared" si="61"/>
        <v>2292.96</v>
      </c>
      <c r="S652" s="21">
        <f t="shared" si="61"/>
        <v>2259.9699999999998</v>
      </c>
      <c r="T652" s="21">
        <f t="shared" si="61"/>
        <v>2291.35</v>
      </c>
      <c r="U652" s="21">
        <f t="shared" si="61"/>
        <v>2327.56</v>
      </c>
      <c r="V652" s="21">
        <f t="shared" si="61"/>
        <v>2425.9399999999996</v>
      </c>
      <c r="W652" s="21">
        <f t="shared" si="61"/>
        <v>2345.2399999999998</v>
      </c>
      <c r="X652" s="21">
        <f t="shared" si="61"/>
        <v>2299.04</v>
      </c>
      <c r="Y652" s="21">
        <f t="shared" si="61"/>
        <v>2150.83</v>
      </c>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row>
    <row r="653" spans="1:75" ht="12" x14ac:dyDescent="0.2">
      <c r="A653" s="14">
        <v>8</v>
      </c>
      <c r="B653" s="21">
        <f t="shared" si="61"/>
        <v>2122.85</v>
      </c>
      <c r="C653" s="21">
        <f t="shared" si="61"/>
        <v>2033.8799999999999</v>
      </c>
      <c r="D653" s="21">
        <f t="shared" si="61"/>
        <v>1915.2100000000003</v>
      </c>
      <c r="E653" s="21">
        <f t="shared" si="61"/>
        <v>1866.9600000000003</v>
      </c>
      <c r="F653" s="21">
        <f t="shared" si="61"/>
        <v>1849.16</v>
      </c>
      <c r="G653" s="21">
        <f t="shared" si="61"/>
        <v>1859.93</v>
      </c>
      <c r="H653" s="21">
        <f t="shared" si="61"/>
        <v>1922.97</v>
      </c>
      <c r="I653" s="21">
        <f t="shared" si="61"/>
        <v>2040.91</v>
      </c>
      <c r="J653" s="21">
        <f t="shared" si="61"/>
        <v>2245.9199999999996</v>
      </c>
      <c r="K653" s="21">
        <f t="shared" si="61"/>
        <v>2418.81</v>
      </c>
      <c r="L653" s="21">
        <f t="shared" si="61"/>
        <v>2465.58</v>
      </c>
      <c r="M653" s="21">
        <f t="shared" si="61"/>
        <v>2472.06</v>
      </c>
      <c r="N653" s="21">
        <f t="shared" si="61"/>
        <v>2457.4699999999998</v>
      </c>
      <c r="O653" s="21">
        <f t="shared" si="61"/>
        <v>2452.3799999999997</v>
      </c>
      <c r="P653" s="21">
        <f t="shared" si="61"/>
        <v>2444.5299999999997</v>
      </c>
      <c r="Q653" s="21">
        <f t="shared" si="61"/>
        <v>2436.2199999999998</v>
      </c>
      <c r="R653" s="21">
        <f t="shared" si="61"/>
        <v>2403.6299999999997</v>
      </c>
      <c r="S653" s="21">
        <f t="shared" si="61"/>
        <v>2330.0899999999997</v>
      </c>
      <c r="T653" s="21">
        <f t="shared" si="61"/>
        <v>2339.06</v>
      </c>
      <c r="U653" s="21">
        <f t="shared" si="61"/>
        <v>2363.2399999999998</v>
      </c>
      <c r="V653" s="21">
        <f t="shared" si="61"/>
        <v>2407.2599999999998</v>
      </c>
      <c r="W653" s="21">
        <f t="shared" si="61"/>
        <v>2363.9399999999996</v>
      </c>
      <c r="X653" s="21">
        <f t="shared" si="61"/>
        <v>2324.81</v>
      </c>
      <c r="Y653" s="21">
        <f t="shared" si="61"/>
        <v>2229.6999999999998</v>
      </c>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row>
    <row r="654" spans="1:75" ht="12" x14ac:dyDescent="0.2">
      <c r="A654" s="14">
        <v>9</v>
      </c>
      <c r="B654" s="21">
        <f t="shared" si="61"/>
        <v>2159.87</v>
      </c>
      <c r="C654" s="21">
        <f t="shared" si="61"/>
        <v>2049.77</v>
      </c>
      <c r="D654" s="21">
        <f t="shared" si="61"/>
        <v>1994.3</v>
      </c>
      <c r="E654" s="21">
        <f t="shared" si="61"/>
        <v>1951.26</v>
      </c>
      <c r="F654" s="21">
        <f t="shared" si="61"/>
        <v>1915.05</v>
      </c>
      <c r="G654" s="21">
        <f t="shared" si="61"/>
        <v>1904.2900000000002</v>
      </c>
      <c r="H654" s="21">
        <f t="shared" si="61"/>
        <v>1928.8</v>
      </c>
      <c r="I654" s="21">
        <f t="shared" si="61"/>
        <v>2019.68</v>
      </c>
      <c r="J654" s="21">
        <f t="shared" si="61"/>
        <v>2252.27</v>
      </c>
      <c r="K654" s="21">
        <f t="shared" si="61"/>
        <v>2364.41</v>
      </c>
      <c r="L654" s="21">
        <f t="shared" si="61"/>
        <v>2435.75</v>
      </c>
      <c r="M654" s="21">
        <f t="shared" si="61"/>
        <v>2428.0099999999998</v>
      </c>
      <c r="N654" s="21">
        <f t="shared" si="61"/>
        <v>2418.5</v>
      </c>
      <c r="O654" s="21">
        <f t="shared" si="61"/>
        <v>2416.4299999999998</v>
      </c>
      <c r="P654" s="21">
        <f t="shared" si="61"/>
        <v>2408.81</v>
      </c>
      <c r="Q654" s="21">
        <f t="shared" si="61"/>
        <v>2390.9499999999998</v>
      </c>
      <c r="R654" s="21">
        <f t="shared" si="61"/>
        <v>2335.8799999999997</v>
      </c>
      <c r="S654" s="21">
        <f t="shared" si="61"/>
        <v>2258.0099999999998</v>
      </c>
      <c r="T654" s="21">
        <f t="shared" si="61"/>
        <v>2276.1299999999997</v>
      </c>
      <c r="U654" s="21">
        <f t="shared" si="61"/>
        <v>2303.8599999999997</v>
      </c>
      <c r="V654" s="21">
        <f t="shared" si="61"/>
        <v>2359.0899999999997</v>
      </c>
      <c r="W654" s="21">
        <f t="shared" si="61"/>
        <v>2293.4399999999996</v>
      </c>
      <c r="X654" s="21">
        <f t="shared" si="61"/>
        <v>2401.83</v>
      </c>
      <c r="Y654" s="21">
        <f t="shared" si="61"/>
        <v>2286.58</v>
      </c>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row>
    <row r="655" spans="1:75" ht="12" x14ac:dyDescent="0.2">
      <c r="A655" s="14">
        <v>10</v>
      </c>
      <c r="B655" s="21">
        <f t="shared" si="61"/>
        <v>2251.1899999999996</v>
      </c>
      <c r="C655" s="21">
        <f t="shared" si="61"/>
        <v>2064.9399999999996</v>
      </c>
      <c r="D655" s="21">
        <f t="shared" si="61"/>
        <v>1983.8999999999999</v>
      </c>
      <c r="E655" s="21">
        <f t="shared" si="61"/>
        <v>1936.57</v>
      </c>
      <c r="F655" s="21">
        <f t="shared" si="61"/>
        <v>1959.2700000000002</v>
      </c>
      <c r="G655" s="21">
        <f t="shared" si="61"/>
        <v>2017.3</v>
      </c>
      <c r="H655" s="21">
        <f t="shared" si="61"/>
        <v>2196.7199999999998</v>
      </c>
      <c r="I655" s="21">
        <f t="shared" si="61"/>
        <v>2326.8199999999997</v>
      </c>
      <c r="J655" s="21">
        <f t="shared" si="61"/>
        <v>2513.6299999999997</v>
      </c>
      <c r="K655" s="21">
        <f t="shared" si="61"/>
        <v>2477.0499999999997</v>
      </c>
      <c r="L655" s="21">
        <f t="shared" si="61"/>
        <v>2463.2199999999998</v>
      </c>
      <c r="M655" s="21">
        <f t="shared" si="61"/>
        <v>2600.41</v>
      </c>
      <c r="N655" s="21">
        <f t="shared" si="61"/>
        <v>2603.7599999999998</v>
      </c>
      <c r="O655" s="21">
        <f t="shared" si="61"/>
        <v>2617.7199999999998</v>
      </c>
      <c r="P655" s="21">
        <f t="shared" si="61"/>
        <v>2598.0299999999997</v>
      </c>
      <c r="Q655" s="21">
        <f t="shared" si="61"/>
        <v>2589.31</v>
      </c>
      <c r="R655" s="21">
        <f t="shared" si="61"/>
        <v>2550.31</v>
      </c>
      <c r="S655" s="21">
        <f t="shared" si="61"/>
        <v>2517.1</v>
      </c>
      <c r="T655" s="21">
        <f t="shared" si="61"/>
        <v>2504.7799999999997</v>
      </c>
      <c r="U655" s="21">
        <f t="shared" si="61"/>
        <v>2434.06</v>
      </c>
      <c r="V655" s="21">
        <f t="shared" si="61"/>
        <v>2458.66</v>
      </c>
      <c r="W655" s="21">
        <f t="shared" si="61"/>
        <v>2544.3999999999996</v>
      </c>
      <c r="X655" s="21">
        <f t="shared" si="61"/>
        <v>2343.06</v>
      </c>
      <c r="Y655" s="21">
        <f t="shared" si="61"/>
        <v>2267.98</v>
      </c>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row>
    <row r="656" spans="1:75" ht="12" x14ac:dyDescent="0.2">
      <c r="A656" s="14">
        <v>11</v>
      </c>
      <c r="B656" s="21">
        <f t="shared" si="61"/>
        <v>1885.14</v>
      </c>
      <c r="C656" s="21">
        <f t="shared" si="61"/>
        <v>1755.0600000000002</v>
      </c>
      <c r="D656" s="21">
        <f t="shared" si="61"/>
        <v>1711.49</v>
      </c>
      <c r="E656" s="21">
        <f t="shared" si="61"/>
        <v>1670.0400000000002</v>
      </c>
      <c r="F656" s="21">
        <f t="shared" si="61"/>
        <v>1689.75</v>
      </c>
      <c r="G656" s="21">
        <f t="shared" si="61"/>
        <v>1766.4800000000002</v>
      </c>
      <c r="H656" s="21">
        <f t="shared" si="61"/>
        <v>1926.61</v>
      </c>
      <c r="I656" s="21">
        <f t="shared" si="61"/>
        <v>2128.0699999999997</v>
      </c>
      <c r="J656" s="21">
        <f t="shared" si="61"/>
        <v>2353.5099999999998</v>
      </c>
      <c r="K656" s="21">
        <f t="shared" si="61"/>
        <v>2437.2199999999998</v>
      </c>
      <c r="L656" s="21">
        <f t="shared" si="61"/>
        <v>2451.37</v>
      </c>
      <c r="M656" s="21">
        <f t="shared" si="61"/>
        <v>2505.16</v>
      </c>
      <c r="N656" s="21">
        <f t="shared" si="61"/>
        <v>2520.16</v>
      </c>
      <c r="O656" s="21">
        <f t="shared" si="61"/>
        <v>2523.0699999999997</v>
      </c>
      <c r="P656" s="21">
        <f t="shared" si="61"/>
        <v>2498.6799999999998</v>
      </c>
      <c r="Q656" s="21">
        <f t="shared" si="61"/>
        <v>2406.48</v>
      </c>
      <c r="R656" s="21">
        <f t="shared" si="61"/>
        <v>2357.37</v>
      </c>
      <c r="S656" s="21">
        <f t="shared" si="61"/>
        <v>2341.89</v>
      </c>
      <c r="T656" s="21">
        <f t="shared" si="61"/>
        <v>2324.6</v>
      </c>
      <c r="U656" s="21">
        <f t="shared" si="61"/>
        <v>2304.5299999999997</v>
      </c>
      <c r="V656" s="21">
        <f t="shared" si="61"/>
        <v>2345.6999999999998</v>
      </c>
      <c r="W656" s="21">
        <f t="shared" si="61"/>
        <v>2404.5499999999997</v>
      </c>
      <c r="X656" s="21">
        <f t="shared" si="61"/>
        <v>2279.91</v>
      </c>
      <c r="Y656" s="21">
        <f t="shared" si="61"/>
        <v>2007.6899999999998</v>
      </c>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row>
    <row r="657" spans="1:75" ht="12" x14ac:dyDescent="0.2">
      <c r="A657" s="14">
        <v>12</v>
      </c>
      <c r="B657" s="21">
        <f t="shared" si="61"/>
        <v>1870.24</v>
      </c>
      <c r="C657" s="21">
        <f t="shared" si="61"/>
        <v>1747.49</v>
      </c>
      <c r="D657" s="21">
        <f t="shared" si="61"/>
        <v>1683.0200000000002</v>
      </c>
      <c r="E657" s="21">
        <f t="shared" si="61"/>
        <v>1632.41</v>
      </c>
      <c r="F657" s="21">
        <f t="shared" si="61"/>
        <v>1714.84</v>
      </c>
      <c r="G657" s="21">
        <f t="shared" si="61"/>
        <v>1771.64</v>
      </c>
      <c r="H657" s="21">
        <f t="shared" si="61"/>
        <v>1967.1200000000001</v>
      </c>
      <c r="I657" s="21">
        <f t="shared" si="61"/>
        <v>2192.5899999999997</v>
      </c>
      <c r="J657" s="21">
        <f t="shared" si="61"/>
        <v>2382.7999999999997</v>
      </c>
      <c r="K657" s="21">
        <f t="shared" si="61"/>
        <v>2507</v>
      </c>
      <c r="L657" s="21">
        <f t="shared" si="61"/>
        <v>2511.85</v>
      </c>
      <c r="M657" s="21">
        <f t="shared" si="61"/>
        <v>2533.21</v>
      </c>
      <c r="N657" s="21">
        <f t="shared" si="61"/>
        <v>2528.79</v>
      </c>
      <c r="O657" s="21">
        <f t="shared" si="61"/>
        <v>2545.7199999999998</v>
      </c>
      <c r="P657" s="21">
        <f t="shared" si="61"/>
        <v>2541.71</v>
      </c>
      <c r="Q657" s="21">
        <f t="shared" ref="Q657:Y657" si="62">Q589</f>
        <v>2531.1099999999997</v>
      </c>
      <c r="R657" s="21">
        <f t="shared" si="62"/>
        <v>2523.83</v>
      </c>
      <c r="S657" s="21">
        <f t="shared" si="62"/>
        <v>2511.2799999999997</v>
      </c>
      <c r="T657" s="21">
        <f t="shared" si="62"/>
        <v>2483.4399999999996</v>
      </c>
      <c r="U657" s="21">
        <f t="shared" si="62"/>
        <v>2375.91</v>
      </c>
      <c r="V657" s="21">
        <f t="shared" si="62"/>
        <v>2462.0899999999997</v>
      </c>
      <c r="W657" s="21">
        <f t="shared" si="62"/>
        <v>2543.6299999999997</v>
      </c>
      <c r="X657" s="21">
        <f t="shared" si="62"/>
        <v>2387.7799999999997</v>
      </c>
      <c r="Y657" s="21">
        <f t="shared" si="62"/>
        <v>2262.8599999999997</v>
      </c>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row>
    <row r="658" spans="1:75" ht="12" x14ac:dyDescent="0.2">
      <c r="A658" s="14">
        <v>13</v>
      </c>
      <c r="B658" s="21">
        <f t="shared" ref="B658:Y668" si="63">B590</f>
        <v>2197.6899999999996</v>
      </c>
      <c r="C658" s="21">
        <f t="shared" si="63"/>
        <v>1942.0400000000002</v>
      </c>
      <c r="D658" s="21">
        <f t="shared" si="63"/>
        <v>1804.99</v>
      </c>
      <c r="E658" s="21">
        <f t="shared" si="63"/>
        <v>1771.34</v>
      </c>
      <c r="F658" s="21">
        <f t="shared" si="63"/>
        <v>1767.74</v>
      </c>
      <c r="G658" s="21">
        <f t="shared" si="63"/>
        <v>1772.39</v>
      </c>
      <c r="H658" s="21">
        <f t="shared" si="63"/>
        <v>1904.05</v>
      </c>
      <c r="I658" s="21">
        <f t="shared" si="63"/>
        <v>2085.9899999999998</v>
      </c>
      <c r="J658" s="21">
        <f t="shared" si="63"/>
        <v>2274.8799999999997</v>
      </c>
      <c r="K658" s="21">
        <f t="shared" si="63"/>
        <v>2535.1299999999997</v>
      </c>
      <c r="L658" s="21">
        <f t="shared" si="63"/>
        <v>2568.81</v>
      </c>
      <c r="M658" s="21">
        <f t="shared" si="63"/>
        <v>2570.75</v>
      </c>
      <c r="N658" s="21">
        <f t="shared" si="63"/>
        <v>2553.3799999999997</v>
      </c>
      <c r="O658" s="21">
        <f t="shared" si="63"/>
        <v>2548.6699999999996</v>
      </c>
      <c r="P658" s="21">
        <f t="shared" si="63"/>
        <v>2543.2799999999997</v>
      </c>
      <c r="Q658" s="21">
        <f t="shared" si="63"/>
        <v>2524.21</v>
      </c>
      <c r="R658" s="21">
        <f t="shared" si="63"/>
        <v>2446.7799999999997</v>
      </c>
      <c r="S658" s="21">
        <f t="shared" si="63"/>
        <v>2345.9399999999996</v>
      </c>
      <c r="T658" s="21">
        <f t="shared" si="63"/>
        <v>2339.4699999999998</v>
      </c>
      <c r="U658" s="21">
        <f t="shared" si="63"/>
        <v>2365.0499999999997</v>
      </c>
      <c r="V658" s="21">
        <f t="shared" si="63"/>
        <v>2385.7799999999997</v>
      </c>
      <c r="W658" s="21">
        <f t="shared" si="63"/>
        <v>2379.7999999999997</v>
      </c>
      <c r="X658" s="21">
        <f t="shared" si="63"/>
        <v>2399.9299999999998</v>
      </c>
      <c r="Y658" s="21">
        <f t="shared" si="63"/>
        <v>2267.04</v>
      </c>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row>
    <row r="659" spans="1:75" ht="12" x14ac:dyDescent="0.2">
      <c r="A659" s="14">
        <v>14</v>
      </c>
      <c r="B659" s="21">
        <f t="shared" si="63"/>
        <v>2048.64</v>
      </c>
      <c r="C659" s="21">
        <f t="shared" si="63"/>
        <v>1848.61</v>
      </c>
      <c r="D659" s="21">
        <f t="shared" si="63"/>
        <v>1771.7700000000002</v>
      </c>
      <c r="E659" s="21">
        <f t="shared" si="63"/>
        <v>1760.18</v>
      </c>
      <c r="F659" s="21">
        <f t="shared" si="63"/>
        <v>1743.3700000000001</v>
      </c>
      <c r="G659" s="21">
        <f t="shared" si="63"/>
        <v>1657.57</v>
      </c>
      <c r="H659" s="21">
        <f t="shared" si="63"/>
        <v>1633.94</v>
      </c>
      <c r="I659" s="21">
        <f t="shared" si="63"/>
        <v>1833.4399999999998</v>
      </c>
      <c r="J659" s="21">
        <f t="shared" si="63"/>
        <v>2106.06</v>
      </c>
      <c r="K659" s="21">
        <f t="shared" si="63"/>
        <v>2263.1899999999996</v>
      </c>
      <c r="L659" s="21">
        <f t="shared" si="63"/>
        <v>2297.4299999999998</v>
      </c>
      <c r="M659" s="21">
        <f t="shared" si="63"/>
        <v>2304.7399999999998</v>
      </c>
      <c r="N659" s="21">
        <f t="shared" si="63"/>
        <v>2298.3999999999996</v>
      </c>
      <c r="O659" s="21">
        <f t="shared" si="63"/>
        <v>2298.08</v>
      </c>
      <c r="P659" s="21">
        <f t="shared" si="63"/>
        <v>2295.98</v>
      </c>
      <c r="Q659" s="21">
        <f t="shared" si="63"/>
        <v>2294.06</v>
      </c>
      <c r="R659" s="21">
        <f t="shared" si="63"/>
        <v>2279.9399999999996</v>
      </c>
      <c r="S659" s="21">
        <f t="shared" si="63"/>
        <v>2235.9299999999998</v>
      </c>
      <c r="T659" s="21">
        <f t="shared" si="63"/>
        <v>2271.41</v>
      </c>
      <c r="U659" s="21">
        <f t="shared" si="63"/>
        <v>2315.16</v>
      </c>
      <c r="V659" s="21">
        <f t="shared" si="63"/>
        <v>2354.06</v>
      </c>
      <c r="W659" s="21">
        <f t="shared" si="63"/>
        <v>2354.2999999999997</v>
      </c>
      <c r="X659" s="21">
        <f t="shared" si="63"/>
        <v>2309.8599999999997</v>
      </c>
      <c r="Y659" s="21">
        <f t="shared" si="63"/>
        <v>2197.71</v>
      </c>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row>
    <row r="660" spans="1:75" ht="12" x14ac:dyDescent="0.2">
      <c r="A660" s="14">
        <v>15</v>
      </c>
      <c r="B660" s="21">
        <f t="shared" si="63"/>
        <v>1993.72</v>
      </c>
      <c r="C660" s="21">
        <f t="shared" si="63"/>
        <v>1810.09</v>
      </c>
      <c r="D660" s="21">
        <f t="shared" si="63"/>
        <v>1759.3</v>
      </c>
      <c r="E660" s="21">
        <f t="shared" si="63"/>
        <v>1733.3300000000002</v>
      </c>
      <c r="F660" s="21">
        <f t="shared" si="63"/>
        <v>1760.05</v>
      </c>
      <c r="G660" s="21">
        <f t="shared" si="63"/>
        <v>1825.5000000000002</v>
      </c>
      <c r="H660" s="21">
        <f t="shared" si="63"/>
        <v>2035.6000000000001</v>
      </c>
      <c r="I660" s="21">
        <f t="shared" si="63"/>
        <v>2263.1</v>
      </c>
      <c r="J660" s="21">
        <f t="shared" si="63"/>
        <v>2548.6499999999996</v>
      </c>
      <c r="K660" s="21">
        <f t="shared" si="63"/>
        <v>2593.8999999999996</v>
      </c>
      <c r="L660" s="21">
        <f t="shared" si="63"/>
        <v>2580.81</v>
      </c>
      <c r="M660" s="21">
        <f t="shared" si="63"/>
        <v>2610.27</v>
      </c>
      <c r="N660" s="21">
        <f t="shared" si="63"/>
        <v>2602.35</v>
      </c>
      <c r="O660" s="21">
        <f t="shared" si="63"/>
        <v>2635.1099999999997</v>
      </c>
      <c r="P660" s="21">
        <f t="shared" si="63"/>
        <v>2599.52</v>
      </c>
      <c r="Q660" s="21">
        <f t="shared" si="63"/>
        <v>2582.4499999999998</v>
      </c>
      <c r="R660" s="21">
        <f t="shared" si="63"/>
        <v>2549.1099999999997</v>
      </c>
      <c r="S660" s="21">
        <f t="shared" si="63"/>
        <v>2522.56</v>
      </c>
      <c r="T660" s="21">
        <f t="shared" si="63"/>
        <v>2466.5</v>
      </c>
      <c r="U660" s="21">
        <f t="shared" si="63"/>
        <v>2424.29</v>
      </c>
      <c r="V660" s="21">
        <f t="shared" si="63"/>
        <v>2466.4699999999998</v>
      </c>
      <c r="W660" s="21">
        <f t="shared" si="63"/>
        <v>2561.04</v>
      </c>
      <c r="X660" s="21">
        <f t="shared" si="63"/>
        <v>2307.62</v>
      </c>
      <c r="Y660" s="21">
        <f t="shared" si="63"/>
        <v>2187.5899999999997</v>
      </c>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row>
    <row r="661" spans="1:75" ht="12" x14ac:dyDescent="0.2">
      <c r="A661" s="14">
        <v>16</v>
      </c>
      <c r="B661" s="21">
        <f t="shared" si="63"/>
        <v>1939.7300000000002</v>
      </c>
      <c r="C661" s="21">
        <f t="shared" si="63"/>
        <v>1846.36</v>
      </c>
      <c r="D661" s="21">
        <f t="shared" si="63"/>
        <v>1766.4800000000002</v>
      </c>
      <c r="E661" s="21">
        <f t="shared" si="63"/>
        <v>1754.5800000000002</v>
      </c>
      <c r="F661" s="21">
        <f t="shared" si="63"/>
        <v>1766.9600000000003</v>
      </c>
      <c r="G661" s="21">
        <f t="shared" si="63"/>
        <v>1900.14</v>
      </c>
      <c r="H661" s="21">
        <f t="shared" si="63"/>
        <v>2086.0499999999997</v>
      </c>
      <c r="I661" s="21">
        <f t="shared" si="63"/>
        <v>2266.6</v>
      </c>
      <c r="J661" s="21">
        <f t="shared" si="63"/>
        <v>2444.0699999999997</v>
      </c>
      <c r="K661" s="21">
        <f t="shared" si="63"/>
        <v>2490.1</v>
      </c>
      <c r="L661" s="21">
        <f t="shared" si="63"/>
        <v>2472.77</v>
      </c>
      <c r="M661" s="21">
        <f t="shared" si="63"/>
        <v>2526.3199999999997</v>
      </c>
      <c r="N661" s="21">
        <f t="shared" si="63"/>
        <v>2537.66</v>
      </c>
      <c r="O661" s="21">
        <f t="shared" si="63"/>
        <v>2571.4199999999996</v>
      </c>
      <c r="P661" s="21">
        <f t="shared" si="63"/>
        <v>2562.9699999999998</v>
      </c>
      <c r="Q661" s="21">
        <f t="shared" si="63"/>
        <v>2523.0099999999998</v>
      </c>
      <c r="R661" s="21">
        <f t="shared" si="63"/>
        <v>2428.9699999999998</v>
      </c>
      <c r="S661" s="21">
        <f t="shared" si="63"/>
        <v>2386.9399999999996</v>
      </c>
      <c r="T661" s="21">
        <f t="shared" si="63"/>
        <v>2346.6</v>
      </c>
      <c r="U661" s="21">
        <f t="shared" si="63"/>
        <v>2332.83</v>
      </c>
      <c r="V661" s="21">
        <f t="shared" si="63"/>
        <v>2383.5</v>
      </c>
      <c r="W661" s="21">
        <f t="shared" si="63"/>
        <v>2551.25</v>
      </c>
      <c r="X661" s="21">
        <f t="shared" si="63"/>
        <v>2329.8599999999997</v>
      </c>
      <c r="Y661" s="21">
        <f t="shared" si="63"/>
        <v>2125.9499999999998</v>
      </c>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row>
    <row r="662" spans="1:75" ht="12" x14ac:dyDescent="0.2">
      <c r="A662" s="14">
        <v>17</v>
      </c>
      <c r="B662" s="21">
        <f t="shared" si="63"/>
        <v>1849.6499999999999</v>
      </c>
      <c r="C662" s="21">
        <f t="shared" si="63"/>
        <v>1760.47</v>
      </c>
      <c r="D662" s="21">
        <f t="shared" si="63"/>
        <v>1690.07</v>
      </c>
      <c r="E662" s="21">
        <f t="shared" si="63"/>
        <v>1634.76</v>
      </c>
      <c r="F662" s="21">
        <f t="shared" si="63"/>
        <v>1667.78</v>
      </c>
      <c r="G662" s="21">
        <f t="shared" si="63"/>
        <v>1770.47</v>
      </c>
      <c r="H662" s="21">
        <f t="shared" si="63"/>
        <v>2025.53</v>
      </c>
      <c r="I662" s="21">
        <f t="shared" si="63"/>
        <v>2237.2199999999998</v>
      </c>
      <c r="J662" s="21">
        <f t="shared" si="63"/>
        <v>2361.33</v>
      </c>
      <c r="K662" s="21">
        <f t="shared" si="63"/>
        <v>2466.52</v>
      </c>
      <c r="L662" s="21">
        <f t="shared" si="63"/>
        <v>2421.0699999999997</v>
      </c>
      <c r="M662" s="21">
        <f t="shared" si="63"/>
        <v>2524.5899999999997</v>
      </c>
      <c r="N662" s="21">
        <f t="shared" si="63"/>
        <v>2528.7799999999997</v>
      </c>
      <c r="O662" s="21">
        <f t="shared" si="63"/>
        <v>2550.16</v>
      </c>
      <c r="P662" s="21">
        <f t="shared" si="63"/>
        <v>2547</v>
      </c>
      <c r="Q662" s="21">
        <f t="shared" si="63"/>
        <v>2464.9899999999998</v>
      </c>
      <c r="R662" s="21">
        <f t="shared" si="63"/>
        <v>2390.1999999999998</v>
      </c>
      <c r="S662" s="21">
        <f t="shared" si="63"/>
        <v>2352.35</v>
      </c>
      <c r="T662" s="21">
        <f t="shared" si="63"/>
        <v>2331.9299999999998</v>
      </c>
      <c r="U662" s="21">
        <f t="shared" si="63"/>
        <v>2309.1899999999996</v>
      </c>
      <c r="V662" s="21">
        <f t="shared" si="63"/>
        <v>2351.9499999999998</v>
      </c>
      <c r="W662" s="21">
        <f t="shared" si="63"/>
        <v>2504.58</v>
      </c>
      <c r="X662" s="21">
        <f t="shared" si="63"/>
        <v>2287.0299999999997</v>
      </c>
      <c r="Y662" s="21">
        <f t="shared" si="63"/>
        <v>2058.9699999999998</v>
      </c>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row>
    <row r="663" spans="1:75" ht="12" x14ac:dyDescent="0.2">
      <c r="A663" s="14">
        <v>18</v>
      </c>
      <c r="B663" s="21">
        <f t="shared" si="63"/>
        <v>1914.61</v>
      </c>
      <c r="C663" s="21">
        <f t="shared" si="63"/>
        <v>1811.36</v>
      </c>
      <c r="D663" s="21">
        <f t="shared" si="63"/>
        <v>1716.65</v>
      </c>
      <c r="E663" s="21">
        <f t="shared" si="63"/>
        <v>1692.71</v>
      </c>
      <c r="F663" s="21">
        <f t="shared" si="63"/>
        <v>1754.7900000000002</v>
      </c>
      <c r="G663" s="21">
        <f t="shared" si="63"/>
        <v>1835.0000000000002</v>
      </c>
      <c r="H663" s="21">
        <f t="shared" si="63"/>
        <v>2033.6499999999999</v>
      </c>
      <c r="I663" s="21">
        <f t="shared" si="63"/>
        <v>2263.9299999999998</v>
      </c>
      <c r="J663" s="21">
        <f t="shared" si="63"/>
        <v>2522.35</v>
      </c>
      <c r="K663" s="21">
        <f t="shared" si="63"/>
        <v>2589.1999999999998</v>
      </c>
      <c r="L663" s="21">
        <f t="shared" si="63"/>
        <v>2575.7999999999997</v>
      </c>
      <c r="M663" s="21">
        <f t="shared" si="63"/>
        <v>2602.62</v>
      </c>
      <c r="N663" s="21">
        <f t="shared" si="63"/>
        <v>2602.9299999999998</v>
      </c>
      <c r="O663" s="21">
        <f t="shared" si="63"/>
        <v>2650.8999999999996</v>
      </c>
      <c r="P663" s="21">
        <f t="shared" si="63"/>
        <v>2629.08</v>
      </c>
      <c r="Q663" s="21">
        <f t="shared" si="63"/>
        <v>2609.1499999999996</v>
      </c>
      <c r="R663" s="21">
        <f t="shared" si="63"/>
        <v>2599.81</v>
      </c>
      <c r="S663" s="21">
        <f t="shared" si="63"/>
        <v>2581.4499999999998</v>
      </c>
      <c r="T663" s="21">
        <f t="shared" si="63"/>
        <v>2555.2799999999997</v>
      </c>
      <c r="U663" s="21">
        <f t="shared" si="63"/>
        <v>2546.6899999999996</v>
      </c>
      <c r="V663" s="21">
        <f t="shared" si="63"/>
        <v>2559.1099999999997</v>
      </c>
      <c r="W663" s="21">
        <f t="shared" si="63"/>
        <v>2628.2</v>
      </c>
      <c r="X663" s="21">
        <f t="shared" si="63"/>
        <v>2425.54</v>
      </c>
      <c r="Y663" s="21">
        <f t="shared" si="63"/>
        <v>2207.6299999999997</v>
      </c>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row>
    <row r="664" spans="1:75" ht="12" x14ac:dyDescent="0.2">
      <c r="A664" s="14">
        <v>19</v>
      </c>
      <c r="B664" s="21">
        <f t="shared" si="63"/>
        <v>1903.8300000000002</v>
      </c>
      <c r="C664" s="21">
        <f t="shared" si="63"/>
        <v>1762.0600000000002</v>
      </c>
      <c r="D664" s="21">
        <f t="shared" si="63"/>
        <v>1664.4</v>
      </c>
      <c r="E664" s="21">
        <f t="shared" si="63"/>
        <v>1617.34</v>
      </c>
      <c r="F664" s="21">
        <f t="shared" si="63"/>
        <v>1636.39</v>
      </c>
      <c r="G664" s="21">
        <f t="shared" si="63"/>
        <v>1876.1200000000001</v>
      </c>
      <c r="H664" s="21">
        <f t="shared" si="63"/>
        <v>2038.0800000000002</v>
      </c>
      <c r="I664" s="21">
        <f t="shared" si="63"/>
        <v>2334.6899999999996</v>
      </c>
      <c r="J664" s="21">
        <f t="shared" si="63"/>
        <v>2590.71</v>
      </c>
      <c r="K664" s="21">
        <f t="shared" si="63"/>
        <v>2667.0899999999997</v>
      </c>
      <c r="L664" s="21">
        <f t="shared" si="63"/>
        <v>2671.5699999999997</v>
      </c>
      <c r="M664" s="21">
        <f t="shared" si="63"/>
        <v>2698.6</v>
      </c>
      <c r="N664" s="21">
        <f t="shared" si="63"/>
        <v>2697.71</v>
      </c>
      <c r="O664" s="21">
        <f t="shared" si="63"/>
        <v>2712.9199999999996</v>
      </c>
      <c r="P664" s="21">
        <f t="shared" si="63"/>
        <v>2708.24</v>
      </c>
      <c r="Q664" s="21">
        <f t="shared" si="63"/>
        <v>2691</v>
      </c>
      <c r="R664" s="21">
        <f t="shared" si="63"/>
        <v>2654.22</v>
      </c>
      <c r="S664" s="21">
        <f t="shared" si="63"/>
        <v>2616.0499999999997</v>
      </c>
      <c r="T664" s="21">
        <f t="shared" si="63"/>
        <v>2578.75</v>
      </c>
      <c r="U664" s="21">
        <f t="shared" si="63"/>
        <v>2559.1699999999996</v>
      </c>
      <c r="V664" s="21">
        <f t="shared" si="63"/>
        <v>2568.1</v>
      </c>
      <c r="W664" s="21">
        <f t="shared" si="63"/>
        <v>2619</v>
      </c>
      <c r="X664" s="21">
        <f t="shared" si="63"/>
        <v>2467.33</v>
      </c>
      <c r="Y664" s="21">
        <f t="shared" si="63"/>
        <v>2212.2799999999997</v>
      </c>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row>
    <row r="665" spans="1:75" ht="12" x14ac:dyDescent="0.2">
      <c r="A665" s="14">
        <v>20</v>
      </c>
      <c r="B665" s="21">
        <f t="shared" si="63"/>
        <v>2161.12</v>
      </c>
      <c r="C665" s="21">
        <f t="shared" si="63"/>
        <v>2020.68</v>
      </c>
      <c r="D665" s="21">
        <f t="shared" si="63"/>
        <v>1938.0200000000002</v>
      </c>
      <c r="E665" s="21">
        <f t="shared" si="63"/>
        <v>1837.84</v>
      </c>
      <c r="F665" s="21">
        <f t="shared" si="63"/>
        <v>1820.4399999999998</v>
      </c>
      <c r="G665" s="21">
        <f t="shared" si="63"/>
        <v>1868.68</v>
      </c>
      <c r="H665" s="21">
        <f t="shared" si="63"/>
        <v>1958.0600000000002</v>
      </c>
      <c r="I665" s="21">
        <f t="shared" si="63"/>
        <v>2126.0899999999997</v>
      </c>
      <c r="J665" s="21">
        <f t="shared" si="63"/>
        <v>2350.7999999999997</v>
      </c>
      <c r="K665" s="21">
        <f t="shared" si="63"/>
        <v>2525.54</v>
      </c>
      <c r="L665" s="21">
        <f t="shared" si="63"/>
        <v>2590.0699999999997</v>
      </c>
      <c r="M665" s="21">
        <f t="shared" si="63"/>
        <v>2581.9499999999998</v>
      </c>
      <c r="N665" s="21">
        <f t="shared" si="63"/>
        <v>2487.37</v>
      </c>
      <c r="O665" s="21">
        <f t="shared" si="63"/>
        <v>2466.4199999999996</v>
      </c>
      <c r="P665" s="21">
        <f t="shared" si="63"/>
        <v>2451.08</v>
      </c>
      <c r="Q665" s="21">
        <f t="shared" si="63"/>
        <v>2415.4699999999998</v>
      </c>
      <c r="R665" s="21">
        <f t="shared" si="63"/>
        <v>2386.9499999999998</v>
      </c>
      <c r="S665" s="21">
        <f t="shared" si="63"/>
        <v>2347.9199999999996</v>
      </c>
      <c r="T665" s="21">
        <f t="shared" si="63"/>
        <v>2351.8799999999997</v>
      </c>
      <c r="U665" s="21">
        <f t="shared" si="63"/>
        <v>2378.3799999999997</v>
      </c>
      <c r="V665" s="21">
        <f t="shared" si="63"/>
        <v>2419.96</v>
      </c>
      <c r="W665" s="21">
        <f t="shared" si="63"/>
        <v>2425.4699999999998</v>
      </c>
      <c r="X665" s="21">
        <f t="shared" si="63"/>
        <v>2309.39</v>
      </c>
      <c r="Y665" s="21">
        <f t="shared" si="63"/>
        <v>2132.7999999999997</v>
      </c>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row>
    <row r="666" spans="1:75" ht="12" x14ac:dyDescent="0.2">
      <c r="A666" s="14">
        <v>21</v>
      </c>
      <c r="B666" s="21">
        <f t="shared" si="63"/>
        <v>2174.64</v>
      </c>
      <c r="C666" s="21">
        <f t="shared" si="63"/>
        <v>1972.74</v>
      </c>
      <c r="D666" s="21">
        <f t="shared" si="63"/>
        <v>1859.3500000000001</v>
      </c>
      <c r="E666" s="21">
        <f t="shared" si="63"/>
        <v>1777.8999999999999</v>
      </c>
      <c r="F666" s="21">
        <f t="shared" si="63"/>
        <v>1765.34</v>
      </c>
      <c r="G666" s="21">
        <f t="shared" si="63"/>
        <v>1754.3</v>
      </c>
      <c r="H666" s="21">
        <f t="shared" si="63"/>
        <v>1785.41</v>
      </c>
      <c r="I666" s="21">
        <f t="shared" si="63"/>
        <v>2009.72</v>
      </c>
      <c r="J666" s="21">
        <f t="shared" si="63"/>
        <v>2223.9399999999996</v>
      </c>
      <c r="K666" s="21">
        <f t="shared" si="63"/>
        <v>2451.4299999999998</v>
      </c>
      <c r="L666" s="21">
        <f t="shared" si="63"/>
        <v>2534.04</v>
      </c>
      <c r="M666" s="21">
        <f t="shared" si="63"/>
        <v>2545.7199999999998</v>
      </c>
      <c r="N666" s="21">
        <f t="shared" si="63"/>
        <v>2541.37</v>
      </c>
      <c r="O666" s="21">
        <f t="shared" si="63"/>
        <v>2542.4899999999998</v>
      </c>
      <c r="P666" s="21">
        <f t="shared" si="63"/>
        <v>2542.85</v>
      </c>
      <c r="Q666" s="21">
        <f t="shared" si="63"/>
        <v>2535.4299999999998</v>
      </c>
      <c r="R666" s="21">
        <f t="shared" si="63"/>
        <v>2490.73</v>
      </c>
      <c r="S666" s="21">
        <f t="shared" si="63"/>
        <v>2422.87</v>
      </c>
      <c r="T666" s="21">
        <f t="shared" si="63"/>
        <v>2437.0299999999997</v>
      </c>
      <c r="U666" s="21">
        <f t="shared" si="63"/>
        <v>2521.5099999999998</v>
      </c>
      <c r="V666" s="21">
        <f t="shared" si="63"/>
        <v>2568.08</v>
      </c>
      <c r="W666" s="21">
        <f t="shared" si="63"/>
        <v>2537.73</v>
      </c>
      <c r="X666" s="21">
        <f t="shared" si="63"/>
        <v>2475.1</v>
      </c>
      <c r="Y666" s="21">
        <f t="shared" si="63"/>
        <v>2253.75</v>
      </c>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row>
    <row r="667" spans="1:75" ht="12" x14ac:dyDescent="0.2">
      <c r="A667" s="14">
        <v>22</v>
      </c>
      <c r="B667" s="21">
        <f t="shared" si="63"/>
        <v>1968.9600000000003</v>
      </c>
      <c r="C667" s="21">
        <f t="shared" si="63"/>
        <v>1825.8799999999999</v>
      </c>
      <c r="D667" s="21">
        <f t="shared" si="63"/>
        <v>1756.4199999999998</v>
      </c>
      <c r="E667" s="21">
        <f t="shared" si="63"/>
        <v>1734.2300000000002</v>
      </c>
      <c r="F667" s="21">
        <f t="shared" si="63"/>
        <v>1720.72</v>
      </c>
      <c r="G667" s="21">
        <f t="shared" si="63"/>
        <v>1773.76</v>
      </c>
      <c r="H667" s="21">
        <f t="shared" si="63"/>
        <v>2015.6499999999999</v>
      </c>
      <c r="I667" s="21">
        <f t="shared" si="63"/>
        <v>2235.2599999999998</v>
      </c>
      <c r="J667" s="21">
        <f t="shared" si="63"/>
        <v>2522.33</v>
      </c>
      <c r="K667" s="21">
        <f t="shared" si="63"/>
        <v>2603.37</v>
      </c>
      <c r="L667" s="21">
        <f t="shared" si="63"/>
        <v>2601.66</v>
      </c>
      <c r="M667" s="21">
        <f t="shared" si="63"/>
        <v>2607.8999999999996</v>
      </c>
      <c r="N667" s="21">
        <f t="shared" si="63"/>
        <v>2624.1499999999996</v>
      </c>
      <c r="O667" s="21">
        <f t="shared" si="63"/>
        <v>2692.54</v>
      </c>
      <c r="P667" s="21">
        <f t="shared" si="63"/>
        <v>2665.7</v>
      </c>
      <c r="Q667" s="21">
        <f t="shared" si="63"/>
        <v>2624.1499999999996</v>
      </c>
      <c r="R667" s="21">
        <f t="shared" si="63"/>
        <v>2592.06</v>
      </c>
      <c r="S667" s="21">
        <f t="shared" si="63"/>
        <v>2583.8399999999997</v>
      </c>
      <c r="T667" s="21">
        <f t="shared" si="63"/>
        <v>2547.52</v>
      </c>
      <c r="U667" s="21">
        <f t="shared" si="63"/>
        <v>2415.66</v>
      </c>
      <c r="V667" s="21">
        <f t="shared" si="63"/>
        <v>2497.87</v>
      </c>
      <c r="W667" s="21">
        <f t="shared" si="63"/>
        <v>2585.8599999999997</v>
      </c>
      <c r="X667" s="21">
        <f t="shared" si="63"/>
        <v>2318.02</v>
      </c>
      <c r="Y667" s="21">
        <f t="shared" si="63"/>
        <v>2126.79</v>
      </c>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row>
    <row r="668" spans="1:75" ht="12" x14ac:dyDescent="0.2">
      <c r="A668" s="14">
        <v>23</v>
      </c>
      <c r="B668" s="21">
        <f t="shared" si="63"/>
        <v>1964.5600000000002</v>
      </c>
      <c r="C668" s="21">
        <f t="shared" si="63"/>
        <v>1799.05</v>
      </c>
      <c r="D668" s="21">
        <f t="shared" si="63"/>
        <v>1717.2900000000002</v>
      </c>
      <c r="E668" s="21">
        <f t="shared" si="63"/>
        <v>1680.73</v>
      </c>
      <c r="F668" s="21">
        <f t="shared" si="63"/>
        <v>1733.2900000000002</v>
      </c>
      <c r="G668" s="21">
        <f t="shared" si="63"/>
        <v>1877.51</v>
      </c>
      <c r="H668" s="21">
        <f t="shared" si="63"/>
        <v>1995.6000000000001</v>
      </c>
      <c r="I668" s="21">
        <f t="shared" si="63"/>
        <v>2225.8599999999997</v>
      </c>
      <c r="J668" s="21">
        <f t="shared" si="63"/>
        <v>2446.4899999999998</v>
      </c>
      <c r="K668" s="21">
        <f t="shared" si="63"/>
        <v>2541.48</v>
      </c>
      <c r="L668" s="21">
        <f t="shared" si="63"/>
        <v>2504.1799999999998</v>
      </c>
      <c r="M668" s="21">
        <f t="shared" si="63"/>
        <v>2575.1799999999998</v>
      </c>
      <c r="N668" s="21">
        <f t="shared" si="63"/>
        <v>2575.8199999999997</v>
      </c>
      <c r="O668" s="21">
        <f t="shared" si="63"/>
        <v>2606.2799999999997</v>
      </c>
      <c r="P668" s="21">
        <f t="shared" si="63"/>
        <v>2600.14</v>
      </c>
      <c r="Q668" s="21">
        <f t="shared" ref="Q668:Y668" si="64">Q600</f>
        <v>2581.4499999999998</v>
      </c>
      <c r="R668" s="21">
        <f t="shared" si="64"/>
        <v>2566.1</v>
      </c>
      <c r="S668" s="21">
        <f t="shared" si="64"/>
        <v>2512.33</v>
      </c>
      <c r="T668" s="21">
        <f t="shared" si="64"/>
        <v>2458.8799999999997</v>
      </c>
      <c r="U668" s="21">
        <f t="shared" si="64"/>
        <v>2408.8599999999997</v>
      </c>
      <c r="V668" s="21">
        <f t="shared" si="64"/>
        <v>2432.71</v>
      </c>
      <c r="W668" s="21">
        <f t="shared" si="64"/>
        <v>2517.8999999999996</v>
      </c>
      <c r="X668" s="21">
        <f t="shared" si="64"/>
        <v>2319.5699999999997</v>
      </c>
      <c r="Y668" s="21">
        <f t="shared" si="64"/>
        <v>2072.66</v>
      </c>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row>
    <row r="669" spans="1:75" ht="12" x14ac:dyDescent="0.2">
      <c r="A669" s="14">
        <v>24</v>
      </c>
      <c r="B669" s="21">
        <f t="shared" ref="B669:Y676" si="65">B601</f>
        <v>1981.34</v>
      </c>
      <c r="C669" s="21">
        <f t="shared" si="65"/>
        <v>1774.74</v>
      </c>
      <c r="D669" s="21">
        <f t="shared" si="65"/>
        <v>1744.26</v>
      </c>
      <c r="E669" s="21">
        <f t="shared" si="65"/>
        <v>1702.0600000000002</v>
      </c>
      <c r="F669" s="21">
        <f t="shared" si="65"/>
        <v>1708.93</v>
      </c>
      <c r="G669" s="21">
        <f t="shared" si="65"/>
        <v>1867.14</v>
      </c>
      <c r="H669" s="21">
        <f t="shared" si="65"/>
        <v>2133.2599999999998</v>
      </c>
      <c r="I669" s="21">
        <f t="shared" si="65"/>
        <v>2379.62</v>
      </c>
      <c r="J669" s="21">
        <f t="shared" si="65"/>
        <v>2551.96</v>
      </c>
      <c r="K669" s="21">
        <f t="shared" si="65"/>
        <v>2601.9899999999998</v>
      </c>
      <c r="L669" s="21">
        <f t="shared" si="65"/>
        <v>2605.4699999999998</v>
      </c>
      <c r="M669" s="21">
        <f t="shared" si="65"/>
        <v>2606.7399999999998</v>
      </c>
      <c r="N669" s="21">
        <f t="shared" si="65"/>
        <v>2590.08</v>
      </c>
      <c r="O669" s="21">
        <f t="shared" si="65"/>
        <v>2601.4899999999998</v>
      </c>
      <c r="P669" s="21">
        <f t="shared" si="65"/>
        <v>2613.3599999999997</v>
      </c>
      <c r="Q669" s="21">
        <f t="shared" si="65"/>
        <v>2623.18</v>
      </c>
      <c r="R669" s="21">
        <f t="shared" si="65"/>
        <v>2604.6499999999996</v>
      </c>
      <c r="S669" s="21">
        <f t="shared" si="65"/>
        <v>2586.4499999999998</v>
      </c>
      <c r="T669" s="21">
        <f t="shared" si="65"/>
        <v>2578.8599999999997</v>
      </c>
      <c r="U669" s="21">
        <f t="shared" si="65"/>
        <v>2569.21</v>
      </c>
      <c r="V669" s="21">
        <f t="shared" si="65"/>
        <v>2571.2399999999998</v>
      </c>
      <c r="W669" s="21">
        <f t="shared" si="65"/>
        <v>2573.81</v>
      </c>
      <c r="X669" s="21">
        <f t="shared" si="65"/>
        <v>2419.4899999999998</v>
      </c>
      <c r="Y669" s="21">
        <f t="shared" si="65"/>
        <v>2106.6999999999998</v>
      </c>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row>
    <row r="670" spans="1:75" ht="12" x14ac:dyDescent="0.2">
      <c r="A670" s="14">
        <v>25</v>
      </c>
      <c r="B670" s="21">
        <f t="shared" si="65"/>
        <v>1801.95</v>
      </c>
      <c r="C670" s="21">
        <f t="shared" si="65"/>
        <v>1700.64</v>
      </c>
      <c r="D670" s="21">
        <f t="shared" si="65"/>
        <v>1638.32</v>
      </c>
      <c r="E670" s="21">
        <f t="shared" si="65"/>
        <v>1590.45</v>
      </c>
      <c r="F670" s="21">
        <f t="shared" si="65"/>
        <v>1590.67</v>
      </c>
      <c r="G670" s="21">
        <f t="shared" si="65"/>
        <v>1753.8100000000002</v>
      </c>
      <c r="H670" s="21">
        <f t="shared" si="65"/>
        <v>2138.39</v>
      </c>
      <c r="I670" s="21">
        <f t="shared" si="65"/>
        <v>2301.31</v>
      </c>
      <c r="J670" s="21">
        <f t="shared" si="65"/>
        <v>2512.54</v>
      </c>
      <c r="K670" s="21">
        <f t="shared" si="65"/>
        <v>2567.6799999999998</v>
      </c>
      <c r="L670" s="21">
        <f t="shared" si="65"/>
        <v>2579.6499999999996</v>
      </c>
      <c r="M670" s="21">
        <f t="shared" si="65"/>
        <v>2588.62</v>
      </c>
      <c r="N670" s="21">
        <f t="shared" si="65"/>
        <v>2570.8199999999997</v>
      </c>
      <c r="O670" s="21">
        <f t="shared" si="65"/>
        <v>2578.06</v>
      </c>
      <c r="P670" s="21">
        <f t="shared" si="65"/>
        <v>2599.6099999999997</v>
      </c>
      <c r="Q670" s="21">
        <f t="shared" si="65"/>
        <v>2609.2799999999997</v>
      </c>
      <c r="R670" s="21">
        <f t="shared" si="65"/>
        <v>2593.8599999999997</v>
      </c>
      <c r="S670" s="21">
        <f t="shared" si="65"/>
        <v>2582.02</v>
      </c>
      <c r="T670" s="21">
        <f t="shared" si="65"/>
        <v>2573.3199999999997</v>
      </c>
      <c r="U670" s="21">
        <f t="shared" si="65"/>
        <v>2567.23</v>
      </c>
      <c r="V670" s="21">
        <f t="shared" si="65"/>
        <v>2572.2799999999997</v>
      </c>
      <c r="W670" s="21">
        <f t="shared" si="65"/>
        <v>2567.4199999999996</v>
      </c>
      <c r="X670" s="21">
        <f t="shared" si="65"/>
        <v>2385.5699999999997</v>
      </c>
      <c r="Y670" s="21">
        <f t="shared" si="65"/>
        <v>2018.55</v>
      </c>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row>
    <row r="671" spans="1:75" ht="12" x14ac:dyDescent="0.2">
      <c r="A671" s="14">
        <v>26</v>
      </c>
      <c r="B671" s="21">
        <f t="shared" si="65"/>
        <v>1912.4800000000002</v>
      </c>
      <c r="C671" s="21">
        <f t="shared" si="65"/>
        <v>1773.0400000000002</v>
      </c>
      <c r="D671" s="21">
        <f t="shared" si="65"/>
        <v>1716.65</v>
      </c>
      <c r="E671" s="21">
        <f t="shared" si="65"/>
        <v>1672.86</v>
      </c>
      <c r="F671" s="21">
        <f t="shared" si="65"/>
        <v>1695.5</v>
      </c>
      <c r="G671" s="21">
        <f t="shared" si="65"/>
        <v>1783.9199999999998</v>
      </c>
      <c r="H671" s="21">
        <f t="shared" si="65"/>
        <v>2185.2999999999997</v>
      </c>
      <c r="I671" s="21">
        <f t="shared" si="65"/>
        <v>2361.0099999999998</v>
      </c>
      <c r="J671" s="21">
        <f t="shared" si="65"/>
        <v>2605.56</v>
      </c>
      <c r="K671" s="21">
        <f t="shared" si="65"/>
        <v>2668.3199999999997</v>
      </c>
      <c r="L671" s="21">
        <f t="shared" si="65"/>
        <v>2674.9399999999996</v>
      </c>
      <c r="M671" s="21">
        <f t="shared" si="65"/>
        <v>2666.24</v>
      </c>
      <c r="N671" s="21">
        <f t="shared" si="65"/>
        <v>2656.75</v>
      </c>
      <c r="O671" s="21">
        <f t="shared" si="65"/>
        <v>2674.83</v>
      </c>
      <c r="P671" s="21">
        <f t="shared" si="65"/>
        <v>2671.4199999999996</v>
      </c>
      <c r="Q671" s="21">
        <f t="shared" si="65"/>
        <v>2660.91</v>
      </c>
      <c r="R671" s="21">
        <f t="shared" si="65"/>
        <v>2644.96</v>
      </c>
      <c r="S671" s="21">
        <f t="shared" si="65"/>
        <v>2653.8999999999996</v>
      </c>
      <c r="T671" s="21">
        <f t="shared" si="65"/>
        <v>2648.3399999999997</v>
      </c>
      <c r="U671" s="21">
        <f t="shared" si="65"/>
        <v>2624.6</v>
      </c>
      <c r="V671" s="21">
        <f t="shared" si="65"/>
        <v>2631.56</v>
      </c>
      <c r="W671" s="21">
        <f t="shared" si="65"/>
        <v>2649.68</v>
      </c>
      <c r="X671" s="21">
        <f t="shared" si="65"/>
        <v>2590.71</v>
      </c>
      <c r="Y671" s="21">
        <f t="shared" si="65"/>
        <v>2269.54</v>
      </c>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row>
    <row r="672" spans="1:75" ht="12" x14ac:dyDescent="0.2">
      <c r="A672" s="14">
        <v>27</v>
      </c>
      <c r="B672" s="21">
        <f t="shared" si="65"/>
        <v>2210.31</v>
      </c>
      <c r="C672" s="21">
        <f t="shared" si="65"/>
        <v>1972.89</v>
      </c>
      <c r="D672" s="21">
        <f t="shared" si="65"/>
        <v>1831.8799999999999</v>
      </c>
      <c r="E672" s="21">
        <f t="shared" si="65"/>
        <v>1781.01</v>
      </c>
      <c r="F672" s="21">
        <f t="shared" si="65"/>
        <v>1764.6000000000001</v>
      </c>
      <c r="G672" s="21">
        <f t="shared" si="65"/>
        <v>1737.76</v>
      </c>
      <c r="H672" s="21">
        <f t="shared" si="65"/>
        <v>2051.66</v>
      </c>
      <c r="I672" s="21">
        <f t="shared" si="65"/>
        <v>2204.1699999999996</v>
      </c>
      <c r="J672" s="21">
        <f t="shared" si="65"/>
        <v>2467.64</v>
      </c>
      <c r="K672" s="21">
        <f t="shared" si="65"/>
        <v>2575.4899999999998</v>
      </c>
      <c r="L672" s="21">
        <f t="shared" si="65"/>
        <v>2604.2399999999998</v>
      </c>
      <c r="M672" s="21">
        <f t="shared" si="65"/>
        <v>2602.96</v>
      </c>
      <c r="N672" s="21">
        <f t="shared" si="65"/>
        <v>2594.31</v>
      </c>
      <c r="O672" s="21">
        <f t="shared" si="65"/>
        <v>2597.0699999999997</v>
      </c>
      <c r="P672" s="21">
        <f t="shared" si="65"/>
        <v>2594.2199999999998</v>
      </c>
      <c r="Q672" s="21">
        <f t="shared" si="65"/>
        <v>2577.0899999999997</v>
      </c>
      <c r="R672" s="21">
        <f t="shared" si="65"/>
        <v>2558.4499999999998</v>
      </c>
      <c r="S672" s="21">
        <f t="shared" si="65"/>
        <v>2501.25</v>
      </c>
      <c r="T672" s="21">
        <f t="shared" si="65"/>
        <v>2497.9699999999998</v>
      </c>
      <c r="U672" s="21">
        <f t="shared" si="65"/>
        <v>2502.2199999999998</v>
      </c>
      <c r="V672" s="21">
        <f t="shared" si="65"/>
        <v>2553.5</v>
      </c>
      <c r="W672" s="21">
        <f t="shared" si="65"/>
        <v>2567.81</v>
      </c>
      <c r="X672" s="21">
        <f t="shared" si="65"/>
        <v>2472.96</v>
      </c>
      <c r="Y672" s="21">
        <f t="shared" si="65"/>
        <v>2181.91</v>
      </c>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row>
    <row r="673" spans="1:75" ht="12" x14ac:dyDescent="0.2">
      <c r="A673" s="14">
        <v>28</v>
      </c>
      <c r="B673" s="21">
        <f t="shared" si="65"/>
        <v>2067.66</v>
      </c>
      <c r="C673" s="21">
        <f t="shared" si="65"/>
        <v>1905.8500000000001</v>
      </c>
      <c r="D673" s="21">
        <f t="shared" si="65"/>
        <v>1783.2100000000003</v>
      </c>
      <c r="E673" s="21">
        <f t="shared" si="65"/>
        <v>1758.14</v>
      </c>
      <c r="F673" s="21">
        <f t="shared" si="65"/>
        <v>1732.6200000000001</v>
      </c>
      <c r="G673" s="21">
        <f t="shared" si="65"/>
        <v>1709.18</v>
      </c>
      <c r="H673" s="21">
        <f t="shared" si="65"/>
        <v>1907.45</v>
      </c>
      <c r="I673" s="21">
        <f t="shared" si="65"/>
        <v>2043.68</v>
      </c>
      <c r="J673" s="21">
        <f t="shared" si="65"/>
        <v>2300.0099999999998</v>
      </c>
      <c r="K673" s="21">
        <f t="shared" si="65"/>
        <v>2467.58</v>
      </c>
      <c r="L673" s="21">
        <f t="shared" si="65"/>
        <v>2506.48</v>
      </c>
      <c r="M673" s="21">
        <f t="shared" si="65"/>
        <v>2514.62</v>
      </c>
      <c r="N673" s="21">
        <f t="shared" si="65"/>
        <v>2508.14</v>
      </c>
      <c r="O673" s="21">
        <f t="shared" si="65"/>
        <v>2513.87</v>
      </c>
      <c r="P673" s="21">
        <f t="shared" si="65"/>
        <v>2514.4499999999998</v>
      </c>
      <c r="Q673" s="21">
        <f t="shared" si="65"/>
        <v>2512.25</v>
      </c>
      <c r="R673" s="21">
        <f t="shared" si="65"/>
        <v>2501.39</v>
      </c>
      <c r="S673" s="21">
        <f t="shared" si="65"/>
        <v>2481.98</v>
      </c>
      <c r="T673" s="21">
        <f t="shared" si="65"/>
        <v>2490.3199999999997</v>
      </c>
      <c r="U673" s="21">
        <f t="shared" si="65"/>
        <v>2488.58</v>
      </c>
      <c r="V673" s="21">
        <f t="shared" si="65"/>
        <v>2522.71</v>
      </c>
      <c r="W673" s="21">
        <f t="shared" si="65"/>
        <v>2536.58</v>
      </c>
      <c r="X673" s="21">
        <f t="shared" si="65"/>
        <v>2445.3199999999997</v>
      </c>
      <c r="Y673" s="21">
        <f t="shared" si="65"/>
        <v>2134.12</v>
      </c>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row>
    <row r="674" spans="1:75" ht="21" customHeight="1" x14ac:dyDescent="0.2">
      <c r="A674" s="14">
        <v>29</v>
      </c>
      <c r="B674" s="21">
        <f t="shared" si="65"/>
        <v>2003.64</v>
      </c>
      <c r="C674" s="21">
        <f t="shared" si="65"/>
        <v>1834.09</v>
      </c>
      <c r="D674" s="21">
        <f t="shared" si="65"/>
        <v>1751.9800000000002</v>
      </c>
      <c r="E674" s="21">
        <f t="shared" si="65"/>
        <v>1713.07</v>
      </c>
      <c r="F674" s="21">
        <f t="shared" si="65"/>
        <v>1719.4</v>
      </c>
      <c r="G674" s="21">
        <f t="shared" si="65"/>
        <v>1779.5000000000002</v>
      </c>
      <c r="H674" s="21">
        <f t="shared" si="65"/>
        <v>2202.1099999999997</v>
      </c>
      <c r="I674" s="21">
        <f t="shared" si="65"/>
        <v>2437.64</v>
      </c>
      <c r="J674" s="21">
        <f t="shared" si="65"/>
        <v>2627.71</v>
      </c>
      <c r="K674" s="21">
        <f t="shared" si="65"/>
        <v>2648.21</v>
      </c>
      <c r="L674" s="21">
        <f t="shared" si="65"/>
        <v>2658.0899999999997</v>
      </c>
      <c r="M674" s="21">
        <f t="shared" si="65"/>
        <v>2687.29</v>
      </c>
      <c r="N674" s="21">
        <f t="shared" si="65"/>
        <v>2664.43</v>
      </c>
      <c r="O674" s="21">
        <f t="shared" si="65"/>
        <v>2662.5099999999998</v>
      </c>
      <c r="P674" s="21">
        <f t="shared" si="65"/>
        <v>2698.89</v>
      </c>
      <c r="Q674" s="21">
        <f t="shared" si="65"/>
        <v>2684.23</v>
      </c>
      <c r="R674" s="21">
        <f t="shared" si="65"/>
        <v>2662.74</v>
      </c>
      <c r="S674" s="21">
        <f t="shared" si="65"/>
        <v>2641.7599999999998</v>
      </c>
      <c r="T674" s="21">
        <f t="shared" si="65"/>
        <v>2630.2</v>
      </c>
      <c r="U674" s="21">
        <f t="shared" si="65"/>
        <v>2618.4399999999996</v>
      </c>
      <c r="V674" s="21">
        <f t="shared" si="65"/>
        <v>2614.0099999999998</v>
      </c>
      <c r="W674" s="21">
        <f t="shared" si="65"/>
        <v>2606.6699999999996</v>
      </c>
      <c r="X674" s="21">
        <f t="shared" si="65"/>
        <v>2499.16</v>
      </c>
      <c r="Y674" s="21">
        <f t="shared" si="65"/>
        <v>2131.4399999999996</v>
      </c>
      <c r="Z674" s="5">
        <f>IFERROR(Y674,"скрыть")</f>
        <v>2131.4399999999996</v>
      </c>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row>
    <row r="675" spans="1:75" ht="21" customHeight="1" x14ac:dyDescent="0.2">
      <c r="A675" s="14">
        <v>30</v>
      </c>
      <c r="B675" s="21">
        <f t="shared" si="65"/>
        <v>1928.3799999999999</v>
      </c>
      <c r="C675" s="21">
        <f t="shared" si="65"/>
        <v>1782.2700000000002</v>
      </c>
      <c r="D675" s="21">
        <f t="shared" si="65"/>
        <v>1754.7500000000002</v>
      </c>
      <c r="E675" s="21">
        <f t="shared" si="65"/>
        <v>1724.98</v>
      </c>
      <c r="F675" s="21">
        <f t="shared" si="65"/>
        <v>1731.9800000000002</v>
      </c>
      <c r="G675" s="21">
        <f t="shared" si="65"/>
        <v>1865.78</v>
      </c>
      <c r="H675" s="21">
        <f t="shared" si="65"/>
        <v>2204.3399999999997</v>
      </c>
      <c r="I675" s="21">
        <f t="shared" si="65"/>
        <v>2458.8599999999997</v>
      </c>
      <c r="J675" s="21">
        <f t="shared" si="65"/>
        <v>2620.75</v>
      </c>
      <c r="K675" s="21">
        <f t="shared" si="65"/>
        <v>2680.0099999999998</v>
      </c>
      <c r="L675" s="21">
        <f t="shared" si="65"/>
        <v>2693.81</v>
      </c>
      <c r="M675" s="21">
        <f t="shared" si="65"/>
        <v>2672.2999999999997</v>
      </c>
      <c r="N675" s="21">
        <f t="shared" si="65"/>
        <v>2663.37</v>
      </c>
      <c r="O675" s="21">
        <f t="shared" si="65"/>
        <v>2687.79</v>
      </c>
      <c r="P675" s="21">
        <f t="shared" si="65"/>
        <v>2687.21</v>
      </c>
      <c r="Q675" s="21">
        <f t="shared" si="65"/>
        <v>2671.7599999999998</v>
      </c>
      <c r="R675" s="21">
        <f t="shared" si="65"/>
        <v>2657.91</v>
      </c>
      <c r="S675" s="21">
        <f t="shared" si="65"/>
        <v>2644.1699999999996</v>
      </c>
      <c r="T675" s="21">
        <f t="shared" si="65"/>
        <v>2633.37</v>
      </c>
      <c r="U675" s="21">
        <f t="shared" si="65"/>
        <v>2630.41</v>
      </c>
      <c r="V675" s="21">
        <f t="shared" si="65"/>
        <v>2623.08</v>
      </c>
      <c r="W675" s="21">
        <f t="shared" si="65"/>
        <v>2624.29</v>
      </c>
      <c r="X675" s="21">
        <f t="shared" si="65"/>
        <v>2476.2399999999998</v>
      </c>
      <c r="Y675" s="21">
        <f t="shared" si="65"/>
        <v>2139.7199999999998</v>
      </c>
      <c r="Z675" s="5">
        <f>IFERROR(Y675,"скрыть")</f>
        <v>2139.7199999999998</v>
      </c>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row>
    <row r="676" spans="1:75" ht="21" customHeight="1" x14ac:dyDescent="0.2">
      <c r="A676" s="14">
        <v>31</v>
      </c>
      <c r="B676" s="21">
        <f t="shared" si="65"/>
        <v>1881.3300000000002</v>
      </c>
      <c r="C676" s="21">
        <f t="shared" si="65"/>
        <v>1753.78</v>
      </c>
      <c r="D676" s="21">
        <f t="shared" si="65"/>
        <v>1684.5800000000002</v>
      </c>
      <c r="E676" s="21">
        <f t="shared" si="65"/>
        <v>1637.74</v>
      </c>
      <c r="F676" s="21">
        <f t="shared" si="65"/>
        <v>1620.4</v>
      </c>
      <c r="G676" s="21">
        <f t="shared" si="65"/>
        <v>1769.2700000000002</v>
      </c>
      <c r="H676" s="21">
        <f t="shared" si="65"/>
        <v>2158.0499999999997</v>
      </c>
      <c r="I676" s="21">
        <f t="shared" si="65"/>
        <v>2397.06</v>
      </c>
      <c r="J676" s="21">
        <f t="shared" si="65"/>
        <v>2647.9199999999996</v>
      </c>
      <c r="K676" s="21">
        <f t="shared" si="65"/>
        <v>2688.56</v>
      </c>
      <c r="L676" s="21">
        <f t="shared" si="65"/>
        <v>2704.33</v>
      </c>
      <c r="M676" s="21">
        <f t="shared" si="65"/>
        <v>2695.12</v>
      </c>
      <c r="N676" s="21">
        <f t="shared" si="65"/>
        <v>2680.58</v>
      </c>
      <c r="O676" s="21">
        <f t="shared" si="65"/>
        <v>2703.6099999999997</v>
      </c>
      <c r="P676" s="21">
        <f t="shared" si="65"/>
        <v>2711.6499999999996</v>
      </c>
      <c r="Q676" s="21">
        <f t="shared" si="65"/>
        <v>2731.2599999999998</v>
      </c>
      <c r="R676" s="21">
        <f t="shared" si="65"/>
        <v>2719</v>
      </c>
      <c r="S676" s="21">
        <f t="shared" si="65"/>
        <v>2699.41</v>
      </c>
      <c r="T676" s="21">
        <f t="shared" si="65"/>
        <v>2684.2799999999997</v>
      </c>
      <c r="U676" s="21">
        <f t="shared" si="65"/>
        <v>2665.1699999999996</v>
      </c>
      <c r="V676" s="21">
        <f t="shared" si="65"/>
        <v>2659.5699999999997</v>
      </c>
      <c r="W676" s="21">
        <f t="shared" si="65"/>
        <v>2652.8199999999997</v>
      </c>
      <c r="X676" s="21">
        <f t="shared" si="65"/>
        <v>2501.48</v>
      </c>
      <c r="Y676" s="21">
        <f t="shared" si="65"/>
        <v>2195.1999999999998</v>
      </c>
      <c r="Z676" s="5">
        <f>IFERROR(Y676,"скрыть")</f>
        <v>2195.1999999999998</v>
      </c>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row>
    <row r="677" spans="1:75" x14ac:dyDescent="0.2">
      <c r="A677" s="107"/>
      <c r="B677" s="108" t="s">
        <v>91</v>
      </c>
      <c r="C677" s="108"/>
      <c r="D677" s="108"/>
      <c r="E677" s="108"/>
      <c r="F677" s="108"/>
      <c r="G677" s="108"/>
      <c r="H677" s="108"/>
      <c r="I677" s="108"/>
      <c r="J677" s="108"/>
      <c r="K677" s="108"/>
      <c r="L677" s="108"/>
      <c r="M677" s="108"/>
      <c r="N677" s="108"/>
      <c r="O677" s="108"/>
      <c r="P677" s="108"/>
      <c r="Q677" s="108"/>
      <c r="R677" s="108"/>
      <c r="S677" s="108"/>
      <c r="T677" s="108"/>
      <c r="U677" s="108"/>
      <c r="V677" s="108"/>
      <c r="W677" s="108"/>
      <c r="X677" s="108"/>
      <c r="Y677" s="108"/>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row>
    <row r="678" spans="1:75" x14ac:dyDescent="0.2">
      <c r="A678" s="107"/>
      <c r="B678" s="108"/>
      <c r="C678" s="108"/>
      <c r="D678" s="108"/>
      <c r="E678" s="108"/>
      <c r="F678" s="108"/>
      <c r="G678" s="108"/>
      <c r="H678" s="108"/>
      <c r="I678" s="108"/>
      <c r="J678" s="108"/>
      <c r="K678" s="108"/>
      <c r="L678" s="108"/>
      <c r="M678" s="108"/>
      <c r="N678" s="108"/>
      <c r="O678" s="108"/>
      <c r="P678" s="108"/>
      <c r="Q678" s="108"/>
      <c r="R678" s="108"/>
      <c r="S678" s="108"/>
      <c r="T678" s="108"/>
      <c r="U678" s="108"/>
      <c r="V678" s="108"/>
      <c r="W678" s="108"/>
      <c r="X678" s="108"/>
      <c r="Y678" s="108"/>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row>
    <row r="679" spans="1:75" s="8" customFormat="1" ht="32.65" customHeight="1" x14ac:dyDescent="0.2">
      <c r="A679" s="12" t="s">
        <v>64</v>
      </c>
      <c r="B679" s="13" t="s">
        <v>65</v>
      </c>
      <c r="C679" s="13" t="s">
        <v>66</v>
      </c>
      <c r="D679" s="13" t="s">
        <v>67</v>
      </c>
      <c r="E679" s="13" t="s">
        <v>68</v>
      </c>
      <c r="F679" s="13" t="s">
        <v>69</v>
      </c>
      <c r="G679" s="13" t="s">
        <v>70</v>
      </c>
      <c r="H679" s="13" t="s">
        <v>71</v>
      </c>
      <c r="I679" s="13" t="s">
        <v>72</v>
      </c>
      <c r="J679" s="13" t="s">
        <v>73</v>
      </c>
      <c r="K679" s="13" t="s">
        <v>74</v>
      </c>
      <c r="L679" s="13" t="s">
        <v>75</v>
      </c>
      <c r="M679" s="13" t="s">
        <v>76</v>
      </c>
      <c r="N679" s="13" t="s">
        <v>77</v>
      </c>
      <c r="O679" s="13" t="s">
        <v>78</v>
      </c>
      <c r="P679" s="13" t="s">
        <v>79</v>
      </c>
      <c r="Q679" s="13" t="s">
        <v>80</v>
      </c>
      <c r="R679" s="13" t="s">
        <v>81</v>
      </c>
      <c r="S679" s="13" t="s">
        <v>82</v>
      </c>
      <c r="T679" s="13" t="s">
        <v>83</v>
      </c>
      <c r="U679" s="13" t="s">
        <v>84</v>
      </c>
      <c r="V679" s="13" t="s">
        <v>85</v>
      </c>
      <c r="W679" s="13" t="s">
        <v>86</v>
      </c>
      <c r="X679" s="13" t="s">
        <v>87</v>
      </c>
      <c r="Y679" s="13" t="s">
        <v>88</v>
      </c>
      <c r="Z679" s="7"/>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row>
    <row r="680" spans="1:75" ht="12" x14ac:dyDescent="0.2">
      <c r="A680" s="14">
        <v>1</v>
      </c>
      <c r="B680" s="21">
        <f>B578</f>
        <v>2229.5699999999997</v>
      </c>
      <c r="C680" s="21">
        <f t="shared" ref="C680:Y680" si="66">C578</f>
        <v>2105.91</v>
      </c>
      <c r="D680" s="21">
        <f t="shared" si="66"/>
        <v>2019.0200000000002</v>
      </c>
      <c r="E680" s="21">
        <f t="shared" si="66"/>
        <v>1951.16</v>
      </c>
      <c r="F680" s="21">
        <f t="shared" si="66"/>
        <v>1932.53</v>
      </c>
      <c r="G680" s="21">
        <f t="shared" si="66"/>
        <v>1944.6699999999998</v>
      </c>
      <c r="H680" s="21">
        <f t="shared" si="66"/>
        <v>1974.05</v>
      </c>
      <c r="I680" s="21">
        <f t="shared" si="66"/>
        <v>2138.0299999999997</v>
      </c>
      <c r="J680" s="21">
        <f t="shared" si="66"/>
        <v>2374.5899999999997</v>
      </c>
      <c r="K680" s="21">
        <f t="shared" si="66"/>
        <v>2543.64</v>
      </c>
      <c r="L680" s="21">
        <f t="shared" si="66"/>
        <v>2559.6799999999998</v>
      </c>
      <c r="M680" s="21">
        <f t="shared" si="66"/>
        <v>2553.08</v>
      </c>
      <c r="N680" s="21">
        <f t="shared" si="66"/>
        <v>2539.46</v>
      </c>
      <c r="O680" s="21">
        <f t="shared" si="66"/>
        <v>2538.35</v>
      </c>
      <c r="P680" s="21">
        <f t="shared" si="66"/>
        <v>2518.3999999999996</v>
      </c>
      <c r="Q680" s="21">
        <f t="shared" si="66"/>
        <v>2465.9499999999998</v>
      </c>
      <c r="R680" s="21">
        <f t="shared" si="66"/>
        <v>2408.5299999999997</v>
      </c>
      <c r="S680" s="21">
        <f t="shared" si="66"/>
        <v>2416.1799999999998</v>
      </c>
      <c r="T680" s="21">
        <f t="shared" si="66"/>
        <v>2455.7199999999998</v>
      </c>
      <c r="U680" s="21">
        <f t="shared" si="66"/>
        <v>2487.48</v>
      </c>
      <c r="V680" s="21">
        <f t="shared" si="66"/>
        <v>2502.02</v>
      </c>
      <c r="W680" s="21">
        <f t="shared" si="66"/>
        <v>2602.37</v>
      </c>
      <c r="X680" s="21">
        <f t="shared" si="66"/>
        <v>2466.83</v>
      </c>
      <c r="Y680" s="21">
        <f t="shared" si="66"/>
        <v>2330.64</v>
      </c>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row>
    <row r="681" spans="1:75" ht="12" x14ac:dyDescent="0.2">
      <c r="A681" s="14">
        <v>2</v>
      </c>
      <c r="B681" s="21">
        <f t="shared" ref="B681:Y691" si="67">B579</f>
        <v>2041.16</v>
      </c>
      <c r="C681" s="21">
        <f t="shared" si="67"/>
        <v>1868.22</v>
      </c>
      <c r="D681" s="21">
        <f t="shared" si="67"/>
        <v>1779.74</v>
      </c>
      <c r="E681" s="21">
        <f t="shared" si="67"/>
        <v>1779.8</v>
      </c>
      <c r="F681" s="21">
        <f t="shared" si="67"/>
        <v>1807.41</v>
      </c>
      <c r="G681" s="21">
        <f t="shared" si="67"/>
        <v>1925.1899999999998</v>
      </c>
      <c r="H681" s="21">
        <f t="shared" si="67"/>
        <v>2125.0499999999997</v>
      </c>
      <c r="I681" s="21">
        <f t="shared" si="67"/>
        <v>2371.9499999999998</v>
      </c>
      <c r="J681" s="21">
        <f t="shared" si="67"/>
        <v>2523.3199999999997</v>
      </c>
      <c r="K681" s="21">
        <f t="shared" si="67"/>
        <v>2522.8999999999996</v>
      </c>
      <c r="L681" s="21">
        <f t="shared" si="67"/>
        <v>2507.81</v>
      </c>
      <c r="M681" s="21">
        <f t="shared" si="67"/>
        <v>2568.5899999999997</v>
      </c>
      <c r="N681" s="21">
        <f t="shared" si="67"/>
        <v>2584.1299999999997</v>
      </c>
      <c r="O681" s="21">
        <f t="shared" si="67"/>
        <v>2591.54</v>
      </c>
      <c r="P681" s="21">
        <f t="shared" si="67"/>
        <v>2567.3199999999997</v>
      </c>
      <c r="Q681" s="21">
        <f t="shared" si="67"/>
        <v>2518.39</v>
      </c>
      <c r="R681" s="21">
        <f t="shared" si="67"/>
        <v>2487.9299999999998</v>
      </c>
      <c r="S681" s="21">
        <f t="shared" si="67"/>
        <v>2474.7199999999998</v>
      </c>
      <c r="T681" s="21">
        <f t="shared" si="67"/>
        <v>2446.37</v>
      </c>
      <c r="U681" s="21">
        <f t="shared" si="67"/>
        <v>2416.3599999999997</v>
      </c>
      <c r="V681" s="21">
        <f t="shared" si="67"/>
        <v>2440.3399999999997</v>
      </c>
      <c r="W681" s="21">
        <f t="shared" si="67"/>
        <v>2512.14</v>
      </c>
      <c r="X681" s="21">
        <f t="shared" si="67"/>
        <v>2334.7599999999998</v>
      </c>
      <c r="Y681" s="21">
        <f t="shared" si="67"/>
        <v>2046.34</v>
      </c>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row>
    <row r="682" spans="1:75" ht="12" x14ac:dyDescent="0.2">
      <c r="A682" s="14">
        <v>3</v>
      </c>
      <c r="B682" s="21">
        <f t="shared" si="67"/>
        <v>1904.9199999999998</v>
      </c>
      <c r="C682" s="21">
        <f t="shared" si="67"/>
        <v>1772.9800000000002</v>
      </c>
      <c r="D682" s="21">
        <f t="shared" si="67"/>
        <v>1754.7900000000002</v>
      </c>
      <c r="E682" s="21">
        <f t="shared" si="67"/>
        <v>1756.8100000000002</v>
      </c>
      <c r="F682" s="21">
        <f t="shared" si="67"/>
        <v>1775.97</v>
      </c>
      <c r="G682" s="21">
        <f t="shared" si="67"/>
        <v>1879.78</v>
      </c>
      <c r="H682" s="21">
        <f t="shared" si="67"/>
        <v>2056.3799999999997</v>
      </c>
      <c r="I682" s="21">
        <f t="shared" si="67"/>
        <v>2277.12</v>
      </c>
      <c r="J682" s="21">
        <f t="shared" si="67"/>
        <v>2476.7799999999997</v>
      </c>
      <c r="K682" s="21">
        <f t="shared" si="67"/>
        <v>2561.75</v>
      </c>
      <c r="L682" s="21">
        <f t="shared" si="67"/>
        <v>2568.6699999999996</v>
      </c>
      <c r="M682" s="21">
        <f t="shared" si="67"/>
        <v>2572.4699999999998</v>
      </c>
      <c r="N682" s="21">
        <f t="shared" si="67"/>
        <v>2575.6699999999996</v>
      </c>
      <c r="O682" s="21">
        <f t="shared" si="67"/>
        <v>2594.3999999999996</v>
      </c>
      <c r="P682" s="21">
        <f t="shared" si="67"/>
        <v>2575.9199999999996</v>
      </c>
      <c r="Q682" s="21">
        <f t="shared" si="67"/>
        <v>2569.31</v>
      </c>
      <c r="R682" s="21">
        <f t="shared" si="67"/>
        <v>2564.1</v>
      </c>
      <c r="S682" s="21">
        <f t="shared" si="67"/>
        <v>2555.6899999999996</v>
      </c>
      <c r="T682" s="21">
        <f t="shared" si="67"/>
        <v>2530.1699999999996</v>
      </c>
      <c r="U682" s="21">
        <f t="shared" si="67"/>
        <v>2521.9699999999998</v>
      </c>
      <c r="V682" s="21">
        <f t="shared" si="67"/>
        <v>2541.2799999999997</v>
      </c>
      <c r="W682" s="21">
        <f t="shared" si="67"/>
        <v>2555.85</v>
      </c>
      <c r="X682" s="21">
        <f t="shared" si="67"/>
        <v>2327.5499999999997</v>
      </c>
      <c r="Y682" s="21">
        <f t="shared" si="67"/>
        <v>2103.56</v>
      </c>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row>
    <row r="683" spans="1:75" ht="12" x14ac:dyDescent="0.2">
      <c r="A683" s="14">
        <v>4</v>
      </c>
      <c r="B683" s="21">
        <f t="shared" si="67"/>
        <v>1873.9399999999998</v>
      </c>
      <c r="C683" s="21">
        <f t="shared" si="67"/>
        <v>1772.22</v>
      </c>
      <c r="D683" s="21">
        <f t="shared" si="67"/>
        <v>1702.28</v>
      </c>
      <c r="E683" s="21">
        <f t="shared" si="67"/>
        <v>1686.0400000000002</v>
      </c>
      <c r="F683" s="21">
        <f t="shared" si="67"/>
        <v>1740.7100000000003</v>
      </c>
      <c r="G683" s="21">
        <f t="shared" si="67"/>
        <v>1796.5800000000002</v>
      </c>
      <c r="H683" s="21">
        <f t="shared" si="67"/>
        <v>2000.43</v>
      </c>
      <c r="I683" s="21">
        <f t="shared" si="67"/>
        <v>2281.87</v>
      </c>
      <c r="J683" s="21">
        <f t="shared" si="67"/>
        <v>2370.1999999999998</v>
      </c>
      <c r="K683" s="21">
        <f t="shared" si="67"/>
        <v>2488.4399999999996</v>
      </c>
      <c r="L683" s="21">
        <f t="shared" si="67"/>
        <v>2470.1299999999997</v>
      </c>
      <c r="M683" s="21">
        <f t="shared" si="67"/>
        <v>2590.85</v>
      </c>
      <c r="N683" s="21">
        <f t="shared" si="67"/>
        <v>2592.23</v>
      </c>
      <c r="O683" s="21">
        <f t="shared" si="67"/>
        <v>2607.81</v>
      </c>
      <c r="P683" s="21">
        <f t="shared" si="67"/>
        <v>2580.21</v>
      </c>
      <c r="Q683" s="21">
        <f t="shared" si="67"/>
        <v>2543.37</v>
      </c>
      <c r="R683" s="21">
        <f t="shared" si="67"/>
        <v>2497.2199999999998</v>
      </c>
      <c r="S683" s="21">
        <f t="shared" si="67"/>
        <v>2440.62</v>
      </c>
      <c r="T683" s="21">
        <f t="shared" si="67"/>
        <v>2372.08</v>
      </c>
      <c r="U683" s="21">
        <f t="shared" si="67"/>
        <v>2371.5699999999997</v>
      </c>
      <c r="V683" s="21">
        <f t="shared" si="67"/>
        <v>2435.8399999999997</v>
      </c>
      <c r="W683" s="21">
        <f t="shared" si="67"/>
        <v>2540.6799999999998</v>
      </c>
      <c r="X683" s="21">
        <f t="shared" si="67"/>
        <v>2306.37</v>
      </c>
      <c r="Y683" s="21">
        <f t="shared" si="67"/>
        <v>2144.04</v>
      </c>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row>
    <row r="684" spans="1:75" ht="12" x14ac:dyDescent="0.2">
      <c r="A684" s="14">
        <v>5</v>
      </c>
      <c r="B684" s="21">
        <f t="shared" si="67"/>
        <v>2072.04</v>
      </c>
      <c r="C684" s="21">
        <f t="shared" si="67"/>
        <v>1891.82</v>
      </c>
      <c r="D684" s="21">
        <f t="shared" si="67"/>
        <v>1820.2700000000002</v>
      </c>
      <c r="E684" s="21">
        <f t="shared" si="67"/>
        <v>1798.05</v>
      </c>
      <c r="F684" s="21">
        <f t="shared" si="67"/>
        <v>1848.05</v>
      </c>
      <c r="G684" s="21">
        <f t="shared" si="67"/>
        <v>1964.1699999999998</v>
      </c>
      <c r="H684" s="21">
        <f t="shared" si="67"/>
        <v>2082.71</v>
      </c>
      <c r="I684" s="21">
        <f t="shared" si="67"/>
        <v>2301.5499999999997</v>
      </c>
      <c r="J684" s="21">
        <f t="shared" si="67"/>
        <v>2463.8799999999997</v>
      </c>
      <c r="K684" s="21">
        <f t="shared" si="67"/>
        <v>2522.2599999999998</v>
      </c>
      <c r="L684" s="21">
        <f t="shared" si="67"/>
        <v>2547.6499999999996</v>
      </c>
      <c r="M684" s="21">
        <f t="shared" si="67"/>
        <v>2637.25</v>
      </c>
      <c r="N684" s="21">
        <f t="shared" si="67"/>
        <v>2620.71</v>
      </c>
      <c r="O684" s="21">
        <f t="shared" si="67"/>
        <v>2641.7</v>
      </c>
      <c r="P684" s="21">
        <f t="shared" si="67"/>
        <v>2621.56</v>
      </c>
      <c r="Q684" s="21">
        <f t="shared" si="67"/>
        <v>2582.64</v>
      </c>
      <c r="R684" s="21">
        <f t="shared" si="67"/>
        <v>2550.2799999999997</v>
      </c>
      <c r="S684" s="21">
        <f t="shared" si="67"/>
        <v>2536.08</v>
      </c>
      <c r="T684" s="21">
        <f t="shared" si="67"/>
        <v>2536.4899999999998</v>
      </c>
      <c r="U684" s="21">
        <f t="shared" si="67"/>
        <v>2491.08</v>
      </c>
      <c r="V684" s="21">
        <f t="shared" si="67"/>
        <v>2528.27</v>
      </c>
      <c r="W684" s="21">
        <f t="shared" si="67"/>
        <v>2604.6499999999996</v>
      </c>
      <c r="X684" s="21">
        <f t="shared" si="67"/>
        <v>2407.06</v>
      </c>
      <c r="Y684" s="21">
        <f t="shared" si="67"/>
        <v>2272.02</v>
      </c>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row>
    <row r="685" spans="1:75" ht="12" x14ac:dyDescent="0.2">
      <c r="A685" s="14">
        <v>6</v>
      </c>
      <c r="B685" s="21">
        <f t="shared" si="67"/>
        <v>2184.2199999999998</v>
      </c>
      <c r="C685" s="21">
        <f t="shared" si="67"/>
        <v>2115.83</v>
      </c>
      <c r="D685" s="21">
        <f t="shared" si="67"/>
        <v>2008.3999999999999</v>
      </c>
      <c r="E685" s="21">
        <f t="shared" si="67"/>
        <v>1894.9800000000002</v>
      </c>
      <c r="F685" s="21">
        <f t="shared" si="67"/>
        <v>1893.66</v>
      </c>
      <c r="G685" s="21">
        <f t="shared" si="67"/>
        <v>1989.3</v>
      </c>
      <c r="H685" s="21">
        <f t="shared" si="67"/>
        <v>2037.89</v>
      </c>
      <c r="I685" s="21">
        <f t="shared" si="67"/>
        <v>2151.1699999999996</v>
      </c>
      <c r="J685" s="21">
        <f t="shared" si="67"/>
        <v>2423.1</v>
      </c>
      <c r="K685" s="21">
        <f t="shared" si="67"/>
        <v>2566.4399999999996</v>
      </c>
      <c r="L685" s="21">
        <f t="shared" si="67"/>
        <v>2638.33</v>
      </c>
      <c r="M685" s="21">
        <f t="shared" si="67"/>
        <v>2617.98</v>
      </c>
      <c r="N685" s="21">
        <f t="shared" si="67"/>
        <v>2566.5</v>
      </c>
      <c r="O685" s="21">
        <f t="shared" si="67"/>
        <v>2563.12</v>
      </c>
      <c r="P685" s="21">
        <f t="shared" si="67"/>
        <v>2544.6899999999996</v>
      </c>
      <c r="Q685" s="21">
        <f t="shared" si="67"/>
        <v>2535.8999999999996</v>
      </c>
      <c r="R685" s="21">
        <f t="shared" si="67"/>
        <v>2496.8799999999997</v>
      </c>
      <c r="S685" s="21">
        <f t="shared" si="67"/>
        <v>2452.0899999999997</v>
      </c>
      <c r="T685" s="21">
        <f t="shared" si="67"/>
        <v>2448.6699999999996</v>
      </c>
      <c r="U685" s="21">
        <f t="shared" si="67"/>
        <v>2488.3399999999997</v>
      </c>
      <c r="V685" s="21">
        <f t="shared" si="67"/>
        <v>2503.8599999999997</v>
      </c>
      <c r="W685" s="21">
        <f t="shared" si="67"/>
        <v>2495.29</v>
      </c>
      <c r="X685" s="21">
        <f t="shared" si="67"/>
        <v>2439.46</v>
      </c>
      <c r="Y685" s="21">
        <f t="shared" si="67"/>
        <v>2289.4499999999998</v>
      </c>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row>
    <row r="686" spans="1:75" ht="12" x14ac:dyDescent="0.2">
      <c r="A686" s="14">
        <v>7</v>
      </c>
      <c r="B686" s="21">
        <f t="shared" si="67"/>
        <v>2126.5299999999997</v>
      </c>
      <c r="C686" s="21">
        <f t="shared" si="67"/>
        <v>1990.6499999999999</v>
      </c>
      <c r="D686" s="21">
        <f t="shared" si="67"/>
        <v>1878.39</v>
      </c>
      <c r="E686" s="21">
        <f t="shared" si="67"/>
        <v>1829.6000000000001</v>
      </c>
      <c r="F686" s="21">
        <f t="shared" si="67"/>
        <v>1810.11</v>
      </c>
      <c r="G686" s="21">
        <f t="shared" si="67"/>
        <v>1775.72</v>
      </c>
      <c r="H686" s="21">
        <f t="shared" si="67"/>
        <v>1880.41</v>
      </c>
      <c r="I686" s="21">
        <f t="shared" si="67"/>
        <v>1974.9199999999998</v>
      </c>
      <c r="J686" s="21">
        <f t="shared" si="67"/>
        <v>2143.89</v>
      </c>
      <c r="K686" s="21">
        <f t="shared" si="67"/>
        <v>2292.9199999999996</v>
      </c>
      <c r="L686" s="21">
        <f t="shared" si="67"/>
        <v>2325.31</v>
      </c>
      <c r="M686" s="21">
        <f t="shared" si="67"/>
        <v>2334.6299999999997</v>
      </c>
      <c r="N686" s="21">
        <f t="shared" si="67"/>
        <v>2327.7599999999998</v>
      </c>
      <c r="O686" s="21">
        <f t="shared" si="67"/>
        <v>2319.2399999999998</v>
      </c>
      <c r="P686" s="21">
        <f t="shared" si="67"/>
        <v>2309</v>
      </c>
      <c r="Q686" s="21">
        <f t="shared" si="67"/>
        <v>2304.4499999999998</v>
      </c>
      <c r="R686" s="21">
        <f t="shared" si="67"/>
        <v>2292.96</v>
      </c>
      <c r="S686" s="21">
        <f t="shared" si="67"/>
        <v>2259.9699999999998</v>
      </c>
      <c r="T686" s="21">
        <f t="shared" si="67"/>
        <v>2291.35</v>
      </c>
      <c r="U686" s="21">
        <f t="shared" si="67"/>
        <v>2327.56</v>
      </c>
      <c r="V686" s="21">
        <f t="shared" si="67"/>
        <v>2425.9399999999996</v>
      </c>
      <c r="W686" s="21">
        <f t="shared" si="67"/>
        <v>2345.2399999999998</v>
      </c>
      <c r="X686" s="21">
        <f t="shared" si="67"/>
        <v>2299.04</v>
      </c>
      <c r="Y686" s="21">
        <f t="shared" si="67"/>
        <v>2150.83</v>
      </c>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row>
    <row r="687" spans="1:75" ht="12" x14ac:dyDescent="0.2">
      <c r="A687" s="14">
        <v>8</v>
      </c>
      <c r="B687" s="21">
        <f t="shared" si="67"/>
        <v>2122.85</v>
      </c>
      <c r="C687" s="21">
        <f t="shared" si="67"/>
        <v>2033.8799999999999</v>
      </c>
      <c r="D687" s="21">
        <f t="shared" si="67"/>
        <v>1915.2100000000003</v>
      </c>
      <c r="E687" s="21">
        <f t="shared" si="67"/>
        <v>1866.9600000000003</v>
      </c>
      <c r="F687" s="21">
        <f t="shared" si="67"/>
        <v>1849.16</v>
      </c>
      <c r="G687" s="21">
        <f t="shared" si="67"/>
        <v>1859.93</v>
      </c>
      <c r="H687" s="21">
        <f t="shared" si="67"/>
        <v>1922.97</v>
      </c>
      <c r="I687" s="21">
        <f t="shared" si="67"/>
        <v>2040.91</v>
      </c>
      <c r="J687" s="21">
        <f t="shared" si="67"/>
        <v>2245.9199999999996</v>
      </c>
      <c r="K687" s="21">
        <f t="shared" si="67"/>
        <v>2418.81</v>
      </c>
      <c r="L687" s="21">
        <f t="shared" si="67"/>
        <v>2465.58</v>
      </c>
      <c r="M687" s="21">
        <f t="shared" si="67"/>
        <v>2472.06</v>
      </c>
      <c r="N687" s="21">
        <f t="shared" si="67"/>
        <v>2457.4699999999998</v>
      </c>
      <c r="O687" s="21">
        <f t="shared" si="67"/>
        <v>2452.3799999999997</v>
      </c>
      <c r="P687" s="21">
        <f t="shared" si="67"/>
        <v>2444.5299999999997</v>
      </c>
      <c r="Q687" s="21">
        <f t="shared" si="67"/>
        <v>2436.2199999999998</v>
      </c>
      <c r="R687" s="21">
        <f t="shared" si="67"/>
        <v>2403.6299999999997</v>
      </c>
      <c r="S687" s="21">
        <f t="shared" si="67"/>
        <v>2330.0899999999997</v>
      </c>
      <c r="T687" s="21">
        <f t="shared" si="67"/>
        <v>2339.06</v>
      </c>
      <c r="U687" s="21">
        <f t="shared" si="67"/>
        <v>2363.2399999999998</v>
      </c>
      <c r="V687" s="21">
        <f t="shared" si="67"/>
        <v>2407.2599999999998</v>
      </c>
      <c r="W687" s="21">
        <f t="shared" si="67"/>
        <v>2363.9399999999996</v>
      </c>
      <c r="X687" s="21">
        <f t="shared" si="67"/>
        <v>2324.81</v>
      </c>
      <c r="Y687" s="21">
        <f t="shared" si="67"/>
        <v>2229.6999999999998</v>
      </c>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row>
    <row r="688" spans="1:75" ht="12" x14ac:dyDescent="0.2">
      <c r="A688" s="14">
        <v>9</v>
      </c>
      <c r="B688" s="21">
        <f t="shared" si="67"/>
        <v>2159.87</v>
      </c>
      <c r="C688" s="21">
        <f t="shared" si="67"/>
        <v>2049.77</v>
      </c>
      <c r="D688" s="21">
        <f t="shared" si="67"/>
        <v>1994.3</v>
      </c>
      <c r="E688" s="21">
        <f t="shared" si="67"/>
        <v>1951.26</v>
      </c>
      <c r="F688" s="21">
        <f t="shared" si="67"/>
        <v>1915.05</v>
      </c>
      <c r="G688" s="21">
        <f t="shared" si="67"/>
        <v>1904.2900000000002</v>
      </c>
      <c r="H688" s="21">
        <f t="shared" si="67"/>
        <v>1928.8</v>
      </c>
      <c r="I688" s="21">
        <f t="shared" si="67"/>
        <v>2019.68</v>
      </c>
      <c r="J688" s="21">
        <f t="shared" si="67"/>
        <v>2252.27</v>
      </c>
      <c r="K688" s="21">
        <f t="shared" si="67"/>
        <v>2364.41</v>
      </c>
      <c r="L688" s="21">
        <f t="shared" si="67"/>
        <v>2435.75</v>
      </c>
      <c r="M688" s="21">
        <f t="shared" si="67"/>
        <v>2428.0099999999998</v>
      </c>
      <c r="N688" s="21">
        <f t="shared" si="67"/>
        <v>2418.5</v>
      </c>
      <c r="O688" s="21">
        <f t="shared" si="67"/>
        <v>2416.4299999999998</v>
      </c>
      <c r="P688" s="21">
        <f t="shared" si="67"/>
        <v>2408.81</v>
      </c>
      <c r="Q688" s="21">
        <f t="shared" si="67"/>
        <v>2390.9499999999998</v>
      </c>
      <c r="R688" s="21">
        <f t="shared" si="67"/>
        <v>2335.8799999999997</v>
      </c>
      <c r="S688" s="21">
        <f t="shared" si="67"/>
        <v>2258.0099999999998</v>
      </c>
      <c r="T688" s="21">
        <f t="shared" si="67"/>
        <v>2276.1299999999997</v>
      </c>
      <c r="U688" s="21">
        <f t="shared" si="67"/>
        <v>2303.8599999999997</v>
      </c>
      <c r="V688" s="21">
        <f t="shared" si="67"/>
        <v>2359.0899999999997</v>
      </c>
      <c r="W688" s="21">
        <f t="shared" si="67"/>
        <v>2293.4399999999996</v>
      </c>
      <c r="X688" s="21">
        <f t="shared" si="67"/>
        <v>2401.83</v>
      </c>
      <c r="Y688" s="21">
        <f t="shared" si="67"/>
        <v>2286.58</v>
      </c>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row>
    <row r="689" spans="1:75" ht="12" x14ac:dyDescent="0.2">
      <c r="A689" s="14">
        <v>10</v>
      </c>
      <c r="B689" s="21">
        <f t="shared" si="67"/>
        <v>2251.1899999999996</v>
      </c>
      <c r="C689" s="21">
        <f t="shared" si="67"/>
        <v>2064.9399999999996</v>
      </c>
      <c r="D689" s="21">
        <f t="shared" si="67"/>
        <v>1983.8999999999999</v>
      </c>
      <c r="E689" s="21">
        <f t="shared" si="67"/>
        <v>1936.57</v>
      </c>
      <c r="F689" s="21">
        <f t="shared" si="67"/>
        <v>1959.2700000000002</v>
      </c>
      <c r="G689" s="21">
        <f t="shared" si="67"/>
        <v>2017.3</v>
      </c>
      <c r="H689" s="21">
        <f t="shared" si="67"/>
        <v>2196.7199999999998</v>
      </c>
      <c r="I689" s="21">
        <f t="shared" si="67"/>
        <v>2326.8199999999997</v>
      </c>
      <c r="J689" s="21">
        <f t="shared" si="67"/>
        <v>2513.6299999999997</v>
      </c>
      <c r="K689" s="21">
        <f t="shared" si="67"/>
        <v>2477.0499999999997</v>
      </c>
      <c r="L689" s="21">
        <f t="shared" si="67"/>
        <v>2463.2199999999998</v>
      </c>
      <c r="M689" s="21">
        <f t="shared" si="67"/>
        <v>2600.41</v>
      </c>
      <c r="N689" s="21">
        <f t="shared" si="67"/>
        <v>2603.7599999999998</v>
      </c>
      <c r="O689" s="21">
        <f t="shared" si="67"/>
        <v>2617.7199999999998</v>
      </c>
      <c r="P689" s="21">
        <f t="shared" si="67"/>
        <v>2598.0299999999997</v>
      </c>
      <c r="Q689" s="21">
        <f t="shared" si="67"/>
        <v>2589.31</v>
      </c>
      <c r="R689" s="21">
        <f t="shared" si="67"/>
        <v>2550.31</v>
      </c>
      <c r="S689" s="21">
        <f t="shared" si="67"/>
        <v>2517.1</v>
      </c>
      <c r="T689" s="21">
        <f t="shared" si="67"/>
        <v>2504.7799999999997</v>
      </c>
      <c r="U689" s="21">
        <f t="shared" si="67"/>
        <v>2434.06</v>
      </c>
      <c r="V689" s="21">
        <f t="shared" si="67"/>
        <v>2458.66</v>
      </c>
      <c r="W689" s="21">
        <f t="shared" si="67"/>
        <v>2544.3999999999996</v>
      </c>
      <c r="X689" s="21">
        <f t="shared" si="67"/>
        <v>2343.06</v>
      </c>
      <c r="Y689" s="21">
        <f t="shared" si="67"/>
        <v>2267.98</v>
      </c>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row>
    <row r="690" spans="1:75" ht="12" x14ac:dyDescent="0.2">
      <c r="A690" s="14">
        <v>11</v>
      </c>
      <c r="B690" s="21">
        <f t="shared" si="67"/>
        <v>1885.14</v>
      </c>
      <c r="C690" s="21">
        <f t="shared" si="67"/>
        <v>1755.0600000000002</v>
      </c>
      <c r="D690" s="21">
        <f t="shared" si="67"/>
        <v>1711.49</v>
      </c>
      <c r="E690" s="21">
        <f t="shared" si="67"/>
        <v>1670.0400000000002</v>
      </c>
      <c r="F690" s="21">
        <f t="shared" si="67"/>
        <v>1689.75</v>
      </c>
      <c r="G690" s="21">
        <f t="shared" si="67"/>
        <v>1766.4800000000002</v>
      </c>
      <c r="H690" s="21">
        <f t="shared" si="67"/>
        <v>1926.61</v>
      </c>
      <c r="I690" s="21">
        <f t="shared" si="67"/>
        <v>2128.0699999999997</v>
      </c>
      <c r="J690" s="21">
        <f t="shared" si="67"/>
        <v>2353.5099999999998</v>
      </c>
      <c r="K690" s="21">
        <f t="shared" si="67"/>
        <v>2437.2199999999998</v>
      </c>
      <c r="L690" s="21">
        <f t="shared" si="67"/>
        <v>2451.37</v>
      </c>
      <c r="M690" s="21">
        <f t="shared" si="67"/>
        <v>2505.16</v>
      </c>
      <c r="N690" s="21">
        <f t="shared" si="67"/>
        <v>2520.16</v>
      </c>
      <c r="O690" s="21">
        <f t="shared" si="67"/>
        <v>2523.0699999999997</v>
      </c>
      <c r="P690" s="21">
        <f t="shared" si="67"/>
        <v>2498.6799999999998</v>
      </c>
      <c r="Q690" s="21">
        <f t="shared" si="67"/>
        <v>2406.48</v>
      </c>
      <c r="R690" s="21">
        <f t="shared" si="67"/>
        <v>2357.37</v>
      </c>
      <c r="S690" s="21">
        <f t="shared" si="67"/>
        <v>2341.89</v>
      </c>
      <c r="T690" s="21">
        <f t="shared" si="67"/>
        <v>2324.6</v>
      </c>
      <c r="U690" s="21">
        <f t="shared" si="67"/>
        <v>2304.5299999999997</v>
      </c>
      <c r="V690" s="21">
        <f t="shared" si="67"/>
        <v>2345.6999999999998</v>
      </c>
      <c r="W690" s="21">
        <f t="shared" si="67"/>
        <v>2404.5499999999997</v>
      </c>
      <c r="X690" s="21">
        <f t="shared" si="67"/>
        <v>2279.91</v>
      </c>
      <c r="Y690" s="21">
        <f t="shared" si="67"/>
        <v>2007.6899999999998</v>
      </c>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row>
    <row r="691" spans="1:75" ht="12" x14ac:dyDescent="0.2">
      <c r="A691" s="14">
        <v>12</v>
      </c>
      <c r="B691" s="21">
        <f t="shared" si="67"/>
        <v>1870.24</v>
      </c>
      <c r="C691" s="21">
        <f t="shared" si="67"/>
        <v>1747.49</v>
      </c>
      <c r="D691" s="21">
        <f t="shared" si="67"/>
        <v>1683.0200000000002</v>
      </c>
      <c r="E691" s="21">
        <f t="shared" si="67"/>
        <v>1632.41</v>
      </c>
      <c r="F691" s="21">
        <f t="shared" si="67"/>
        <v>1714.84</v>
      </c>
      <c r="G691" s="21">
        <f t="shared" si="67"/>
        <v>1771.64</v>
      </c>
      <c r="H691" s="21">
        <f t="shared" si="67"/>
        <v>1967.1200000000001</v>
      </c>
      <c r="I691" s="21">
        <f t="shared" si="67"/>
        <v>2192.5899999999997</v>
      </c>
      <c r="J691" s="21">
        <f t="shared" si="67"/>
        <v>2382.7999999999997</v>
      </c>
      <c r="K691" s="21">
        <f t="shared" si="67"/>
        <v>2507</v>
      </c>
      <c r="L691" s="21">
        <f t="shared" si="67"/>
        <v>2511.85</v>
      </c>
      <c r="M691" s="21">
        <f t="shared" si="67"/>
        <v>2533.21</v>
      </c>
      <c r="N691" s="21">
        <f t="shared" si="67"/>
        <v>2528.79</v>
      </c>
      <c r="O691" s="21">
        <f t="shared" si="67"/>
        <v>2545.7199999999998</v>
      </c>
      <c r="P691" s="21">
        <f t="shared" si="67"/>
        <v>2541.71</v>
      </c>
      <c r="Q691" s="21">
        <f t="shared" ref="Q691:Y691" si="68">Q589</f>
        <v>2531.1099999999997</v>
      </c>
      <c r="R691" s="21">
        <f t="shared" si="68"/>
        <v>2523.83</v>
      </c>
      <c r="S691" s="21">
        <f t="shared" si="68"/>
        <v>2511.2799999999997</v>
      </c>
      <c r="T691" s="21">
        <f t="shared" si="68"/>
        <v>2483.4399999999996</v>
      </c>
      <c r="U691" s="21">
        <f t="shared" si="68"/>
        <v>2375.91</v>
      </c>
      <c r="V691" s="21">
        <f t="shared" si="68"/>
        <v>2462.0899999999997</v>
      </c>
      <c r="W691" s="21">
        <f t="shared" si="68"/>
        <v>2543.6299999999997</v>
      </c>
      <c r="X691" s="21">
        <f t="shared" si="68"/>
        <v>2387.7799999999997</v>
      </c>
      <c r="Y691" s="21">
        <f t="shared" si="68"/>
        <v>2262.8599999999997</v>
      </c>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row>
    <row r="692" spans="1:75" ht="12" x14ac:dyDescent="0.2">
      <c r="A692" s="14">
        <v>13</v>
      </c>
      <c r="B692" s="21">
        <f t="shared" ref="B692:Y702" si="69">B590</f>
        <v>2197.6899999999996</v>
      </c>
      <c r="C692" s="21">
        <f t="shared" si="69"/>
        <v>1942.0400000000002</v>
      </c>
      <c r="D692" s="21">
        <f t="shared" si="69"/>
        <v>1804.99</v>
      </c>
      <c r="E692" s="21">
        <f t="shared" si="69"/>
        <v>1771.34</v>
      </c>
      <c r="F692" s="21">
        <f t="shared" si="69"/>
        <v>1767.74</v>
      </c>
      <c r="G692" s="21">
        <f t="shared" si="69"/>
        <v>1772.39</v>
      </c>
      <c r="H692" s="21">
        <f t="shared" si="69"/>
        <v>1904.05</v>
      </c>
      <c r="I692" s="21">
        <f t="shared" si="69"/>
        <v>2085.9899999999998</v>
      </c>
      <c r="J692" s="21">
        <f t="shared" si="69"/>
        <v>2274.8799999999997</v>
      </c>
      <c r="K692" s="21">
        <f t="shared" si="69"/>
        <v>2535.1299999999997</v>
      </c>
      <c r="L692" s="21">
        <f t="shared" si="69"/>
        <v>2568.81</v>
      </c>
      <c r="M692" s="21">
        <f t="shared" si="69"/>
        <v>2570.75</v>
      </c>
      <c r="N692" s="21">
        <f t="shared" si="69"/>
        <v>2553.3799999999997</v>
      </c>
      <c r="O692" s="21">
        <f t="shared" si="69"/>
        <v>2548.6699999999996</v>
      </c>
      <c r="P692" s="21">
        <f t="shared" si="69"/>
        <v>2543.2799999999997</v>
      </c>
      <c r="Q692" s="21">
        <f t="shared" si="69"/>
        <v>2524.21</v>
      </c>
      <c r="R692" s="21">
        <f t="shared" si="69"/>
        <v>2446.7799999999997</v>
      </c>
      <c r="S692" s="21">
        <f t="shared" si="69"/>
        <v>2345.9399999999996</v>
      </c>
      <c r="T692" s="21">
        <f t="shared" si="69"/>
        <v>2339.4699999999998</v>
      </c>
      <c r="U692" s="21">
        <f t="shared" si="69"/>
        <v>2365.0499999999997</v>
      </c>
      <c r="V692" s="21">
        <f t="shared" si="69"/>
        <v>2385.7799999999997</v>
      </c>
      <c r="W692" s="21">
        <f t="shared" si="69"/>
        <v>2379.7999999999997</v>
      </c>
      <c r="X692" s="21">
        <f t="shared" si="69"/>
        <v>2399.9299999999998</v>
      </c>
      <c r="Y692" s="21">
        <f t="shared" si="69"/>
        <v>2267.04</v>
      </c>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row>
    <row r="693" spans="1:75" ht="12" x14ac:dyDescent="0.2">
      <c r="A693" s="14">
        <v>14</v>
      </c>
      <c r="B693" s="21">
        <f t="shared" si="69"/>
        <v>2048.64</v>
      </c>
      <c r="C693" s="21">
        <f t="shared" si="69"/>
        <v>1848.61</v>
      </c>
      <c r="D693" s="21">
        <f t="shared" si="69"/>
        <v>1771.7700000000002</v>
      </c>
      <c r="E693" s="21">
        <f t="shared" si="69"/>
        <v>1760.18</v>
      </c>
      <c r="F693" s="21">
        <f t="shared" si="69"/>
        <v>1743.3700000000001</v>
      </c>
      <c r="G693" s="21">
        <f t="shared" si="69"/>
        <v>1657.57</v>
      </c>
      <c r="H693" s="21">
        <f t="shared" si="69"/>
        <v>1633.94</v>
      </c>
      <c r="I693" s="21">
        <f t="shared" si="69"/>
        <v>1833.4399999999998</v>
      </c>
      <c r="J693" s="21">
        <f t="shared" si="69"/>
        <v>2106.06</v>
      </c>
      <c r="K693" s="21">
        <f t="shared" si="69"/>
        <v>2263.1899999999996</v>
      </c>
      <c r="L693" s="21">
        <f t="shared" si="69"/>
        <v>2297.4299999999998</v>
      </c>
      <c r="M693" s="21">
        <f t="shared" si="69"/>
        <v>2304.7399999999998</v>
      </c>
      <c r="N693" s="21">
        <f t="shared" si="69"/>
        <v>2298.3999999999996</v>
      </c>
      <c r="O693" s="21">
        <f t="shared" si="69"/>
        <v>2298.08</v>
      </c>
      <c r="P693" s="21">
        <f t="shared" si="69"/>
        <v>2295.98</v>
      </c>
      <c r="Q693" s="21">
        <f t="shared" si="69"/>
        <v>2294.06</v>
      </c>
      <c r="R693" s="21">
        <f t="shared" si="69"/>
        <v>2279.9399999999996</v>
      </c>
      <c r="S693" s="21">
        <f t="shared" si="69"/>
        <v>2235.9299999999998</v>
      </c>
      <c r="T693" s="21">
        <f t="shared" si="69"/>
        <v>2271.41</v>
      </c>
      <c r="U693" s="21">
        <f t="shared" si="69"/>
        <v>2315.16</v>
      </c>
      <c r="V693" s="21">
        <f t="shared" si="69"/>
        <v>2354.06</v>
      </c>
      <c r="W693" s="21">
        <f t="shared" si="69"/>
        <v>2354.2999999999997</v>
      </c>
      <c r="X693" s="21">
        <f t="shared" si="69"/>
        <v>2309.8599999999997</v>
      </c>
      <c r="Y693" s="21">
        <f t="shared" si="69"/>
        <v>2197.71</v>
      </c>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row>
    <row r="694" spans="1:75" ht="12" x14ac:dyDescent="0.2">
      <c r="A694" s="14">
        <v>15</v>
      </c>
      <c r="B694" s="21">
        <f t="shared" si="69"/>
        <v>1993.72</v>
      </c>
      <c r="C694" s="21">
        <f t="shared" si="69"/>
        <v>1810.09</v>
      </c>
      <c r="D694" s="21">
        <f t="shared" si="69"/>
        <v>1759.3</v>
      </c>
      <c r="E694" s="21">
        <f t="shared" si="69"/>
        <v>1733.3300000000002</v>
      </c>
      <c r="F694" s="21">
        <f t="shared" si="69"/>
        <v>1760.05</v>
      </c>
      <c r="G694" s="21">
        <f t="shared" si="69"/>
        <v>1825.5000000000002</v>
      </c>
      <c r="H694" s="21">
        <f t="shared" si="69"/>
        <v>2035.6000000000001</v>
      </c>
      <c r="I694" s="21">
        <f t="shared" si="69"/>
        <v>2263.1</v>
      </c>
      <c r="J694" s="21">
        <f t="shared" si="69"/>
        <v>2548.6499999999996</v>
      </c>
      <c r="K694" s="21">
        <f t="shared" si="69"/>
        <v>2593.8999999999996</v>
      </c>
      <c r="L694" s="21">
        <f t="shared" si="69"/>
        <v>2580.81</v>
      </c>
      <c r="M694" s="21">
        <f t="shared" si="69"/>
        <v>2610.27</v>
      </c>
      <c r="N694" s="21">
        <f t="shared" si="69"/>
        <v>2602.35</v>
      </c>
      <c r="O694" s="21">
        <f t="shared" si="69"/>
        <v>2635.1099999999997</v>
      </c>
      <c r="P694" s="21">
        <f t="shared" si="69"/>
        <v>2599.52</v>
      </c>
      <c r="Q694" s="21">
        <f t="shared" si="69"/>
        <v>2582.4499999999998</v>
      </c>
      <c r="R694" s="21">
        <f t="shared" si="69"/>
        <v>2549.1099999999997</v>
      </c>
      <c r="S694" s="21">
        <f t="shared" si="69"/>
        <v>2522.56</v>
      </c>
      <c r="T694" s="21">
        <f t="shared" si="69"/>
        <v>2466.5</v>
      </c>
      <c r="U694" s="21">
        <f t="shared" si="69"/>
        <v>2424.29</v>
      </c>
      <c r="V694" s="21">
        <f t="shared" si="69"/>
        <v>2466.4699999999998</v>
      </c>
      <c r="W694" s="21">
        <f t="shared" si="69"/>
        <v>2561.04</v>
      </c>
      <c r="X694" s="21">
        <f t="shared" si="69"/>
        <v>2307.62</v>
      </c>
      <c r="Y694" s="21">
        <f t="shared" si="69"/>
        <v>2187.5899999999997</v>
      </c>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row>
    <row r="695" spans="1:75" ht="12" x14ac:dyDescent="0.2">
      <c r="A695" s="14">
        <v>16</v>
      </c>
      <c r="B695" s="21">
        <f t="shared" si="69"/>
        <v>1939.7300000000002</v>
      </c>
      <c r="C695" s="21">
        <f t="shared" si="69"/>
        <v>1846.36</v>
      </c>
      <c r="D695" s="21">
        <f t="shared" si="69"/>
        <v>1766.4800000000002</v>
      </c>
      <c r="E695" s="21">
        <f t="shared" si="69"/>
        <v>1754.5800000000002</v>
      </c>
      <c r="F695" s="21">
        <f t="shared" si="69"/>
        <v>1766.9600000000003</v>
      </c>
      <c r="G695" s="21">
        <f t="shared" si="69"/>
        <v>1900.14</v>
      </c>
      <c r="H695" s="21">
        <f t="shared" si="69"/>
        <v>2086.0499999999997</v>
      </c>
      <c r="I695" s="21">
        <f t="shared" si="69"/>
        <v>2266.6</v>
      </c>
      <c r="J695" s="21">
        <f t="shared" si="69"/>
        <v>2444.0699999999997</v>
      </c>
      <c r="K695" s="21">
        <f t="shared" si="69"/>
        <v>2490.1</v>
      </c>
      <c r="L695" s="21">
        <f t="shared" si="69"/>
        <v>2472.77</v>
      </c>
      <c r="M695" s="21">
        <f t="shared" si="69"/>
        <v>2526.3199999999997</v>
      </c>
      <c r="N695" s="21">
        <f t="shared" si="69"/>
        <v>2537.66</v>
      </c>
      <c r="O695" s="21">
        <f t="shared" si="69"/>
        <v>2571.4199999999996</v>
      </c>
      <c r="P695" s="21">
        <f t="shared" si="69"/>
        <v>2562.9699999999998</v>
      </c>
      <c r="Q695" s="21">
        <f t="shared" si="69"/>
        <v>2523.0099999999998</v>
      </c>
      <c r="R695" s="21">
        <f t="shared" si="69"/>
        <v>2428.9699999999998</v>
      </c>
      <c r="S695" s="21">
        <f t="shared" si="69"/>
        <v>2386.9399999999996</v>
      </c>
      <c r="T695" s="21">
        <f t="shared" si="69"/>
        <v>2346.6</v>
      </c>
      <c r="U695" s="21">
        <f t="shared" si="69"/>
        <v>2332.83</v>
      </c>
      <c r="V695" s="21">
        <f t="shared" si="69"/>
        <v>2383.5</v>
      </c>
      <c r="W695" s="21">
        <f t="shared" si="69"/>
        <v>2551.25</v>
      </c>
      <c r="X695" s="21">
        <f t="shared" si="69"/>
        <v>2329.8599999999997</v>
      </c>
      <c r="Y695" s="21">
        <f t="shared" si="69"/>
        <v>2125.9499999999998</v>
      </c>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row>
    <row r="696" spans="1:75" ht="12" x14ac:dyDescent="0.2">
      <c r="A696" s="14">
        <v>17</v>
      </c>
      <c r="B696" s="21">
        <f t="shared" si="69"/>
        <v>1849.6499999999999</v>
      </c>
      <c r="C696" s="21">
        <f t="shared" si="69"/>
        <v>1760.47</v>
      </c>
      <c r="D696" s="21">
        <f t="shared" si="69"/>
        <v>1690.07</v>
      </c>
      <c r="E696" s="21">
        <f t="shared" si="69"/>
        <v>1634.76</v>
      </c>
      <c r="F696" s="21">
        <f t="shared" si="69"/>
        <v>1667.78</v>
      </c>
      <c r="G696" s="21">
        <f t="shared" si="69"/>
        <v>1770.47</v>
      </c>
      <c r="H696" s="21">
        <f t="shared" si="69"/>
        <v>2025.53</v>
      </c>
      <c r="I696" s="21">
        <f t="shared" si="69"/>
        <v>2237.2199999999998</v>
      </c>
      <c r="J696" s="21">
        <f t="shared" si="69"/>
        <v>2361.33</v>
      </c>
      <c r="K696" s="21">
        <f t="shared" si="69"/>
        <v>2466.52</v>
      </c>
      <c r="L696" s="21">
        <f t="shared" si="69"/>
        <v>2421.0699999999997</v>
      </c>
      <c r="M696" s="21">
        <f t="shared" si="69"/>
        <v>2524.5899999999997</v>
      </c>
      <c r="N696" s="21">
        <f t="shared" si="69"/>
        <v>2528.7799999999997</v>
      </c>
      <c r="O696" s="21">
        <f t="shared" si="69"/>
        <v>2550.16</v>
      </c>
      <c r="P696" s="21">
        <f t="shared" si="69"/>
        <v>2547</v>
      </c>
      <c r="Q696" s="21">
        <f t="shared" si="69"/>
        <v>2464.9899999999998</v>
      </c>
      <c r="R696" s="21">
        <f t="shared" si="69"/>
        <v>2390.1999999999998</v>
      </c>
      <c r="S696" s="21">
        <f t="shared" si="69"/>
        <v>2352.35</v>
      </c>
      <c r="T696" s="21">
        <f t="shared" si="69"/>
        <v>2331.9299999999998</v>
      </c>
      <c r="U696" s="21">
        <f t="shared" si="69"/>
        <v>2309.1899999999996</v>
      </c>
      <c r="V696" s="21">
        <f t="shared" si="69"/>
        <v>2351.9499999999998</v>
      </c>
      <c r="W696" s="21">
        <f t="shared" si="69"/>
        <v>2504.58</v>
      </c>
      <c r="X696" s="21">
        <f t="shared" si="69"/>
        <v>2287.0299999999997</v>
      </c>
      <c r="Y696" s="21">
        <f t="shared" si="69"/>
        <v>2058.9699999999998</v>
      </c>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row>
    <row r="697" spans="1:75" ht="12" x14ac:dyDescent="0.2">
      <c r="A697" s="14">
        <v>18</v>
      </c>
      <c r="B697" s="21">
        <f t="shared" si="69"/>
        <v>1914.61</v>
      </c>
      <c r="C697" s="21">
        <f t="shared" si="69"/>
        <v>1811.36</v>
      </c>
      <c r="D697" s="21">
        <f t="shared" si="69"/>
        <v>1716.65</v>
      </c>
      <c r="E697" s="21">
        <f t="shared" si="69"/>
        <v>1692.71</v>
      </c>
      <c r="F697" s="21">
        <f t="shared" si="69"/>
        <v>1754.7900000000002</v>
      </c>
      <c r="G697" s="21">
        <f t="shared" si="69"/>
        <v>1835.0000000000002</v>
      </c>
      <c r="H697" s="21">
        <f t="shared" si="69"/>
        <v>2033.6499999999999</v>
      </c>
      <c r="I697" s="21">
        <f t="shared" si="69"/>
        <v>2263.9299999999998</v>
      </c>
      <c r="J697" s="21">
        <f t="shared" si="69"/>
        <v>2522.35</v>
      </c>
      <c r="K697" s="21">
        <f t="shared" si="69"/>
        <v>2589.1999999999998</v>
      </c>
      <c r="L697" s="21">
        <f t="shared" si="69"/>
        <v>2575.7999999999997</v>
      </c>
      <c r="M697" s="21">
        <f t="shared" si="69"/>
        <v>2602.62</v>
      </c>
      <c r="N697" s="21">
        <f t="shared" si="69"/>
        <v>2602.9299999999998</v>
      </c>
      <c r="O697" s="21">
        <f t="shared" si="69"/>
        <v>2650.8999999999996</v>
      </c>
      <c r="P697" s="21">
        <f t="shared" si="69"/>
        <v>2629.08</v>
      </c>
      <c r="Q697" s="21">
        <f t="shared" si="69"/>
        <v>2609.1499999999996</v>
      </c>
      <c r="R697" s="21">
        <f t="shared" si="69"/>
        <v>2599.81</v>
      </c>
      <c r="S697" s="21">
        <f t="shared" si="69"/>
        <v>2581.4499999999998</v>
      </c>
      <c r="T697" s="21">
        <f t="shared" si="69"/>
        <v>2555.2799999999997</v>
      </c>
      <c r="U697" s="21">
        <f t="shared" si="69"/>
        <v>2546.6899999999996</v>
      </c>
      <c r="V697" s="21">
        <f t="shared" si="69"/>
        <v>2559.1099999999997</v>
      </c>
      <c r="W697" s="21">
        <f t="shared" si="69"/>
        <v>2628.2</v>
      </c>
      <c r="X697" s="21">
        <f t="shared" si="69"/>
        <v>2425.54</v>
      </c>
      <c r="Y697" s="21">
        <f t="shared" si="69"/>
        <v>2207.6299999999997</v>
      </c>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row>
    <row r="698" spans="1:75" ht="12" x14ac:dyDescent="0.2">
      <c r="A698" s="14">
        <v>19</v>
      </c>
      <c r="B698" s="21">
        <f t="shared" si="69"/>
        <v>1903.8300000000002</v>
      </c>
      <c r="C698" s="21">
        <f t="shared" si="69"/>
        <v>1762.0600000000002</v>
      </c>
      <c r="D698" s="21">
        <f t="shared" si="69"/>
        <v>1664.4</v>
      </c>
      <c r="E698" s="21">
        <f t="shared" si="69"/>
        <v>1617.34</v>
      </c>
      <c r="F698" s="21">
        <f t="shared" si="69"/>
        <v>1636.39</v>
      </c>
      <c r="G698" s="21">
        <f t="shared" si="69"/>
        <v>1876.1200000000001</v>
      </c>
      <c r="H698" s="21">
        <f t="shared" si="69"/>
        <v>2038.0800000000002</v>
      </c>
      <c r="I698" s="21">
        <f t="shared" si="69"/>
        <v>2334.6899999999996</v>
      </c>
      <c r="J698" s="21">
        <f t="shared" si="69"/>
        <v>2590.71</v>
      </c>
      <c r="K698" s="21">
        <f t="shared" si="69"/>
        <v>2667.0899999999997</v>
      </c>
      <c r="L698" s="21">
        <f t="shared" si="69"/>
        <v>2671.5699999999997</v>
      </c>
      <c r="M698" s="21">
        <f t="shared" si="69"/>
        <v>2698.6</v>
      </c>
      <c r="N698" s="21">
        <f t="shared" si="69"/>
        <v>2697.71</v>
      </c>
      <c r="O698" s="21">
        <f t="shared" si="69"/>
        <v>2712.9199999999996</v>
      </c>
      <c r="P698" s="21">
        <f t="shared" si="69"/>
        <v>2708.24</v>
      </c>
      <c r="Q698" s="21">
        <f t="shared" si="69"/>
        <v>2691</v>
      </c>
      <c r="R698" s="21">
        <f t="shared" si="69"/>
        <v>2654.22</v>
      </c>
      <c r="S698" s="21">
        <f t="shared" si="69"/>
        <v>2616.0499999999997</v>
      </c>
      <c r="T698" s="21">
        <f t="shared" si="69"/>
        <v>2578.75</v>
      </c>
      <c r="U698" s="21">
        <f t="shared" si="69"/>
        <v>2559.1699999999996</v>
      </c>
      <c r="V698" s="21">
        <f t="shared" si="69"/>
        <v>2568.1</v>
      </c>
      <c r="W698" s="21">
        <f t="shared" si="69"/>
        <v>2619</v>
      </c>
      <c r="X698" s="21">
        <f t="shared" si="69"/>
        <v>2467.33</v>
      </c>
      <c r="Y698" s="21">
        <f t="shared" si="69"/>
        <v>2212.2799999999997</v>
      </c>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row>
    <row r="699" spans="1:75" ht="12" x14ac:dyDescent="0.2">
      <c r="A699" s="14">
        <v>20</v>
      </c>
      <c r="B699" s="21">
        <f t="shared" si="69"/>
        <v>2161.12</v>
      </c>
      <c r="C699" s="21">
        <f t="shared" si="69"/>
        <v>2020.68</v>
      </c>
      <c r="D699" s="21">
        <f t="shared" si="69"/>
        <v>1938.0200000000002</v>
      </c>
      <c r="E699" s="21">
        <f t="shared" si="69"/>
        <v>1837.84</v>
      </c>
      <c r="F699" s="21">
        <f t="shared" si="69"/>
        <v>1820.4399999999998</v>
      </c>
      <c r="G699" s="21">
        <f t="shared" si="69"/>
        <v>1868.68</v>
      </c>
      <c r="H699" s="21">
        <f t="shared" si="69"/>
        <v>1958.0600000000002</v>
      </c>
      <c r="I699" s="21">
        <f t="shared" si="69"/>
        <v>2126.0899999999997</v>
      </c>
      <c r="J699" s="21">
        <f t="shared" si="69"/>
        <v>2350.7999999999997</v>
      </c>
      <c r="K699" s="21">
        <f t="shared" si="69"/>
        <v>2525.54</v>
      </c>
      <c r="L699" s="21">
        <f t="shared" si="69"/>
        <v>2590.0699999999997</v>
      </c>
      <c r="M699" s="21">
        <f t="shared" si="69"/>
        <v>2581.9499999999998</v>
      </c>
      <c r="N699" s="21">
        <f t="shared" si="69"/>
        <v>2487.37</v>
      </c>
      <c r="O699" s="21">
        <f t="shared" si="69"/>
        <v>2466.4199999999996</v>
      </c>
      <c r="P699" s="21">
        <f t="shared" si="69"/>
        <v>2451.08</v>
      </c>
      <c r="Q699" s="21">
        <f t="shared" si="69"/>
        <v>2415.4699999999998</v>
      </c>
      <c r="R699" s="21">
        <f t="shared" si="69"/>
        <v>2386.9499999999998</v>
      </c>
      <c r="S699" s="21">
        <f t="shared" si="69"/>
        <v>2347.9199999999996</v>
      </c>
      <c r="T699" s="21">
        <f t="shared" si="69"/>
        <v>2351.8799999999997</v>
      </c>
      <c r="U699" s="21">
        <f t="shared" si="69"/>
        <v>2378.3799999999997</v>
      </c>
      <c r="V699" s="21">
        <f t="shared" si="69"/>
        <v>2419.96</v>
      </c>
      <c r="W699" s="21">
        <f t="shared" si="69"/>
        <v>2425.4699999999998</v>
      </c>
      <c r="X699" s="21">
        <f t="shared" si="69"/>
        <v>2309.39</v>
      </c>
      <c r="Y699" s="21">
        <f t="shared" si="69"/>
        <v>2132.7999999999997</v>
      </c>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row>
    <row r="700" spans="1:75" ht="12" x14ac:dyDescent="0.2">
      <c r="A700" s="14">
        <v>21</v>
      </c>
      <c r="B700" s="21">
        <f t="shared" si="69"/>
        <v>2174.64</v>
      </c>
      <c r="C700" s="21">
        <f t="shared" si="69"/>
        <v>1972.74</v>
      </c>
      <c r="D700" s="21">
        <f t="shared" si="69"/>
        <v>1859.3500000000001</v>
      </c>
      <c r="E700" s="21">
        <f t="shared" si="69"/>
        <v>1777.8999999999999</v>
      </c>
      <c r="F700" s="21">
        <f t="shared" si="69"/>
        <v>1765.34</v>
      </c>
      <c r="G700" s="21">
        <f t="shared" si="69"/>
        <v>1754.3</v>
      </c>
      <c r="H700" s="21">
        <f t="shared" si="69"/>
        <v>1785.41</v>
      </c>
      <c r="I700" s="21">
        <f t="shared" si="69"/>
        <v>2009.72</v>
      </c>
      <c r="J700" s="21">
        <f t="shared" si="69"/>
        <v>2223.9399999999996</v>
      </c>
      <c r="K700" s="21">
        <f t="shared" si="69"/>
        <v>2451.4299999999998</v>
      </c>
      <c r="L700" s="21">
        <f t="shared" si="69"/>
        <v>2534.04</v>
      </c>
      <c r="M700" s="21">
        <f t="shared" si="69"/>
        <v>2545.7199999999998</v>
      </c>
      <c r="N700" s="21">
        <f t="shared" si="69"/>
        <v>2541.37</v>
      </c>
      <c r="O700" s="21">
        <f t="shared" si="69"/>
        <v>2542.4899999999998</v>
      </c>
      <c r="P700" s="21">
        <f t="shared" si="69"/>
        <v>2542.85</v>
      </c>
      <c r="Q700" s="21">
        <f t="shared" si="69"/>
        <v>2535.4299999999998</v>
      </c>
      <c r="R700" s="21">
        <f t="shared" si="69"/>
        <v>2490.73</v>
      </c>
      <c r="S700" s="21">
        <f t="shared" si="69"/>
        <v>2422.87</v>
      </c>
      <c r="T700" s="21">
        <f t="shared" si="69"/>
        <v>2437.0299999999997</v>
      </c>
      <c r="U700" s="21">
        <f t="shared" si="69"/>
        <v>2521.5099999999998</v>
      </c>
      <c r="V700" s="21">
        <f t="shared" si="69"/>
        <v>2568.08</v>
      </c>
      <c r="W700" s="21">
        <f t="shared" si="69"/>
        <v>2537.73</v>
      </c>
      <c r="X700" s="21">
        <f t="shared" si="69"/>
        <v>2475.1</v>
      </c>
      <c r="Y700" s="21">
        <f t="shared" si="69"/>
        <v>2253.75</v>
      </c>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row>
    <row r="701" spans="1:75" ht="12" x14ac:dyDescent="0.2">
      <c r="A701" s="14">
        <v>22</v>
      </c>
      <c r="B701" s="21">
        <f t="shared" si="69"/>
        <v>1968.9600000000003</v>
      </c>
      <c r="C701" s="21">
        <f t="shared" si="69"/>
        <v>1825.8799999999999</v>
      </c>
      <c r="D701" s="21">
        <f t="shared" si="69"/>
        <v>1756.4199999999998</v>
      </c>
      <c r="E701" s="21">
        <f t="shared" si="69"/>
        <v>1734.2300000000002</v>
      </c>
      <c r="F701" s="21">
        <f t="shared" si="69"/>
        <v>1720.72</v>
      </c>
      <c r="G701" s="21">
        <f t="shared" si="69"/>
        <v>1773.76</v>
      </c>
      <c r="H701" s="21">
        <f t="shared" si="69"/>
        <v>2015.6499999999999</v>
      </c>
      <c r="I701" s="21">
        <f t="shared" si="69"/>
        <v>2235.2599999999998</v>
      </c>
      <c r="J701" s="21">
        <f t="shared" si="69"/>
        <v>2522.33</v>
      </c>
      <c r="K701" s="21">
        <f t="shared" si="69"/>
        <v>2603.37</v>
      </c>
      <c r="L701" s="21">
        <f t="shared" si="69"/>
        <v>2601.66</v>
      </c>
      <c r="M701" s="21">
        <f t="shared" si="69"/>
        <v>2607.8999999999996</v>
      </c>
      <c r="N701" s="21">
        <f t="shared" si="69"/>
        <v>2624.1499999999996</v>
      </c>
      <c r="O701" s="21">
        <f t="shared" si="69"/>
        <v>2692.54</v>
      </c>
      <c r="P701" s="21">
        <f t="shared" si="69"/>
        <v>2665.7</v>
      </c>
      <c r="Q701" s="21">
        <f t="shared" si="69"/>
        <v>2624.1499999999996</v>
      </c>
      <c r="R701" s="21">
        <f t="shared" si="69"/>
        <v>2592.06</v>
      </c>
      <c r="S701" s="21">
        <f t="shared" si="69"/>
        <v>2583.8399999999997</v>
      </c>
      <c r="T701" s="21">
        <f t="shared" si="69"/>
        <v>2547.52</v>
      </c>
      <c r="U701" s="21">
        <f t="shared" si="69"/>
        <v>2415.66</v>
      </c>
      <c r="V701" s="21">
        <f t="shared" si="69"/>
        <v>2497.87</v>
      </c>
      <c r="W701" s="21">
        <f t="shared" si="69"/>
        <v>2585.8599999999997</v>
      </c>
      <c r="X701" s="21">
        <f t="shared" si="69"/>
        <v>2318.02</v>
      </c>
      <c r="Y701" s="21">
        <f t="shared" si="69"/>
        <v>2126.79</v>
      </c>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row>
    <row r="702" spans="1:75" ht="12" x14ac:dyDescent="0.2">
      <c r="A702" s="14">
        <v>23</v>
      </c>
      <c r="B702" s="21">
        <f t="shared" si="69"/>
        <v>1964.5600000000002</v>
      </c>
      <c r="C702" s="21">
        <f t="shared" si="69"/>
        <v>1799.05</v>
      </c>
      <c r="D702" s="21">
        <f t="shared" si="69"/>
        <v>1717.2900000000002</v>
      </c>
      <c r="E702" s="21">
        <f t="shared" si="69"/>
        <v>1680.73</v>
      </c>
      <c r="F702" s="21">
        <f t="shared" si="69"/>
        <v>1733.2900000000002</v>
      </c>
      <c r="G702" s="21">
        <f t="shared" si="69"/>
        <v>1877.51</v>
      </c>
      <c r="H702" s="21">
        <f t="shared" si="69"/>
        <v>1995.6000000000001</v>
      </c>
      <c r="I702" s="21">
        <f t="shared" si="69"/>
        <v>2225.8599999999997</v>
      </c>
      <c r="J702" s="21">
        <f t="shared" si="69"/>
        <v>2446.4899999999998</v>
      </c>
      <c r="K702" s="21">
        <f t="shared" si="69"/>
        <v>2541.48</v>
      </c>
      <c r="L702" s="21">
        <f t="shared" si="69"/>
        <v>2504.1799999999998</v>
      </c>
      <c r="M702" s="21">
        <f t="shared" si="69"/>
        <v>2575.1799999999998</v>
      </c>
      <c r="N702" s="21">
        <f t="shared" si="69"/>
        <v>2575.8199999999997</v>
      </c>
      <c r="O702" s="21">
        <f t="shared" si="69"/>
        <v>2606.2799999999997</v>
      </c>
      <c r="P702" s="21">
        <f t="shared" si="69"/>
        <v>2600.14</v>
      </c>
      <c r="Q702" s="21">
        <f t="shared" ref="Q702:Y702" si="70">Q600</f>
        <v>2581.4499999999998</v>
      </c>
      <c r="R702" s="21">
        <f t="shared" si="70"/>
        <v>2566.1</v>
      </c>
      <c r="S702" s="21">
        <f t="shared" si="70"/>
        <v>2512.33</v>
      </c>
      <c r="T702" s="21">
        <f t="shared" si="70"/>
        <v>2458.8799999999997</v>
      </c>
      <c r="U702" s="21">
        <f t="shared" si="70"/>
        <v>2408.8599999999997</v>
      </c>
      <c r="V702" s="21">
        <f t="shared" si="70"/>
        <v>2432.71</v>
      </c>
      <c r="W702" s="21">
        <f t="shared" si="70"/>
        <v>2517.8999999999996</v>
      </c>
      <c r="X702" s="21">
        <f t="shared" si="70"/>
        <v>2319.5699999999997</v>
      </c>
      <c r="Y702" s="21">
        <f t="shared" si="70"/>
        <v>2072.66</v>
      </c>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row>
    <row r="703" spans="1:75" ht="12" x14ac:dyDescent="0.2">
      <c r="A703" s="14">
        <v>24</v>
      </c>
      <c r="B703" s="21">
        <f t="shared" ref="B703:Y710" si="71">B601</f>
        <v>1981.34</v>
      </c>
      <c r="C703" s="21">
        <f t="shared" si="71"/>
        <v>1774.74</v>
      </c>
      <c r="D703" s="21">
        <f t="shared" si="71"/>
        <v>1744.26</v>
      </c>
      <c r="E703" s="21">
        <f t="shared" si="71"/>
        <v>1702.0600000000002</v>
      </c>
      <c r="F703" s="21">
        <f t="shared" si="71"/>
        <v>1708.93</v>
      </c>
      <c r="G703" s="21">
        <f t="shared" si="71"/>
        <v>1867.14</v>
      </c>
      <c r="H703" s="21">
        <f t="shared" si="71"/>
        <v>2133.2599999999998</v>
      </c>
      <c r="I703" s="21">
        <f t="shared" si="71"/>
        <v>2379.62</v>
      </c>
      <c r="J703" s="21">
        <f t="shared" si="71"/>
        <v>2551.96</v>
      </c>
      <c r="K703" s="21">
        <f t="shared" si="71"/>
        <v>2601.9899999999998</v>
      </c>
      <c r="L703" s="21">
        <f t="shared" si="71"/>
        <v>2605.4699999999998</v>
      </c>
      <c r="M703" s="21">
        <f t="shared" si="71"/>
        <v>2606.7399999999998</v>
      </c>
      <c r="N703" s="21">
        <f t="shared" si="71"/>
        <v>2590.08</v>
      </c>
      <c r="O703" s="21">
        <f t="shared" si="71"/>
        <v>2601.4899999999998</v>
      </c>
      <c r="P703" s="21">
        <f t="shared" si="71"/>
        <v>2613.3599999999997</v>
      </c>
      <c r="Q703" s="21">
        <f t="shared" si="71"/>
        <v>2623.18</v>
      </c>
      <c r="R703" s="21">
        <f t="shared" si="71"/>
        <v>2604.6499999999996</v>
      </c>
      <c r="S703" s="21">
        <f t="shared" si="71"/>
        <v>2586.4499999999998</v>
      </c>
      <c r="T703" s="21">
        <f t="shared" si="71"/>
        <v>2578.8599999999997</v>
      </c>
      <c r="U703" s="21">
        <f t="shared" si="71"/>
        <v>2569.21</v>
      </c>
      <c r="V703" s="21">
        <f t="shared" si="71"/>
        <v>2571.2399999999998</v>
      </c>
      <c r="W703" s="21">
        <f t="shared" si="71"/>
        <v>2573.81</v>
      </c>
      <c r="X703" s="21">
        <f t="shared" si="71"/>
        <v>2419.4899999999998</v>
      </c>
      <c r="Y703" s="21">
        <f t="shared" si="71"/>
        <v>2106.6999999999998</v>
      </c>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row>
    <row r="704" spans="1:75" ht="12" x14ac:dyDescent="0.2">
      <c r="A704" s="14">
        <v>25</v>
      </c>
      <c r="B704" s="21">
        <f t="shared" si="71"/>
        <v>1801.95</v>
      </c>
      <c r="C704" s="21">
        <f t="shared" si="71"/>
        <v>1700.64</v>
      </c>
      <c r="D704" s="21">
        <f t="shared" si="71"/>
        <v>1638.32</v>
      </c>
      <c r="E704" s="21">
        <f t="shared" si="71"/>
        <v>1590.45</v>
      </c>
      <c r="F704" s="21">
        <f t="shared" si="71"/>
        <v>1590.67</v>
      </c>
      <c r="G704" s="21">
        <f t="shared" si="71"/>
        <v>1753.8100000000002</v>
      </c>
      <c r="H704" s="21">
        <f t="shared" si="71"/>
        <v>2138.39</v>
      </c>
      <c r="I704" s="21">
        <f t="shared" si="71"/>
        <v>2301.31</v>
      </c>
      <c r="J704" s="21">
        <f t="shared" si="71"/>
        <v>2512.54</v>
      </c>
      <c r="K704" s="21">
        <f t="shared" si="71"/>
        <v>2567.6799999999998</v>
      </c>
      <c r="L704" s="21">
        <f t="shared" si="71"/>
        <v>2579.6499999999996</v>
      </c>
      <c r="M704" s="21">
        <f t="shared" si="71"/>
        <v>2588.62</v>
      </c>
      <c r="N704" s="21">
        <f t="shared" si="71"/>
        <v>2570.8199999999997</v>
      </c>
      <c r="O704" s="21">
        <f t="shared" si="71"/>
        <v>2578.06</v>
      </c>
      <c r="P704" s="21">
        <f t="shared" si="71"/>
        <v>2599.6099999999997</v>
      </c>
      <c r="Q704" s="21">
        <f t="shared" si="71"/>
        <v>2609.2799999999997</v>
      </c>
      <c r="R704" s="21">
        <f t="shared" si="71"/>
        <v>2593.8599999999997</v>
      </c>
      <c r="S704" s="21">
        <f t="shared" si="71"/>
        <v>2582.02</v>
      </c>
      <c r="T704" s="21">
        <f t="shared" si="71"/>
        <v>2573.3199999999997</v>
      </c>
      <c r="U704" s="21">
        <f t="shared" si="71"/>
        <v>2567.23</v>
      </c>
      <c r="V704" s="21">
        <f t="shared" si="71"/>
        <v>2572.2799999999997</v>
      </c>
      <c r="W704" s="21">
        <f t="shared" si="71"/>
        <v>2567.4199999999996</v>
      </c>
      <c r="X704" s="21">
        <f t="shared" si="71"/>
        <v>2385.5699999999997</v>
      </c>
      <c r="Y704" s="21">
        <f t="shared" si="71"/>
        <v>2018.55</v>
      </c>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row>
    <row r="705" spans="1:75" ht="12" x14ac:dyDescent="0.2">
      <c r="A705" s="14">
        <v>26</v>
      </c>
      <c r="B705" s="21">
        <f t="shared" si="71"/>
        <v>1912.4800000000002</v>
      </c>
      <c r="C705" s="21">
        <f t="shared" si="71"/>
        <v>1773.0400000000002</v>
      </c>
      <c r="D705" s="21">
        <f t="shared" si="71"/>
        <v>1716.65</v>
      </c>
      <c r="E705" s="21">
        <f t="shared" si="71"/>
        <v>1672.86</v>
      </c>
      <c r="F705" s="21">
        <f t="shared" si="71"/>
        <v>1695.5</v>
      </c>
      <c r="G705" s="21">
        <f t="shared" si="71"/>
        <v>1783.9199999999998</v>
      </c>
      <c r="H705" s="21">
        <f t="shared" si="71"/>
        <v>2185.2999999999997</v>
      </c>
      <c r="I705" s="21">
        <f t="shared" si="71"/>
        <v>2361.0099999999998</v>
      </c>
      <c r="J705" s="21">
        <f t="shared" si="71"/>
        <v>2605.56</v>
      </c>
      <c r="K705" s="21">
        <f t="shared" si="71"/>
        <v>2668.3199999999997</v>
      </c>
      <c r="L705" s="21">
        <f t="shared" si="71"/>
        <v>2674.9399999999996</v>
      </c>
      <c r="M705" s="21">
        <f t="shared" si="71"/>
        <v>2666.24</v>
      </c>
      <c r="N705" s="21">
        <f t="shared" si="71"/>
        <v>2656.75</v>
      </c>
      <c r="O705" s="21">
        <f t="shared" si="71"/>
        <v>2674.83</v>
      </c>
      <c r="P705" s="21">
        <f t="shared" si="71"/>
        <v>2671.4199999999996</v>
      </c>
      <c r="Q705" s="21">
        <f t="shared" si="71"/>
        <v>2660.91</v>
      </c>
      <c r="R705" s="21">
        <f t="shared" si="71"/>
        <v>2644.96</v>
      </c>
      <c r="S705" s="21">
        <f t="shared" si="71"/>
        <v>2653.8999999999996</v>
      </c>
      <c r="T705" s="21">
        <f t="shared" si="71"/>
        <v>2648.3399999999997</v>
      </c>
      <c r="U705" s="21">
        <f t="shared" si="71"/>
        <v>2624.6</v>
      </c>
      <c r="V705" s="21">
        <f t="shared" si="71"/>
        <v>2631.56</v>
      </c>
      <c r="W705" s="21">
        <f t="shared" si="71"/>
        <v>2649.68</v>
      </c>
      <c r="X705" s="21">
        <f t="shared" si="71"/>
        <v>2590.71</v>
      </c>
      <c r="Y705" s="21">
        <f t="shared" si="71"/>
        <v>2269.54</v>
      </c>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row>
    <row r="706" spans="1:75" ht="12" x14ac:dyDescent="0.2">
      <c r="A706" s="14">
        <v>27</v>
      </c>
      <c r="B706" s="21">
        <f t="shared" si="71"/>
        <v>2210.31</v>
      </c>
      <c r="C706" s="21">
        <f t="shared" si="71"/>
        <v>1972.89</v>
      </c>
      <c r="D706" s="21">
        <f t="shared" si="71"/>
        <v>1831.8799999999999</v>
      </c>
      <c r="E706" s="21">
        <f t="shared" si="71"/>
        <v>1781.01</v>
      </c>
      <c r="F706" s="21">
        <f t="shared" si="71"/>
        <v>1764.6000000000001</v>
      </c>
      <c r="G706" s="21">
        <f t="shared" si="71"/>
        <v>1737.76</v>
      </c>
      <c r="H706" s="21">
        <f t="shared" si="71"/>
        <v>2051.66</v>
      </c>
      <c r="I706" s="21">
        <f t="shared" si="71"/>
        <v>2204.1699999999996</v>
      </c>
      <c r="J706" s="21">
        <f t="shared" si="71"/>
        <v>2467.64</v>
      </c>
      <c r="K706" s="21">
        <f t="shared" si="71"/>
        <v>2575.4899999999998</v>
      </c>
      <c r="L706" s="21">
        <f t="shared" si="71"/>
        <v>2604.2399999999998</v>
      </c>
      <c r="M706" s="21">
        <f t="shared" si="71"/>
        <v>2602.96</v>
      </c>
      <c r="N706" s="21">
        <f t="shared" si="71"/>
        <v>2594.31</v>
      </c>
      <c r="O706" s="21">
        <f t="shared" si="71"/>
        <v>2597.0699999999997</v>
      </c>
      <c r="P706" s="21">
        <f t="shared" si="71"/>
        <v>2594.2199999999998</v>
      </c>
      <c r="Q706" s="21">
        <f t="shared" si="71"/>
        <v>2577.0899999999997</v>
      </c>
      <c r="R706" s="21">
        <f t="shared" si="71"/>
        <v>2558.4499999999998</v>
      </c>
      <c r="S706" s="21">
        <f t="shared" si="71"/>
        <v>2501.25</v>
      </c>
      <c r="T706" s="21">
        <f t="shared" si="71"/>
        <v>2497.9699999999998</v>
      </c>
      <c r="U706" s="21">
        <f t="shared" si="71"/>
        <v>2502.2199999999998</v>
      </c>
      <c r="V706" s="21">
        <f t="shared" si="71"/>
        <v>2553.5</v>
      </c>
      <c r="W706" s="21">
        <f t="shared" si="71"/>
        <v>2567.81</v>
      </c>
      <c r="X706" s="21">
        <f t="shared" si="71"/>
        <v>2472.96</v>
      </c>
      <c r="Y706" s="21">
        <f t="shared" si="71"/>
        <v>2181.91</v>
      </c>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row>
    <row r="707" spans="1:75" ht="12" x14ac:dyDescent="0.2">
      <c r="A707" s="14">
        <v>28</v>
      </c>
      <c r="B707" s="21">
        <f t="shared" si="71"/>
        <v>2067.66</v>
      </c>
      <c r="C707" s="21">
        <f t="shared" si="71"/>
        <v>1905.8500000000001</v>
      </c>
      <c r="D707" s="21">
        <f t="shared" si="71"/>
        <v>1783.2100000000003</v>
      </c>
      <c r="E707" s="21">
        <f t="shared" si="71"/>
        <v>1758.14</v>
      </c>
      <c r="F707" s="21">
        <f t="shared" si="71"/>
        <v>1732.6200000000001</v>
      </c>
      <c r="G707" s="21">
        <f t="shared" si="71"/>
        <v>1709.18</v>
      </c>
      <c r="H707" s="21">
        <f t="shared" si="71"/>
        <v>1907.45</v>
      </c>
      <c r="I707" s="21">
        <f t="shared" si="71"/>
        <v>2043.68</v>
      </c>
      <c r="J707" s="21">
        <f t="shared" si="71"/>
        <v>2300.0099999999998</v>
      </c>
      <c r="K707" s="21">
        <f t="shared" si="71"/>
        <v>2467.58</v>
      </c>
      <c r="L707" s="21">
        <f t="shared" si="71"/>
        <v>2506.48</v>
      </c>
      <c r="M707" s="21">
        <f t="shared" si="71"/>
        <v>2514.62</v>
      </c>
      <c r="N707" s="21">
        <f t="shared" si="71"/>
        <v>2508.14</v>
      </c>
      <c r="O707" s="21">
        <f t="shared" si="71"/>
        <v>2513.87</v>
      </c>
      <c r="P707" s="21">
        <f t="shared" si="71"/>
        <v>2514.4499999999998</v>
      </c>
      <c r="Q707" s="21">
        <f t="shared" si="71"/>
        <v>2512.25</v>
      </c>
      <c r="R707" s="21">
        <f t="shared" si="71"/>
        <v>2501.39</v>
      </c>
      <c r="S707" s="21">
        <f t="shared" si="71"/>
        <v>2481.98</v>
      </c>
      <c r="T707" s="21">
        <f t="shared" si="71"/>
        <v>2490.3199999999997</v>
      </c>
      <c r="U707" s="21">
        <f t="shared" si="71"/>
        <v>2488.58</v>
      </c>
      <c r="V707" s="21">
        <f t="shared" si="71"/>
        <v>2522.71</v>
      </c>
      <c r="W707" s="21">
        <f t="shared" si="71"/>
        <v>2536.58</v>
      </c>
      <c r="X707" s="21">
        <f t="shared" si="71"/>
        <v>2445.3199999999997</v>
      </c>
      <c r="Y707" s="21">
        <f t="shared" si="71"/>
        <v>2134.12</v>
      </c>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row>
    <row r="708" spans="1:75" ht="21" customHeight="1" x14ac:dyDescent="0.2">
      <c r="A708" s="14">
        <v>29</v>
      </c>
      <c r="B708" s="21">
        <f t="shared" si="71"/>
        <v>2003.64</v>
      </c>
      <c r="C708" s="21">
        <f t="shared" si="71"/>
        <v>1834.09</v>
      </c>
      <c r="D708" s="21">
        <f t="shared" si="71"/>
        <v>1751.9800000000002</v>
      </c>
      <c r="E708" s="21">
        <f t="shared" si="71"/>
        <v>1713.07</v>
      </c>
      <c r="F708" s="21">
        <f t="shared" si="71"/>
        <v>1719.4</v>
      </c>
      <c r="G708" s="21">
        <f t="shared" si="71"/>
        <v>1779.5000000000002</v>
      </c>
      <c r="H708" s="21">
        <f t="shared" si="71"/>
        <v>2202.1099999999997</v>
      </c>
      <c r="I708" s="21">
        <f t="shared" si="71"/>
        <v>2437.64</v>
      </c>
      <c r="J708" s="21">
        <f t="shared" si="71"/>
        <v>2627.71</v>
      </c>
      <c r="K708" s="21">
        <f t="shared" si="71"/>
        <v>2648.21</v>
      </c>
      <c r="L708" s="21">
        <f t="shared" si="71"/>
        <v>2658.0899999999997</v>
      </c>
      <c r="M708" s="21">
        <f t="shared" si="71"/>
        <v>2687.29</v>
      </c>
      <c r="N708" s="21">
        <f t="shared" si="71"/>
        <v>2664.43</v>
      </c>
      <c r="O708" s="21">
        <f t="shared" si="71"/>
        <v>2662.5099999999998</v>
      </c>
      <c r="P708" s="21">
        <f t="shared" si="71"/>
        <v>2698.89</v>
      </c>
      <c r="Q708" s="21">
        <f t="shared" si="71"/>
        <v>2684.23</v>
      </c>
      <c r="R708" s="21">
        <f t="shared" si="71"/>
        <v>2662.74</v>
      </c>
      <c r="S708" s="21">
        <f t="shared" si="71"/>
        <v>2641.7599999999998</v>
      </c>
      <c r="T708" s="21">
        <f t="shared" si="71"/>
        <v>2630.2</v>
      </c>
      <c r="U708" s="21">
        <f t="shared" si="71"/>
        <v>2618.4399999999996</v>
      </c>
      <c r="V708" s="21">
        <f t="shared" si="71"/>
        <v>2614.0099999999998</v>
      </c>
      <c r="W708" s="21">
        <f t="shared" si="71"/>
        <v>2606.6699999999996</v>
      </c>
      <c r="X708" s="21">
        <f t="shared" si="71"/>
        <v>2499.16</v>
      </c>
      <c r="Y708" s="21">
        <f t="shared" si="71"/>
        <v>2131.4399999999996</v>
      </c>
      <c r="Z708" s="5">
        <f>IFERROR(Y708,"скрыть")</f>
        <v>2131.4399999999996</v>
      </c>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row>
    <row r="709" spans="1:75" ht="21" customHeight="1" x14ac:dyDescent="0.2">
      <c r="A709" s="14">
        <v>30</v>
      </c>
      <c r="B709" s="21">
        <f t="shared" si="71"/>
        <v>1928.3799999999999</v>
      </c>
      <c r="C709" s="21">
        <f t="shared" si="71"/>
        <v>1782.2700000000002</v>
      </c>
      <c r="D709" s="21">
        <f t="shared" si="71"/>
        <v>1754.7500000000002</v>
      </c>
      <c r="E709" s="21">
        <f t="shared" si="71"/>
        <v>1724.98</v>
      </c>
      <c r="F709" s="21">
        <f t="shared" si="71"/>
        <v>1731.9800000000002</v>
      </c>
      <c r="G709" s="21">
        <f t="shared" si="71"/>
        <v>1865.78</v>
      </c>
      <c r="H709" s="21">
        <f t="shared" si="71"/>
        <v>2204.3399999999997</v>
      </c>
      <c r="I709" s="21">
        <f t="shared" si="71"/>
        <v>2458.8599999999997</v>
      </c>
      <c r="J709" s="21">
        <f t="shared" si="71"/>
        <v>2620.75</v>
      </c>
      <c r="K709" s="21">
        <f t="shared" si="71"/>
        <v>2680.0099999999998</v>
      </c>
      <c r="L709" s="21">
        <f t="shared" si="71"/>
        <v>2693.81</v>
      </c>
      <c r="M709" s="21">
        <f t="shared" si="71"/>
        <v>2672.2999999999997</v>
      </c>
      <c r="N709" s="21">
        <f t="shared" si="71"/>
        <v>2663.37</v>
      </c>
      <c r="O709" s="21">
        <f t="shared" si="71"/>
        <v>2687.79</v>
      </c>
      <c r="P709" s="21">
        <f t="shared" si="71"/>
        <v>2687.21</v>
      </c>
      <c r="Q709" s="21">
        <f t="shared" si="71"/>
        <v>2671.7599999999998</v>
      </c>
      <c r="R709" s="21">
        <f t="shared" si="71"/>
        <v>2657.91</v>
      </c>
      <c r="S709" s="21">
        <f t="shared" si="71"/>
        <v>2644.1699999999996</v>
      </c>
      <c r="T709" s="21">
        <f t="shared" si="71"/>
        <v>2633.37</v>
      </c>
      <c r="U709" s="21">
        <f t="shared" si="71"/>
        <v>2630.41</v>
      </c>
      <c r="V709" s="21">
        <f t="shared" si="71"/>
        <v>2623.08</v>
      </c>
      <c r="W709" s="21">
        <f t="shared" si="71"/>
        <v>2624.29</v>
      </c>
      <c r="X709" s="21">
        <f t="shared" si="71"/>
        <v>2476.2399999999998</v>
      </c>
      <c r="Y709" s="21">
        <f t="shared" si="71"/>
        <v>2139.7199999999998</v>
      </c>
      <c r="Z709" s="5">
        <f>IFERROR(Y709,"скрыть")</f>
        <v>2139.7199999999998</v>
      </c>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row>
    <row r="710" spans="1:75" ht="21" customHeight="1" x14ac:dyDescent="0.2">
      <c r="A710" s="14">
        <v>31</v>
      </c>
      <c r="B710" s="21">
        <f t="shared" si="71"/>
        <v>1881.3300000000002</v>
      </c>
      <c r="C710" s="21">
        <f t="shared" si="71"/>
        <v>1753.78</v>
      </c>
      <c r="D710" s="21">
        <f t="shared" si="71"/>
        <v>1684.5800000000002</v>
      </c>
      <c r="E710" s="21">
        <f t="shared" si="71"/>
        <v>1637.74</v>
      </c>
      <c r="F710" s="21">
        <f t="shared" si="71"/>
        <v>1620.4</v>
      </c>
      <c r="G710" s="21">
        <f t="shared" si="71"/>
        <v>1769.2700000000002</v>
      </c>
      <c r="H710" s="21">
        <f t="shared" si="71"/>
        <v>2158.0499999999997</v>
      </c>
      <c r="I710" s="21">
        <f t="shared" si="71"/>
        <v>2397.06</v>
      </c>
      <c r="J710" s="21">
        <f t="shared" si="71"/>
        <v>2647.9199999999996</v>
      </c>
      <c r="K710" s="21">
        <f t="shared" si="71"/>
        <v>2688.56</v>
      </c>
      <c r="L710" s="21">
        <f t="shared" si="71"/>
        <v>2704.33</v>
      </c>
      <c r="M710" s="21">
        <f t="shared" si="71"/>
        <v>2695.12</v>
      </c>
      <c r="N710" s="21">
        <f t="shared" si="71"/>
        <v>2680.58</v>
      </c>
      <c r="O710" s="21">
        <f t="shared" si="71"/>
        <v>2703.6099999999997</v>
      </c>
      <c r="P710" s="21">
        <f t="shared" si="71"/>
        <v>2711.6499999999996</v>
      </c>
      <c r="Q710" s="21">
        <f t="shared" si="71"/>
        <v>2731.2599999999998</v>
      </c>
      <c r="R710" s="21">
        <f t="shared" si="71"/>
        <v>2719</v>
      </c>
      <c r="S710" s="21">
        <f t="shared" si="71"/>
        <v>2699.41</v>
      </c>
      <c r="T710" s="21">
        <f t="shared" si="71"/>
        <v>2684.2799999999997</v>
      </c>
      <c r="U710" s="21">
        <f t="shared" si="71"/>
        <v>2665.1699999999996</v>
      </c>
      <c r="V710" s="21">
        <f t="shared" si="71"/>
        <v>2659.5699999999997</v>
      </c>
      <c r="W710" s="21">
        <f t="shared" si="71"/>
        <v>2652.8199999999997</v>
      </c>
      <c r="X710" s="21">
        <f t="shared" si="71"/>
        <v>2501.48</v>
      </c>
      <c r="Y710" s="21">
        <f t="shared" si="71"/>
        <v>2195.1999999999998</v>
      </c>
      <c r="Z710" s="5">
        <f>IFERROR(Y710,"скрыть")</f>
        <v>2195.1999999999998</v>
      </c>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row>
    <row r="711" spans="1:75" x14ac:dyDescent="0.2">
      <c r="A711" s="107"/>
      <c r="B711" s="108" t="s">
        <v>98</v>
      </c>
      <c r="C711" s="108"/>
      <c r="D711" s="108"/>
      <c r="E711" s="108"/>
      <c r="F711" s="108"/>
      <c r="G711" s="108"/>
      <c r="H711" s="108"/>
      <c r="I711" s="108"/>
      <c r="J711" s="108"/>
      <c r="K711" s="108"/>
      <c r="L711" s="108"/>
      <c r="M711" s="108"/>
      <c r="N711" s="108"/>
      <c r="O711" s="108"/>
      <c r="P711" s="108"/>
      <c r="Q711" s="108"/>
      <c r="R711" s="108"/>
      <c r="S711" s="108"/>
      <c r="T711" s="108"/>
      <c r="U711" s="108"/>
      <c r="V711" s="108"/>
      <c r="W711" s="108"/>
      <c r="X711" s="108"/>
      <c r="Y711" s="108"/>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row>
    <row r="712" spans="1:75" x14ac:dyDescent="0.2">
      <c r="A712" s="107"/>
      <c r="B712" s="108"/>
      <c r="C712" s="108"/>
      <c r="D712" s="108"/>
      <c r="E712" s="108"/>
      <c r="F712" s="108"/>
      <c r="G712" s="108"/>
      <c r="H712" s="108"/>
      <c r="I712" s="108"/>
      <c r="J712" s="108"/>
      <c r="K712" s="108"/>
      <c r="L712" s="108"/>
      <c r="M712" s="108"/>
      <c r="N712" s="108"/>
      <c r="O712" s="108"/>
      <c r="P712" s="108"/>
      <c r="Q712" s="108"/>
      <c r="R712" s="108"/>
      <c r="S712" s="108"/>
      <c r="T712" s="108"/>
      <c r="U712" s="108"/>
      <c r="V712" s="108"/>
      <c r="W712" s="108"/>
      <c r="X712" s="108"/>
      <c r="Y712" s="108"/>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row>
    <row r="713" spans="1:75" s="8" customFormat="1" ht="32.65" customHeight="1" x14ac:dyDescent="0.2">
      <c r="A713" s="12" t="s">
        <v>64</v>
      </c>
      <c r="B713" s="13" t="s">
        <v>65</v>
      </c>
      <c r="C713" s="13" t="s">
        <v>66</v>
      </c>
      <c r="D713" s="13" t="s">
        <v>67</v>
      </c>
      <c r="E713" s="13" t="s">
        <v>68</v>
      </c>
      <c r="F713" s="13" t="s">
        <v>69</v>
      </c>
      <c r="G713" s="13" t="s">
        <v>70</v>
      </c>
      <c r="H713" s="13" t="s">
        <v>71</v>
      </c>
      <c r="I713" s="13" t="s">
        <v>72</v>
      </c>
      <c r="J713" s="13" t="s">
        <v>73</v>
      </c>
      <c r="K713" s="13" t="s">
        <v>74</v>
      </c>
      <c r="L713" s="13" t="s">
        <v>75</v>
      </c>
      <c r="M713" s="13" t="s">
        <v>76</v>
      </c>
      <c r="N713" s="13" t="s">
        <v>77</v>
      </c>
      <c r="O713" s="13" t="s">
        <v>78</v>
      </c>
      <c r="P713" s="13" t="s">
        <v>79</v>
      </c>
      <c r="Q713" s="13" t="s">
        <v>80</v>
      </c>
      <c r="R713" s="13" t="s">
        <v>81</v>
      </c>
      <c r="S713" s="13" t="s">
        <v>82</v>
      </c>
      <c r="T713" s="13" t="s">
        <v>83</v>
      </c>
      <c r="U713" s="13" t="s">
        <v>84</v>
      </c>
      <c r="V713" s="13" t="s">
        <v>85</v>
      </c>
      <c r="W713" s="13" t="s">
        <v>86</v>
      </c>
      <c r="X713" s="13" t="s">
        <v>87</v>
      </c>
      <c r="Y713" s="13" t="s">
        <v>88</v>
      </c>
      <c r="Z713" s="7"/>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row>
    <row r="714" spans="1:75" ht="12" x14ac:dyDescent="0.2">
      <c r="A714" s="14">
        <v>1</v>
      </c>
      <c r="B714" s="20">
        <f>B499</f>
        <v>0</v>
      </c>
      <c r="C714" s="20">
        <f t="shared" ref="C714:Y714" si="72">C499</f>
        <v>0</v>
      </c>
      <c r="D714" s="20">
        <f t="shared" si="72"/>
        <v>0</v>
      </c>
      <c r="E714" s="20">
        <f t="shared" si="72"/>
        <v>0</v>
      </c>
      <c r="F714" s="20">
        <f t="shared" si="72"/>
        <v>0</v>
      </c>
      <c r="G714" s="20">
        <f t="shared" si="72"/>
        <v>0</v>
      </c>
      <c r="H714" s="20">
        <f t="shared" si="72"/>
        <v>4.79</v>
      </c>
      <c r="I714" s="20">
        <f t="shared" si="72"/>
        <v>0</v>
      </c>
      <c r="J714" s="20">
        <f t="shared" si="72"/>
        <v>0</v>
      </c>
      <c r="K714" s="20">
        <f t="shared" si="72"/>
        <v>0</v>
      </c>
      <c r="L714" s="20">
        <f t="shared" si="72"/>
        <v>138.38999999999999</v>
      </c>
      <c r="M714" s="20">
        <f t="shared" si="72"/>
        <v>199.64</v>
      </c>
      <c r="N714" s="20">
        <f t="shared" si="72"/>
        <v>235.67</v>
      </c>
      <c r="O714" s="20">
        <f t="shared" si="72"/>
        <v>262.67</v>
      </c>
      <c r="P714" s="20">
        <f t="shared" si="72"/>
        <v>233.19</v>
      </c>
      <c r="Q714" s="20">
        <f t="shared" si="72"/>
        <v>241.27</v>
      </c>
      <c r="R714" s="20">
        <f t="shared" si="72"/>
        <v>224.8</v>
      </c>
      <c r="S714" s="20">
        <f t="shared" si="72"/>
        <v>237.35</v>
      </c>
      <c r="T714" s="20">
        <f t="shared" si="72"/>
        <v>271</v>
      </c>
      <c r="U714" s="20">
        <f t="shared" si="72"/>
        <v>371.3</v>
      </c>
      <c r="V714" s="20">
        <f t="shared" si="72"/>
        <v>327.9</v>
      </c>
      <c r="W714" s="20">
        <f t="shared" si="72"/>
        <v>131.22</v>
      </c>
      <c r="X714" s="20">
        <f t="shared" si="72"/>
        <v>48.73</v>
      </c>
      <c r="Y714" s="20">
        <f t="shared" si="72"/>
        <v>0</v>
      </c>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row>
    <row r="715" spans="1:75" ht="12" x14ac:dyDescent="0.2">
      <c r="A715" s="14">
        <v>2</v>
      </c>
      <c r="B715" s="20">
        <f t="shared" ref="B715:Y725" si="73">B500</f>
        <v>0</v>
      </c>
      <c r="C715" s="20">
        <f t="shared" si="73"/>
        <v>0</v>
      </c>
      <c r="D715" s="20">
        <f t="shared" si="73"/>
        <v>0</v>
      </c>
      <c r="E715" s="20">
        <f t="shared" si="73"/>
        <v>19.760000000000002</v>
      </c>
      <c r="F715" s="20">
        <f t="shared" si="73"/>
        <v>66.09</v>
      </c>
      <c r="G715" s="20">
        <f t="shared" si="73"/>
        <v>146.86000000000001</v>
      </c>
      <c r="H715" s="20">
        <f t="shared" si="73"/>
        <v>160.15</v>
      </c>
      <c r="I715" s="20">
        <f t="shared" si="73"/>
        <v>113.92</v>
      </c>
      <c r="J715" s="20">
        <f t="shared" si="73"/>
        <v>172.28</v>
      </c>
      <c r="K715" s="20">
        <f t="shared" si="73"/>
        <v>134.27000000000001</v>
      </c>
      <c r="L715" s="20">
        <f t="shared" si="73"/>
        <v>0</v>
      </c>
      <c r="M715" s="20">
        <f t="shared" si="73"/>
        <v>0</v>
      </c>
      <c r="N715" s="20">
        <f t="shared" si="73"/>
        <v>0.26</v>
      </c>
      <c r="O715" s="20">
        <f t="shared" si="73"/>
        <v>0</v>
      </c>
      <c r="P715" s="20">
        <f t="shared" si="73"/>
        <v>0</v>
      </c>
      <c r="Q715" s="20">
        <f t="shared" si="73"/>
        <v>2.4300000000000002</v>
      </c>
      <c r="R715" s="20">
        <f t="shared" si="73"/>
        <v>0</v>
      </c>
      <c r="S715" s="20">
        <f t="shared" si="73"/>
        <v>0</v>
      </c>
      <c r="T715" s="20">
        <f t="shared" si="73"/>
        <v>0</v>
      </c>
      <c r="U715" s="20">
        <f t="shared" si="73"/>
        <v>56.18</v>
      </c>
      <c r="V715" s="20">
        <f t="shared" si="73"/>
        <v>20.2</v>
      </c>
      <c r="W715" s="20">
        <f t="shared" si="73"/>
        <v>0</v>
      </c>
      <c r="X715" s="20">
        <f t="shared" si="73"/>
        <v>0</v>
      </c>
      <c r="Y715" s="20">
        <f t="shared" si="73"/>
        <v>0</v>
      </c>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row>
    <row r="716" spans="1:75" ht="12" x14ac:dyDescent="0.2">
      <c r="A716" s="14">
        <v>3</v>
      </c>
      <c r="B716" s="20">
        <f t="shared" si="73"/>
        <v>0</v>
      </c>
      <c r="C716" s="20">
        <f t="shared" si="73"/>
        <v>0.19</v>
      </c>
      <c r="D716" s="20">
        <f t="shared" si="73"/>
        <v>0</v>
      </c>
      <c r="E716" s="20">
        <f t="shared" si="73"/>
        <v>15.24</v>
      </c>
      <c r="F716" s="20">
        <f t="shared" si="73"/>
        <v>12.61</v>
      </c>
      <c r="G716" s="20">
        <f t="shared" si="73"/>
        <v>154.56</v>
      </c>
      <c r="H716" s="20">
        <f t="shared" si="73"/>
        <v>232.87</v>
      </c>
      <c r="I716" s="20">
        <f t="shared" si="73"/>
        <v>209.92</v>
      </c>
      <c r="J716" s="20">
        <f t="shared" si="73"/>
        <v>145.55000000000001</v>
      </c>
      <c r="K716" s="20">
        <f t="shared" si="73"/>
        <v>88.74</v>
      </c>
      <c r="L716" s="20">
        <f t="shared" si="73"/>
        <v>1.01</v>
      </c>
      <c r="M716" s="20">
        <f t="shared" si="73"/>
        <v>12.81</v>
      </c>
      <c r="N716" s="20">
        <f t="shared" si="73"/>
        <v>48.03</v>
      </c>
      <c r="O716" s="20">
        <f t="shared" si="73"/>
        <v>23.5</v>
      </c>
      <c r="P716" s="20">
        <f t="shared" si="73"/>
        <v>16.2</v>
      </c>
      <c r="Q716" s="20">
        <f t="shared" si="73"/>
        <v>1.7</v>
      </c>
      <c r="R716" s="20">
        <f t="shared" si="73"/>
        <v>0.42</v>
      </c>
      <c r="S716" s="20">
        <f t="shared" si="73"/>
        <v>1.31</v>
      </c>
      <c r="T716" s="20">
        <f t="shared" si="73"/>
        <v>13.06</v>
      </c>
      <c r="U716" s="20">
        <f t="shared" si="73"/>
        <v>8.5399999999999991</v>
      </c>
      <c r="V716" s="20">
        <f t="shared" si="73"/>
        <v>0.46</v>
      </c>
      <c r="W716" s="20">
        <f t="shared" si="73"/>
        <v>0</v>
      </c>
      <c r="X716" s="20">
        <f t="shared" si="73"/>
        <v>0</v>
      </c>
      <c r="Y716" s="20">
        <f t="shared" si="73"/>
        <v>0</v>
      </c>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row>
    <row r="717" spans="1:75" ht="12" x14ac:dyDescent="0.2">
      <c r="A717" s="14">
        <v>4</v>
      </c>
      <c r="B717" s="20">
        <f t="shared" si="73"/>
        <v>0</v>
      </c>
      <c r="C717" s="20">
        <f t="shared" si="73"/>
        <v>0</v>
      </c>
      <c r="D717" s="20">
        <f t="shared" si="73"/>
        <v>2.68</v>
      </c>
      <c r="E717" s="20">
        <f t="shared" si="73"/>
        <v>67.19</v>
      </c>
      <c r="F717" s="20">
        <f t="shared" si="73"/>
        <v>33.32</v>
      </c>
      <c r="G717" s="20">
        <f t="shared" si="73"/>
        <v>153.76</v>
      </c>
      <c r="H717" s="20">
        <f t="shared" si="73"/>
        <v>166.78</v>
      </c>
      <c r="I717" s="20">
        <f t="shared" si="73"/>
        <v>57.18</v>
      </c>
      <c r="J717" s="20">
        <f t="shared" si="73"/>
        <v>54.99</v>
      </c>
      <c r="K717" s="20">
        <f t="shared" si="73"/>
        <v>0</v>
      </c>
      <c r="L717" s="20">
        <f t="shared" si="73"/>
        <v>0</v>
      </c>
      <c r="M717" s="20">
        <f t="shared" si="73"/>
        <v>0</v>
      </c>
      <c r="N717" s="20">
        <f t="shared" si="73"/>
        <v>0</v>
      </c>
      <c r="O717" s="20">
        <f t="shared" si="73"/>
        <v>0</v>
      </c>
      <c r="P717" s="20">
        <f t="shared" si="73"/>
        <v>0</v>
      </c>
      <c r="Q717" s="20">
        <f t="shared" si="73"/>
        <v>0</v>
      </c>
      <c r="R717" s="20">
        <f t="shared" si="73"/>
        <v>0</v>
      </c>
      <c r="S717" s="20">
        <f t="shared" si="73"/>
        <v>0</v>
      </c>
      <c r="T717" s="20">
        <f t="shared" si="73"/>
        <v>0</v>
      </c>
      <c r="U717" s="20">
        <f t="shared" si="73"/>
        <v>0</v>
      </c>
      <c r="V717" s="20">
        <f t="shared" si="73"/>
        <v>0</v>
      </c>
      <c r="W717" s="20">
        <f t="shared" si="73"/>
        <v>0</v>
      </c>
      <c r="X717" s="20">
        <f t="shared" si="73"/>
        <v>0</v>
      </c>
      <c r="Y717" s="20">
        <f t="shared" si="73"/>
        <v>0</v>
      </c>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row>
    <row r="718" spans="1:75" ht="12" x14ac:dyDescent="0.2">
      <c r="A718" s="14">
        <v>5</v>
      </c>
      <c r="B718" s="20">
        <f t="shared" si="73"/>
        <v>0</v>
      </c>
      <c r="C718" s="20">
        <f t="shared" si="73"/>
        <v>0</v>
      </c>
      <c r="D718" s="20">
        <f t="shared" si="73"/>
        <v>0</v>
      </c>
      <c r="E718" s="20">
        <f t="shared" si="73"/>
        <v>54.15</v>
      </c>
      <c r="F718" s="20">
        <f t="shared" si="73"/>
        <v>41.96</v>
      </c>
      <c r="G718" s="20">
        <f t="shared" si="73"/>
        <v>112.27</v>
      </c>
      <c r="H718" s="20">
        <f t="shared" si="73"/>
        <v>217.72</v>
      </c>
      <c r="I718" s="20">
        <f t="shared" si="73"/>
        <v>160.61000000000001</v>
      </c>
      <c r="J718" s="20">
        <f t="shared" si="73"/>
        <v>74.290000000000006</v>
      </c>
      <c r="K718" s="20">
        <f t="shared" si="73"/>
        <v>0</v>
      </c>
      <c r="L718" s="20">
        <f t="shared" si="73"/>
        <v>0</v>
      </c>
      <c r="M718" s="20">
        <f t="shared" si="73"/>
        <v>0</v>
      </c>
      <c r="N718" s="20">
        <f t="shared" si="73"/>
        <v>14.5</v>
      </c>
      <c r="O718" s="20">
        <f t="shared" si="73"/>
        <v>41.19</v>
      </c>
      <c r="P718" s="20">
        <f t="shared" si="73"/>
        <v>56.97</v>
      </c>
      <c r="Q718" s="20">
        <f t="shared" si="73"/>
        <v>57.21</v>
      </c>
      <c r="R718" s="20">
        <f t="shared" si="73"/>
        <v>10.61</v>
      </c>
      <c r="S718" s="20">
        <f t="shared" si="73"/>
        <v>51.01</v>
      </c>
      <c r="T718" s="20">
        <f t="shared" si="73"/>
        <v>85.18</v>
      </c>
      <c r="U718" s="20">
        <f t="shared" si="73"/>
        <v>100.07</v>
      </c>
      <c r="V718" s="20">
        <f t="shared" si="73"/>
        <v>47.12</v>
      </c>
      <c r="W718" s="20">
        <f t="shared" si="73"/>
        <v>0</v>
      </c>
      <c r="X718" s="20">
        <f t="shared" si="73"/>
        <v>0</v>
      </c>
      <c r="Y718" s="20">
        <f t="shared" si="73"/>
        <v>0</v>
      </c>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row>
    <row r="719" spans="1:75" ht="12" x14ac:dyDescent="0.2">
      <c r="A719" s="14">
        <v>6</v>
      </c>
      <c r="B719" s="20">
        <f t="shared" si="73"/>
        <v>0</v>
      </c>
      <c r="C719" s="20">
        <f t="shared" si="73"/>
        <v>0.49</v>
      </c>
      <c r="D719" s="20">
        <f t="shared" si="73"/>
        <v>87.08</v>
      </c>
      <c r="E719" s="20">
        <f t="shared" si="73"/>
        <v>186.58</v>
      </c>
      <c r="F719" s="20">
        <f t="shared" si="73"/>
        <v>166.82</v>
      </c>
      <c r="G719" s="20">
        <f t="shared" si="73"/>
        <v>161.71</v>
      </c>
      <c r="H719" s="20">
        <f t="shared" si="73"/>
        <v>158.53</v>
      </c>
      <c r="I719" s="20">
        <f t="shared" si="73"/>
        <v>201.29</v>
      </c>
      <c r="J719" s="20">
        <f t="shared" si="73"/>
        <v>216.68</v>
      </c>
      <c r="K719" s="20">
        <f t="shared" si="73"/>
        <v>189.27</v>
      </c>
      <c r="L719" s="20">
        <f t="shared" si="73"/>
        <v>128.68</v>
      </c>
      <c r="M719" s="20">
        <f t="shared" si="73"/>
        <v>155.36000000000001</v>
      </c>
      <c r="N719" s="20">
        <f t="shared" si="73"/>
        <v>189.81</v>
      </c>
      <c r="O719" s="20">
        <f t="shared" si="73"/>
        <v>203.07</v>
      </c>
      <c r="P719" s="20">
        <f t="shared" si="73"/>
        <v>149.53</v>
      </c>
      <c r="Q719" s="20">
        <f t="shared" si="73"/>
        <v>148.63</v>
      </c>
      <c r="R719" s="20">
        <f t="shared" si="73"/>
        <v>136.84</v>
      </c>
      <c r="S719" s="20">
        <f t="shared" si="73"/>
        <v>132.58000000000001</v>
      </c>
      <c r="T719" s="20">
        <f t="shared" si="73"/>
        <v>209.46</v>
      </c>
      <c r="U719" s="20">
        <f t="shared" si="73"/>
        <v>256.39999999999998</v>
      </c>
      <c r="V719" s="20">
        <f t="shared" si="73"/>
        <v>303.95</v>
      </c>
      <c r="W719" s="20">
        <f t="shared" si="73"/>
        <v>40.17</v>
      </c>
      <c r="X719" s="20">
        <f t="shared" si="73"/>
        <v>56.03</v>
      </c>
      <c r="Y719" s="20">
        <f t="shared" si="73"/>
        <v>16.170000000000002</v>
      </c>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row>
    <row r="720" spans="1:75" ht="12" x14ac:dyDescent="0.2">
      <c r="A720" s="14">
        <v>7</v>
      </c>
      <c r="B720" s="20">
        <f t="shared" si="73"/>
        <v>14.88</v>
      </c>
      <c r="C720" s="20">
        <f t="shared" si="73"/>
        <v>49.89</v>
      </c>
      <c r="D720" s="20">
        <f t="shared" si="73"/>
        <v>252.27</v>
      </c>
      <c r="E720" s="20">
        <f t="shared" si="73"/>
        <v>285.38</v>
      </c>
      <c r="F720" s="20">
        <f t="shared" si="73"/>
        <v>193.13</v>
      </c>
      <c r="G720" s="20">
        <f t="shared" si="73"/>
        <v>437.71</v>
      </c>
      <c r="H720" s="20">
        <f t="shared" si="73"/>
        <v>266.66000000000003</v>
      </c>
      <c r="I720" s="20">
        <f t="shared" si="73"/>
        <v>283.95</v>
      </c>
      <c r="J720" s="20">
        <f t="shared" si="73"/>
        <v>226.58</v>
      </c>
      <c r="K720" s="20">
        <f t="shared" si="73"/>
        <v>191</v>
      </c>
      <c r="L720" s="20">
        <f t="shared" si="73"/>
        <v>208.49</v>
      </c>
      <c r="M720" s="20">
        <f t="shared" si="73"/>
        <v>294.29000000000002</v>
      </c>
      <c r="N720" s="20">
        <f t="shared" si="73"/>
        <v>210.29</v>
      </c>
      <c r="O720" s="20">
        <f t="shared" si="73"/>
        <v>286.56</v>
      </c>
      <c r="P720" s="20">
        <f t="shared" si="73"/>
        <v>236.2</v>
      </c>
      <c r="Q720" s="20">
        <f t="shared" si="73"/>
        <v>213.16</v>
      </c>
      <c r="R720" s="20">
        <f t="shared" si="73"/>
        <v>142.16999999999999</v>
      </c>
      <c r="S720" s="20">
        <f t="shared" si="73"/>
        <v>163.29</v>
      </c>
      <c r="T720" s="20">
        <f t="shared" si="73"/>
        <v>166.34</v>
      </c>
      <c r="U720" s="20">
        <f t="shared" si="73"/>
        <v>320.56</v>
      </c>
      <c r="V720" s="20">
        <f t="shared" si="73"/>
        <v>342.57</v>
      </c>
      <c r="W720" s="20">
        <f t="shared" si="73"/>
        <v>265.95</v>
      </c>
      <c r="X720" s="20">
        <f t="shared" si="73"/>
        <v>0.17</v>
      </c>
      <c r="Y720" s="20">
        <f t="shared" si="73"/>
        <v>161.88</v>
      </c>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row>
    <row r="721" spans="1:75" ht="12" x14ac:dyDescent="0.2">
      <c r="A721" s="14">
        <v>8</v>
      </c>
      <c r="B721" s="20">
        <f t="shared" si="73"/>
        <v>176.12</v>
      </c>
      <c r="C721" s="20">
        <f t="shared" si="73"/>
        <v>218.14</v>
      </c>
      <c r="D721" s="20">
        <f t="shared" si="73"/>
        <v>314.26</v>
      </c>
      <c r="E721" s="20">
        <f t="shared" si="73"/>
        <v>322.68</v>
      </c>
      <c r="F721" s="20">
        <f t="shared" si="73"/>
        <v>296.5</v>
      </c>
      <c r="G721" s="20">
        <f t="shared" si="73"/>
        <v>385.47</v>
      </c>
      <c r="H721" s="20">
        <f t="shared" si="73"/>
        <v>323.74</v>
      </c>
      <c r="I721" s="20">
        <f t="shared" si="73"/>
        <v>270.32</v>
      </c>
      <c r="J721" s="20">
        <f t="shared" si="73"/>
        <v>261.68</v>
      </c>
      <c r="K721" s="20">
        <f t="shared" si="73"/>
        <v>155.33000000000001</v>
      </c>
      <c r="L721" s="20">
        <f t="shared" si="73"/>
        <v>125.27</v>
      </c>
      <c r="M721" s="20">
        <f t="shared" si="73"/>
        <v>220.08</v>
      </c>
      <c r="N721" s="20">
        <f t="shared" si="73"/>
        <v>154.15</v>
      </c>
      <c r="O721" s="20">
        <f t="shared" si="73"/>
        <v>126.09</v>
      </c>
      <c r="P721" s="20">
        <f t="shared" si="73"/>
        <v>116.37</v>
      </c>
      <c r="Q721" s="20">
        <f t="shared" si="73"/>
        <v>101.54</v>
      </c>
      <c r="R721" s="20">
        <f t="shared" si="73"/>
        <v>75.19</v>
      </c>
      <c r="S721" s="20">
        <f t="shared" si="73"/>
        <v>100.75</v>
      </c>
      <c r="T721" s="20">
        <f t="shared" si="73"/>
        <v>76.650000000000006</v>
      </c>
      <c r="U721" s="20">
        <f t="shared" si="73"/>
        <v>195.38</v>
      </c>
      <c r="V721" s="20">
        <f t="shared" si="73"/>
        <v>82.6</v>
      </c>
      <c r="W721" s="20">
        <f t="shared" si="73"/>
        <v>63.07</v>
      </c>
      <c r="X721" s="20">
        <f t="shared" si="73"/>
        <v>78.349999999999994</v>
      </c>
      <c r="Y721" s="20">
        <f t="shared" si="73"/>
        <v>15.05</v>
      </c>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row>
    <row r="722" spans="1:75" ht="12" x14ac:dyDescent="0.2">
      <c r="A722" s="14">
        <v>9</v>
      </c>
      <c r="B722" s="20">
        <f t="shared" si="73"/>
        <v>0</v>
      </c>
      <c r="C722" s="20">
        <f t="shared" si="73"/>
        <v>80.900000000000006</v>
      </c>
      <c r="D722" s="20">
        <f t="shared" si="73"/>
        <v>7.18</v>
      </c>
      <c r="E722" s="20">
        <f t="shared" si="73"/>
        <v>21.17</v>
      </c>
      <c r="F722" s="20">
        <f t="shared" si="73"/>
        <v>0</v>
      </c>
      <c r="G722" s="20">
        <f t="shared" si="73"/>
        <v>108.78</v>
      </c>
      <c r="H722" s="20">
        <f t="shared" si="73"/>
        <v>88.47</v>
      </c>
      <c r="I722" s="20">
        <f t="shared" si="73"/>
        <v>183.18</v>
      </c>
      <c r="J722" s="20">
        <f t="shared" si="73"/>
        <v>89.64</v>
      </c>
      <c r="K722" s="20">
        <f t="shared" si="73"/>
        <v>86.49</v>
      </c>
      <c r="L722" s="20">
        <f t="shared" si="73"/>
        <v>8.31</v>
      </c>
      <c r="M722" s="20">
        <f t="shared" si="73"/>
        <v>0</v>
      </c>
      <c r="N722" s="20">
        <f t="shared" si="73"/>
        <v>0</v>
      </c>
      <c r="O722" s="20">
        <f t="shared" si="73"/>
        <v>0</v>
      </c>
      <c r="P722" s="20">
        <f t="shared" si="73"/>
        <v>0</v>
      </c>
      <c r="Q722" s="20">
        <f t="shared" si="73"/>
        <v>0</v>
      </c>
      <c r="R722" s="20">
        <f t="shared" si="73"/>
        <v>0</v>
      </c>
      <c r="S722" s="20">
        <f t="shared" si="73"/>
        <v>2.84</v>
      </c>
      <c r="T722" s="20">
        <f t="shared" si="73"/>
        <v>0.87</v>
      </c>
      <c r="U722" s="20">
        <f t="shared" si="73"/>
        <v>11.44</v>
      </c>
      <c r="V722" s="20">
        <f t="shared" si="73"/>
        <v>0</v>
      </c>
      <c r="W722" s="20">
        <f t="shared" si="73"/>
        <v>31.62</v>
      </c>
      <c r="X722" s="20">
        <f t="shared" si="73"/>
        <v>0</v>
      </c>
      <c r="Y722" s="20">
        <f t="shared" si="73"/>
        <v>0</v>
      </c>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row>
    <row r="723" spans="1:75" ht="12" x14ac:dyDescent="0.2">
      <c r="A723" s="14">
        <v>10</v>
      </c>
      <c r="B723" s="20">
        <f t="shared" si="73"/>
        <v>0</v>
      </c>
      <c r="C723" s="20">
        <f t="shared" si="73"/>
        <v>0</v>
      </c>
      <c r="D723" s="20">
        <f t="shared" si="73"/>
        <v>0</v>
      </c>
      <c r="E723" s="20">
        <f t="shared" si="73"/>
        <v>0</v>
      </c>
      <c r="F723" s="20">
        <f t="shared" si="73"/>
        <v>0</v>
      </c>
      <c r="G723" s="20">
        <f t="shared" si="73"/>
        <v>39.24</v>
      </c>
      <c r="H723" s="20">
        <f t="shared" si="73"/>
        <v>117.7</v>
      </c>
      <c r="I723" s="20">
        <f t="shared" si="73"/>
        <v>98.51</v>
      </c>
      <c r="J723" s="20">
        <f t="shared" si="73"/>
        <v>22.75</v>
      </c>
      <c r="K723" s="20">
        <f t="shared" si="73"/>
        <v>0</v>
      </c>
      <c r="L723" s="20">
        <f t="shared" si="73"/>
        <v>0</v>
      </c>
      <c r="M723" s="20">
        <f t="shared" si="73"/>
        <v>0</v>
      </c>
      <c r="N723" s="20">
        <f t="shared" si="73"/>
        <v>9.91</v>
      </c>
      <c r="O723" s="20">
        <f t="shared" si="73"/>
        <v>0</v>
      </c>
      <c r="P723" s="20">
        <f t="shared" si="73"/>
        <v>0</v>
      </c>
      <c r="Q723" s="20">
        <f t="shared" si="73"/>
        <v>0</v>
      </c>
      <c r="R723" s="20">
        <f t="shared" si="73"/>
        <v>0</v>
      </c>
      <c r="S723" s="20">
        <f t="shared" si="73"/>
        <v>0.55000000000000004</v>
      </c>
      <c r="T723" s="20">
        <f t="shared" si="73"/>
        <v>10.81</v>
      </c>
      <c r="U723" s="20">
        <f t="shared" si="73"/>
        <v>83.66</v>
      </c>
      <c r="V723" s="20">
        <f t="shared" si="73"/>
        <v>32.44</v>
      </c>
      <c r="W723" s="20">
        <f t="shared" si="73"/>
        <v>0</v>
      </c>
      <c r="X723" s="20">
        <f t="shared" si="73"/>
        <v>0</v>
      </c>
      <c r="Y723" s="20">
        <f t="shared" si="73"/>
        <v>0</v>
      </c>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row>
    <row r="724" spans="1:75" ht="12" x14ac:dyDescent="0.2">
      <c r="A724" s="14">
        <v>11</v>
      </c>
      <c r="B724" s="20">
        <f t="shared" si="73"/>
        <v>0</v>
      </c>
      <c r="C724" s="20">
        <f t="shared" si="73"/>
        <v>0</v>
      </c>
      <c r="D724" s="20">
        <f t="shared" si="73"/>
        <v>0</v>
      </c>
      <c r="E724" s="20">
        <f t="shared" si="73"/>
        <v>19.989999999999998</v>
      </c>
      <c r="F724" s="20">
        <f t="shared" si="73"/>
        <v>74.94</v>
      </c>
      <c r="G724" s="20">
        <f t="shared" si="73"/>
        <v>159.71</v>
      </c>
      <c r="H724" s="20">
        <f t="shared" si="73"/>
        <v>207.7</v>
      </c>
      <c r="I724" s="20">
        <f t="shared" si="73"/>
        <v>298.74</v>
      </c>
      <c r="J724" s="20">
        <f t="shared" si="73"/>
        <v>219.65</v>
      </c>
      <c r="K724" s="20">
        <f t="shared" si="73"/>
        <v>142.44</v>
      </c>
      <c r="L724" s="20">
        <f t="shared" si="73"/>
        <v>30.15</v>
      </c>
      <c r="M724" s="20">
        <f t="shared" si="73"/>
        <v>3.62</v>
      </c>
      <c r="N724" s="20">
        <f t="shared" si="73"/>
        <v>53.58</v>
      </c>
      <c r="O724" s="20">
        <f t="shared" si="73"/>
        <v>41.85</v>
      </c>
      <c r="P724" s="20">
        <f t="shared" si="73"/>
        <v>0.85</v>
      </c>
      <c r="Q724" s="20">
        <f t="shared" si="73"/>
        <v>0.99</v>
      </c>
      <c r="R724" s="20">
        <f t="shared" si="73"/>
        <v>2.5299999999999998</v>
      </c>
      <c r="S724" s="20">
        <f t="shared" si="73"/>
        <v>0</v>
      </c>
      <c r="T724" s="20">
        <f t="shared" si="73"/>
        <v>0</v>
      </c>
      <c r="U724" s="20">
        <f t="shared" si="73"/>
        <v>0</v>
      </c>
      <c r="V724" s="20">
        <f t="shared" si="73"/>
        <v>0</v>
      </c>
      <c r="W724" s="20">
        <f t="shared" si="73"/>
        <v>0</v>
      </c>
      <c r="X724" s="20">
        <f t="shared" si="73"/>
        <v>0</v>
      </c>
      <c r="Y724" s="20">
        <f t="shared" si="73"/>
        <v>0</v>
      </c>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row>
    <row r="725" spans="1:75" ht="12" x14ac:dyDescent="0.2">
      <c r="A725" s="14">
        <v>12</v>
      </c>
      <c r="B725" s="20">
        <f t="shared" si="73"/>
        <v>0</v>
      </c>
      <c r="C725" s="20">
        <f t="shared" si="73"/>
        <v>0</v>
      </c>
      <c r="D725" s="20">
        <f t="shared" si="73"/>
        <v>0</v>
      </c>
      <c r="E725" s="20">
        <f t="shared" si="73"/>
        <v>0</v>
      </c>
      <c r="F725" s="20">
        <f t="shared" si="73"/>
        <v>0</v>
      </c>
      <c r="G725" s="20">
        <f t="shared" si="73"/>
        <v>162.66999999999999</v>
      </c>
      <c r="H725" s="20">
        <f t="shared" si="73"/>
        <v>106.65</v>
      </c>
      <c r="I725" s="20">
        <f t="shared" si="73"/>
        <v>30.67</v>
      </c>
      <c r="J725" s="20">
        <f t="shared" si="73"/>
        <v>3.62</v>
      </c>
      <c r="K725" s="20">
        <f t="shared" si="73"/>
        <v>9.89</v>
      </c>
      <c r="L725" s="20">
        <f t="shared" si="73"/>
        <v>0</v>
      </c>
      <c r="M725" s="20">
        <f t="shared" si="73"/>
        <v>0</v>
      </c>
      <c r="N725" s="20">
        <f t="shared" si="73"/>
        <v>0</v>
      </c>
      <c r="O725" s="20">
        <f t="shared" si="73"/>
        <v>17.420000000000002</v>
      </c>
      <c r="P725" s="20">
        <f t="shared" si="73"/>
        <v>5.54</v>
      </c>
      <c r="Q725" s="20">
        <f t="shared" ref="Q725:Y725" si="74">Q510</f>
        <v>0</v>
      </c>
      <c r="R725" s="20">
        <f t="shared" si="74"/>
        <v>0</v>
      </c>
      <c r="S725" s="20">
        <f t="shared" si="74"/>
        <v>0</v>
      </c>
      <c r="T725" s="20">
        <f t="shared" si="74"/>
        <v>0.1</v>
      </c>
      <c r="U725" s="20">
        <f t="shared" si="74"/>
        <v>4.67</v>
      </c>
      <c r="V725" s="20">
        <f t="shared" si="74"/>
        <v>0.05</v>
      </c>
      <c r="W725" s="20">
        <f t="shared" si="74"/>
        <v>0</v>
      </c>
      <c r="X725" s="20">
        <f t="shared" si="74"/>
        <v>0</v>
      </c>
      <c r="Y725" s="20">
        <f t="shared" si="74"/>
        <v>0</v>
      </c>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row>
    <row r="726" spans="1:75" ht="12" x14ac:dyDescent="0.2">
      <c r="A726" s="14">
        <v>13</v>
      </c>
      <c r="B726" s="20">
        <f t="shared" ref="B726:Y736" si="75">B511</f>
        <v>0</v>
      </c>
      <c r="C726" s="20">
        <f t="shared" si="75"/>
        <v>0</v>
      </c>
      <c r="D726" s="20">
        <f t="shared" si="75"/>
        <v>0</v>
      </c>
      <c r="E726" s="20">
        <f t="shared" si="75"/>
        <v>0</v>
      </c>
      <c r="F726" s="20">
        <f t="shared" si="75"/>
        <v>0</v>
      </c>
      <c r="G726" s="20">
        <f t="shared" si="75"/>
        <v>25.71</v>
      </c>
      <c r="H726" s="20">
        <f t="shared" si="75"/>
        <v>0</v>
      </c>
      <c r="I726" s="20">
        <f t="shared" si="75"/>
        <v>0</v>
      </c>
      <c r="J726" s="20">
        <f t="shared" si="75"/>
        <v>0</v>
      </c>
      <c r="K726" s="20">
        <f t="shared" si="75"/>
        <v>0</v>
      </c>
      <c r="L726" s="20">
        <f t="shared" si="75"/>
        <v>0</v>
      </c>
      <c r="M726" s="20">
        <f t="shared" si="75"/>
        <v>0</v>
      </c>
      <c r="N726" s="20">
        <f t="shared" si="75"/>
        <v>0</v>
      </c>
      <c r="O726" s="20">
        <f t="shared" si="75"/>
        <v>0</v>
      </c>
      <c r="P726" s="20">
        <f t="shared" si="75"/>
        <v>0</v>
      </c>
      <c r="Q726" s="20">
        <f t="shared" si="75"/>
        <v>0</v>
      </c>
      <c r="R726" s="20">
        <f t="shared" si="75"/>
        <v>0</v>
      </c>
      <c r="S726" s="20">
        <f t="shared" si="75"/>
        <v>0</v>
      </c>
      <c r="T726" s="20">
        <f t="shared" si="75"/>
        <v>39.119999999999997</v>
      </c>
      <c r="U726" s="20">
        <f t="shared" si="75"/>
        <v>100.91</v>
      </c>
      <c r="V726" s="20">
        <f t="shared" si="75"/>
        <v>111.55</v>
      </c>
      <c r="W726" s="20">
        <f t="shared" si="75"/>
        <v>0.25</v>
      </c>
      <c r="X726" s="20">
        <f t="shared" si="75"/>
        <v>0</v>
      </c>
      <c r="Y726" s="20">
        <f t="shared" si="75"/>
        <v>0</v>
      </c>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row>
    <row r="727" spans="1:75" ht="12" x14ac:dyDescent="0.2">
      <c r="A727" s="14">
        <v>14</v>
      </c>
      <c r="B727" s="20">
        <f t="shared" si="75"/>
        <v>0</v>
      </c>
      <c r="C727" s="20">
        <f t="shared" si="75"/>
        <v>0</v>
      </c>
      <c r="D727" s="20">
        <f t="shared" si="75"/>
        <v>0</v>
      </c>
      <c r="E727" s="20">
        <f t="shared" si="75"/>
        <v>0</v>
      </c>
      <c r="F727" s="20">
        <f t="shared" si="75"/>
        <v>0</v>
      </c>
      <c r="G727" s="20">
        <f t="shared" si="75"/>
        <v>0</v>
      </c>
      <c r="H727" s="20">
        <f t="shared" si="75"/>
        <v>102.93</v>
      </c>
      <c r="I727" s="20">
        <f t="shared" si="75"/>
        <v>113.62</v>
      </c>
      <c r="J727" s="20">
        <f t="shared" si="75"/>
        <v>62.51</v>
      </c>
      <c r="K727" s="20">
        <f t="shared" si="75"/>
        <v>3.84</v>
      </c>
      <c r="L727" s="20">
        <f t="shared" si="75"/>
        <v>0</v>
      </c>
      <c r="M727" s="20">
        <f t="shared" si="75"/>
        <v>0</v>
      </c>
      <c r="N727" s="20">
        <f t="shared" si="75"/>
        <v>22.87</v>
      </c>
      <c r="O727" s="20">
        <f t="shared" si="75"/>
        <v>5.57</v>
      </c>
      <c r="P727" s="20">
        <f t="shared" si="75"/>
        <v>0.31</v>
      </c>
      <c r="Q727" s="20">
        <f t="shared" si="75"/>
        <v>39.61</v>
      </c>
      <c r="R727" s="20">
        <f t="shared" si="75"/>
        <v>50.05</v>
      </c>
      <c r="S727" s="20">
        <f t="shared" si="75"/>
        <v>36.53</v>
      </c>
      <c r="T727" s="20">
        <f t="shared" si="75"/>
        <v>5.77</v>
      </c>
      <c r="U727" s="20">
        <f t="shared" si="75"/>
        <v>147.86000000000001</v>
      </c>
      <c r="V727" s="20">
        <f t="shared" si="75"/>
        <v>31.12</v>
      </c>
      <c r="W727" s="20">
        <f t="shared" si="75"/>
        <v>0</v>
      </c>
      <c r="X727" s="20">
        <f t="shared" si="75"/>
        <v>0</v>
      </c>
      <c r="Y727" s="20">
        <f t="shared" si="75"/>
        <v>0</v>
      </c>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row>
    <row r="728" spans="1:75" ht="12" x14ac:dyDescent="0.2">
      <c r="A728" s="14">
        <v>15</v>
      </c>
      <c r="B728" s="20">
        <f t="shared" si="75"/>
        <v>0</v>
      </c>
      <c r="C728" s="20">
        <f t="shared" si="75"/>
        <v>0</v>
      </c>
      <c r="D728" s="20">
        <f t="shared" si="75"/>
        <v>0</v>
      </c>
      <c r="E728" s="20">
        <f t="shared" si="75"/>
        <v>0</v>
      </c>
      <c r="F728" s="20">
        <f t="shared" si="75"/>
        <v>0</v>
      </c>
      <c r="G728" s="20">
        <f t="shared" si="75"/>
        <v>127.57</v>
      </c>
      <c r="H728" s="20">
        <f t="shared" si="75"/>
        <v>185.45</v>
      </c>
      <c r="I728" s="20">
        <f t="shared" si="75"/>
        <v>266.94</v>
      </c>
      <c r="J728" s="20">
        <f t="shared" si="75"/>
        <v>283.83999999999997</v>
      </c>
      <c r="K728" s="20">
        <f t="shared" si="75"/>
        <v>160.15</v>
      </c>
      <c r="L728" s="20">
        <f t="shared" si="75"/>
        <v>145.69999999999999</v>
      </c>
      <c r="M728" s="20">
        <f t="shared" si="75"/>
        <v>96.46</v>
      </c>
      <c r="N728" s="20">
        <f t="shared" si="75"/>
        <v>145.38</v>
      </c>
      <c r="O728" s="20">
        <f t="shared" si="75"/>
        <v>97.68</v>
      </c>
      <c r="P728" s="20">
        <f t="shared" si="75"/>
        <v>97.74</v>
      </c>
      <c r="Q728" s="20">
        <f t="shared" si="75"/>
        <v>97.88</v>
      </c>
      <c r="R728" s="20">
        <f t="shared" si="75"/>
        <v>40.5</v>
      </c>
      <c r="S728" s="20">
        <f t="shared" si="75"/>
        <v>58.3</v>
      </c>
      <c r="T728" s="20">
        <f t="shared" si="75"/>
        <v>128.16</v>
      </c>
      <c r="U728" s="20">
        <f t="shared" si="75"/>
        <v>116.18</v>
      </c>
      <c r="V728" s="20">
        <f t="shared" si="75"/>
        <v>19.34</v>
      </c>
      <c r="W728" s="20">
        <f t="shared" si="75"/>
        <v>0</v>
      </c>
      <c r="X728" s="20">
        <f t="shared" si="75"/>
        <v>0</v>
      </c>
      <c r="Y728" s="20">
        <f t="shared" si="75"/>
        <v>0</v>
      </c>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row>
    <row r="729" spans="1:75" ht="12" x14ac:dyDescent="0.2">
      <c r="A729" s="14">
        <v>16</v>
      </c>
      <c r="B729" s="20">
        <f t="shared" si="75"/>
        <v>0</v>
      </c>
      <c r="C729" s="20">
        <f t="shared" si="75"/>
        <v>0</v>
      </c>
      <c r="D729" s="20">
        <f t="shared" si="75"/>
        <v>0</v>
      </c>
      <c r="E729" s="20">
        <f t="shared" si="75"/>
        <v>0</v>
      </c>
      <c r="F729" s="20">
        <f t="shared" si="75"/>
        <v>0</v>
      </c>
      <c r="G729" s="20">
        <f t="shared" si="75"/>
        <v>111.26</v>
      </c>
      <c r="H729" s="20">
        <f t="shared" si="75"/>
        <v>133.43</v>
      </c>
      <c r="I729" s="20">
        <f t="shared" si="75"/>
        <v>152.06</v>
      </c>
      <c r="J729" s="20">
        <f t="shared" si="75"/>
        <v>138.24</v>
      </c>
      <c r="K729" s="20">
        <f t="shared" si="75"/>
        <v>53.62</v>
      </c>
      <c r="L729" s="20">
        <f t="shared" si="75"/>
        <v>0</v>
      </c>
      <c r="M729" s="20">
        <f t="shared" si="75"/>
        <v>0</v>
      </c>
      <c r="N729" s="20">
        <f t="shared" si="75"/>
        <v>43.69</v>
      </c>
      <c r="O729" s="20">
        <f t="shared" si="75"/>
        <v>24.4</v>
      </c>
      <c r="P729" s="20">
        <f t="shared" si="75"/>
        <v>8.43</v>
      </c>
      <c r="Q729" s="20">
        <f t="shared" si="75"/>
        <v>14.68</v>
      </c>
      <c r="R729" s="20">
        <f t="shared" si="75"/>
        <v>72.97</v>
      </c>
      <c r="S729" s="20">
        <f t="shared" si="75"/>
        <v>98.51</v>
      </c>
      <c r="T729" s="20">
        <f t="shared" si="75"/>
        <v>96.01</v>
      </c>
      <c r="U729" s="20">
        <f t="shared" si="75"/>
        <v>0</v>
      </c>
      <c r="V729" s="20">
        <f t="shared" si="75"/>
        <v>127.62</v>
      </c>
      <c r="W729" s="20">
        <f t="shared" si="75"/>
        <v>0</v>
      </c>
      <c r="X729" s="20">
        <f t="shared" si="75"/>
        <v>0</v>
      </c>
      <c r="Y729" s="20">
        <f t="shared" si="75"/>
        <v>0</v>
      </c>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row>
    <row r="730" spans="1:75" ht="12" x14ac:dyDescent="0.2">
      <c r="A730" s="14">
        <v>17</v>
      </c>
      <c r="B730" s="20">
        <f t="shared" si="75"/>
        <v>0</v>
      </c>
      <c r="C730" s="20">
        <f t="shared" si="75"/>
        <v>0</v>
      </c>
      <c r="D730" s="20">
        <f t="shared" si="75"/>
        <v>1.0900000000000001</v>
      </c>
      <c r="E730" s="20">
        <f t="shared" si="75"/>
        <v>0</v>
      </c>
      <c r="F730" s="20">
        <f t="shared" si="75"/>
        <v>92.06</v>
      </c>
      <c r="G730" s="20">
        <f t="shared" si="75"/>
        <v>227.88</v>
      </c>
      <c r="H730" s="20">
        <f t="shared" si="75"/>
        <v>202.82</v>
      </c>
      <c r="I730" s="20">
        <f t="shared" si="75"/>
        <v>272.27999999999997</v>
      </c>
      <c r="J730" s="20">
        <f t="shared" si="75"/>
        <v>218.22</v>
      </c>
      <c r="K730" s="20">
        <f t="shared" si="75"/>
        <v>106.24</v>
      </c>
      <c r="L730" s="20">
        <f t="shared" si="75"/>
        <v>92.11</v>
      </c>
      <c r="M730" s="20">
        <f t="shared" si="75"/>
        <v>60.52</v>
      </c>
      <c r="N730" s="20">
        <f t="shared" si="75"/>
        <v>62.55</v>
      </c>
      <c r="O730" s="20">
        <f t="shared" si="75"/>
        <v>118.82</v>
      </c>
      <c r="P730" s="20">
        <f t="shared" si="75"/>
        <v>32.229999999999997</v>
      </c>
      <c r="Q730" s="20">
        <f t="shared" si="75"/>
        <v>86.94</v>
      </c>
      <c r="R730" s="20">
        <f t="shared" si="75"/>
        <v>87.73</v>
      </c>
      <c r="S730" s="20">
        <f t="shared" si="75"/>
        <v>198.62</v>
      </c>
      <c r="T730" s="20">
        <f t="shared" si="75"/>
        <v>193.35</v>
      </c>
      <c r="U730" s="20">
        <f t="shared" si="75"/>
        <v>193.56</v>
      </c>
      <c r="V730" s="20">
        <f t="shared" si="75"/>
        <v>220.64</v>
      </c>
      <c r="W730" s="20">
        <f t="shared" si="75"/>
        <v>101.89</v>
      </c>
      <c r="X730" s="20">
        <f t="shared" si="75"/>
        <v>0</v>
      </c>
      <c r="Y730" s="20">
        <f t="shared" si="75"/>
        <v>0</v>
      </c>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row>
    <row r="731" spans="1:75" ht="12" x14ac:dyDescent="0.2">
      <c r="A731" s="14">
        <v>18</v>
      </c>
      <c r="B731" s="20">
        <f t="shared" si="75"/>
        <v>0</v>
      </c>
      <c r="C731" s="20">
        <f t="shared" si="75"/>
        <v>0</v>
      </c>
      <c r="D731" s="20">
        <f t="shared" si="75"/>
        <v>0</v>
      </c>
      <c r="E731" s="20">
        <f t="shared" si="75"/>
        <v>0</v>
      </c>
      <c r="F731" s="20">
        <f t="shared" si="75"/>
        <v>0</v>
      </c>
      <c r="G731" s="20">
        <f t="shared" si="75"/>
        <v>148.61000000000001</v>
      </c>
      <c r="H731" s="20">
        <f t="shared" si="75"/>
        <v>203.9</v>
      </c>
      <c r="I731" s="20">
        <f t="shared" si="75"/>
        <v>195.24</v>
      </c>
      <c r="J731" s="20">
        <f t="shared" si="75"/>
        <v>62.88</v>
      </c>
      <c r="K731" s="20">
        <f t="shared" si="75"/>
        <v>10.6</v>
      </c>
      <c r="L731" s="20">
        <f t="shared" si="75"/>
        <v>0.02</v>
      </c>
      <c r="M731" s="20">
        <f t="shared" si="75"/>
        <v>0</v>
      </c>
      <c r="N731" s="20">
        <f t="shared" si="75"/>
        <v>53.65</v>
      </c>
      <c r="O731" s="20">
        <f t="shared" si="75"/>
        <v>35.1</v>
      </c>
      <c r="P731" s="20">
        <f t="shared" si="75"/>
        <v>16.88</v>
      </c>
      <c r="Q731" s="20">
        <f t="shared" si="75"/>
        <v>0</v>
      </c>
      <c r="R731" s="20">
        <f t="shared" si="75"/>
        <v>57.7</v>
      </c>
      <c r="S731" s="20">
        <f t="shared" si="75"/>
        <v>63.23</v>
      </c>
      <c r="T731" s="20">
        <f t="shared" si="75"/>
        <v>51.4</v>
      </c>
      <c r="U731" s="20">
        <f t="shared" si="75"/>
        <v>87.6</v>
      </c>
      <c r="V731" s="20">
        <f t="shared" si="75"/>
        <v>124.91</v>
      </c>
      <c r="W731" s="20">
        <f t="shared" si="75"/>
        <v>0</v>
      </c>
      <c r="X731" s="20">
        <f t="shared" si="75"/>
        <v>0</v>
      </c>
      <c r="Y731" s="20">
        <f t="shared" si="75"/>
        <v>0</v>
      </c>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row>
    <row r="732" spans="1:75" ht="12" x14ac:dyDescent="0.2">
      <c r="A732" s="14">
        <v>19</v>
      </c>
      <c r="B732" s="20">
        <f t="shared" si="75"/>
        <v>0</v>
      </c>
      <c r="C732" s="20">
        <f t="shared" si="75"/>
        <v>0</v>
      </c>
      <c r="D732" s="20">
        <f t="shared" si="75"/>
        <v>0</v>
      </c>
      <c r="E732" s="20">
        <f t="shared" si="75"/>
        <v>0</v>
      </c>
      <c r="F732" s="20">
        <f t="shared" si="75"/>
        <v>151.93</v>
      </c>
      <c r="G732" s="20">
        <f t="shared" si="75"/>
        <v>113.07</v>
      </c>
      <c r="H732" s="20">
        <f t="shared" si="75"/>
        <v>221.3</v>
      </c>
      <c r="I732" s="20">
        <f t="shared" si="75"/>
        <v>245.89</v>
      </c>
      <c r="J732" s="20">
        <f t="shared" si="75"/>
        <v>123.18</v>
      </c>
      <c r="K732" s="20">
        <f t="shared" si="75"/>
        <v>85.92</v>
      </c>
      <c r="L732" s="20">
        <f t="shared" si="75"/>
        <v>111.2</v>
      </c>
      <c r="M732" s="20">
        <f t="shared" si="75"/>
        <v>184.29</v>
      </c>
      <c r="N732" s="20">
        <f t="shared" si="75"/>
        <v>247.27</v>
      </c>
      <c r="O732" s="20">
        <f t="shared" si="75"/>
        <v>239.48</v>
      </c>
      <c r="P732" s="20">
        <f t="shared" si="75"/>
        <v>237.59</v>
      </c>
      <c r="Q732" s="20">
        <f t="shared" si="75"/>
        <v>249.31</v>
      </c>
      <c r="R732" s="20">
        <f t="shared" si="75"/>
        <v>76.63</v>
      </c>
      <c r="S732" s="20">
        <f t="shared" si="75"/>
        <v>67.41</v>
      </c>
      <c r="T732" s="20">
        <f t="shared" si="75"/>
        <v>24.71</v>
      </c>
      <c r="U732" s="20">
        <f t="shared" si="75"/>
        <v>66.22</v>
      </c>
      <c r="V732" s="20">
        <f t="shared" si="75"/>
        <v>66.52</v>
      </c>
      <c r="W732" s="20">
        <f t="shared" si="75"/>
        <v>0</v>
      </c>
      <c r="X732" s="20">
        <f t="shared" si="75"/>
        <v>0</v>
      </c>
      <c r="Y732" s="20">
        <f t="shared" si="75"/>
        <v>0</v>
      </c>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row>
    <row r="733" spans="1:75" ht="12" x14ac:dyDescent="0.2">
      <c r="A733" s="14">
        <v>20</v>
      </c>
      <c r="B733" s="20">
        <f t="shared" si="75"/>
        <v>0</v>
      </c>
      <c r="C733" s="20">
        <f t="shared" si="75"/>
        <v>216.68</v>
      </c>
      <c r="D733" s="20">
        <f t="shared" si="75"/>
        <v>254.24</v>
      </c>
      <c r="E733" s="20">
        <f t="shared" si="75"/>
        <v>227.15</v>
      </c>
      <c r="F733" s="20">
        <f t="shared" si="75"/>
        <v>185.52</v>
      </c>
      <c r="G733" s="20">
        <f t="shared" si="75"/>
        <v>302.45999999999998</v>
      </c>
      <c r="H733" s="20">
        <f t="shared" si="75"/>
        <v>271.94</v>
      </c>
      <c r="I733" s="20">
        <f t="shared" si="75"/>
        <v>206.28</v>
      </c>
      <c r="J733" s="20">
        <f t="shared" si="75"/>
        <v>239.09</v>
      </c>
      <c r="K733" s="20">
        <f t="shared" si="75"/>
        <v>217.12</v>
      </c>
      <c r="L733" s="20">
        <f t="shared" si="75"/>
        <v>269.37</v>
      </c>
      <c r="M733" s="20">
        <f t="shared" si="75"/>
        <v>99.95</v>
      </c>
      <c r="N733" s="20">
        <f t="shared" si="75"/>
        <v>147.9</v>
      </c>
      <c r="O733" s="20">
        <f t="shared" si="75"/>
        <v>140.41999999999999</v>
      </c>
      <c r="P733" s="20">
        <f t="shared" si="75"/>
        <v>155.25</v>
      </c>
      <c r="Q733" s="20">
        <f t="shared" si="75"/>
        <v>183.56</v>
      </c>
      <c r="R733" s="20">
        <f t="shared" si="75"/>
        <v>163.4</v>
      </c>
      <c r="S733" s="20">
        <f t="shared" si="75"/>
        <v>117.56</v>
      </c>
      <c r="T733" s="20">
        <f t="shared" si="75"/>
        <v>169.78</v>
      </c>
      <c r="U733" s="20">
        <f t="shared" si="75"/>
        <v>89.92</v>
      </c>
      <c r="V733" s="20">
        <f t="shared" si="75"/>
        <v>172.27</v>
      </c>
      <c r="W733" s="20">
        <f t="shared" si="75"/>
        <v>73.23</v>
      </c>
      <c r="X733" s="20">
        <f t="shared" si="75"/>
        <v>73.73</v>
      </c>
      <c r="Y733" s="20">
        <f t="shared" si="75"/>
        <v>109.51</v>
      </c>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row>
    <row r="734" spans="1:75" ht="12" x14ac:dyDescent="0.2">
      <c r="A734" s="14">
        <v>21</v>
      </c>
      <c r="B734" s="20">
        <f t="shared" si="75"/>
        <v>0</v>
      </c>
      <c r="C734" s="20">
        <f t="shared" si="75"/>
        <v>0</v>
      </c>
      <c r="D734" s="20">
        <f t="shared" si="75"/>
        <v>0.16</v>
      </c>
      <c r="E734" s="20">
        <f t="shared" si="75"/>
        <v>0</v>
      </c>
      <c r="F734" s="20">
        <f t="shared" si="75"/>
        <v>0</v>
      </c>
      <c r="G734" s="20">
        <f t="shared" si="75"/>
        <v>98.75</v>
      </c>
      <c r="H734" s="20">
        <f t="shared" si="75"/>
        <v>195.2</v>
      </c>
      <c r="I734" s="20">
        <f t="shared" si="75"/>
        <v>23.85</v>
      </c>
      <c r="J734" s="20">
        <f t="shared" si="75"/>
        <v>0</v>
      </c>
      <c r="K734" s="20">
        <f t="shared" si="75"/>
        <v>0</v>
      </c>
      <c r="L734" s="20">
        <f t="shared" si="75"/>
        <v>4.6399999999999997</v>
      </c>
      <c r="M734" s="20">
        <f t="shared" si="75"/>
        <v>0</v>
      </c>
      <c r="N734" s="20">
        <f t="shared" si="75"/>
        <v>0</v>
      </c>
      <c r="O734" s="20">
        <f t="shared" si="75"/>
        <v>0</v>
      </c>
      <c r="P734" s="20">
        <f t="shared" si="75"/>
        <v>0</v>
      </c>
      <c r="Q734" s="20">
        <f t="shared" si="75"/>
        <v>0</v>
      </c>
      <c r="R734" s="20">
        <f t="shared" si="75"/>
        <v>0</v>
      </c>
      <c r="S734" s="20">
        <f t="shared" si="75"/>
        <v>0</v>
      </c>
      <c r="T734" s="20">
        <f t="shared" si="75"/>
        <v>0</v>
      </c>
      <c r="U734" s="20">
        <f t="shared" si="75"/>
        <v>0</v>
      </c>
      <c r="V734" s="20">
        <f t="shared" si="75"/>
        <v>0</v>
      </c>
      <c r="W734" s="20">
        <f t="shared" si="75"/>
        <v>0</v>
      </c>
      <c r="X734" s="20">
        <f t="shared" si="75"/>
        <v>0</v>
      </c>
      <c r="Y734" s="20">
        <f t="shared" si="75"/>
        <v>0</v>
      </c>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row>
    <row r="735" spans="1:75" ht="12" x14ac:dyDescent="0.2">
      <c r="A735" s="14">
        <v>22</v>
      </c>
      <c r="B735" s="20">
        <f t="shared" si="75"/>
        <v>0</v>
      </c>
      <c r="C735" s="20">
        <f t="shared" si="75"/>
        <v>0</v>
      </c>
      <c r="D735" s="20">
        <f t="shared" si="75"/>
        <v>0</v>
      </c>
      <c r="E735" s="20">
        <f t="shared" si="75"/>
        <v>0</v>
      </c>
      <c r="F735" s="20">
        <f t="shared" si="75"/>
        <v>0</v>
      </c>
      <c r="G735" s="20">
        <f t="shared" si="75"/>
        <v>209.51</v>
      </c>
      <c r="H735" s="20">
        <f t="shared" si="75"/>
        <v>134.74</v>
      </c>
      <c r="I735" s="20">
        <f t="shared" si="75"/>
        <v>198.59</v>
      </c>
      <c r="J735" s="20">
        <f t="shared" si="75"/>
        <v>107.23</v>
      </c>
      <c r="K735" s="20">
        <f t="shared" si="75"/>
        <v>46.77</v>
      </c>
      <c r="L735" s="20">
        <f t="shared" si="75"/>
        <v>0.84</v>
      </c>
      <c r="M735" s="20">
        <f t="shared" si="75"/>
        <v>15.97</v>
      </c>
      <c r="N735" s="20">
        <f t="shared" si="75"/>
        <v>76.97</v>
      </c>
      <c r="O735" s="20">
        <f t="shared" si="75"/>
        <v>0.79</v>
      </c>
      <c r="P735" s="20">
        <f t="shared" si="75"/>
        <v>0</v>
      </c>
      <c r="Q735" s="20">
        <f t="shared" si="75"/>
        <v>16.850000000000001</v>
      </c>
      <c r="R735" s="20">
        <f t="shared" si="75"/>
        <v>0.38</v>
      </c>
      <c r="S735" s="20">
        <f t="shared" si="75"/>
        <v>35.270000000000003</v>
      </c>
      <c r="T735" s="20">
        <f t="shared" si="75"/>
        <v>65.5</v>
      </c>
      <c r="U735" s="20">
        <f t="shared" si="75"/>
        <v>154.13999999999999</v>
      </c>
      <c r="V735" s="20">
        <f t="shared" si="75"/>
        <v>87.35</v>
      </c>
      <c r="W735" s="20">
        <f t="shared" si="75"/>
        <v>0</v>
      </c>
      <c r="X735" s="20">
        <f t="shared" si="75"/>
        <v>0</v>
      </c>
      <c r="Y735" s="20">
        <f t="shared" si="75"/>
        <v>0</v>
      </c>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row>
    <row r="736" spans="1:75" ht="12" x14ac:dyDescent="0.2">
      <c r="A736" s="14">
        <v>23</v>
      </c>
      <c r="B736" s="20">
        <f t="shared" si="75"/>
        <v>0</v>
      </c>
      <c r="C736" s="20">
        <f t="shared" si="75"/>
        <v>0</v>
      </c>
      <c r="D736" s="20">
        <f t="shared" si="75"/>
        <v>0</v>
      </c>
      <c r="E736" s="20">
        <f t="shared" si="75"/>
        <v>0</v>
      </c>
      <c r="F736" s="20">
        <f t="shared" si="75"/>
        <v>0</v>
      </c>
      <c r="G736" s="20">
        <f t="shared" si="75"/>
        <v>33.6</v>
      </c>
      <c r="H736" s="20">
        <f t="shared" si="75"/>
        <v>163.80000000000001</v>
      </c>
      <c r="I736" s="20">
        <f t="shared" si="75"/>
        <v>205.03</v>
      </c>
      <c r="J736" s="20">
        <f t="shared" si="75"/>
        <v>154.25</v>
      </c>
      <c r="K736" s="20">
        <f t="shared" si="75"/>
        <v>72.459999999999994</v>
      </c>
      <c r="L736" s="20">
        <f t="shared" si="75"/>
        <v>88.8</v>
      </c>
      <c r="M736" s="20">
        <f t="shared" si="75"/>
        <v>4.99</v>
      </c>
      <c r="N736" s="20">
        <f t="shared" si="75"/>
        <v>11.33</v>
      </c>
      <c r="O736" s="20">
        <f t="shared" si="75"/>
        <v>19.32</v>
      </c>
      <c r="P736" s="20">
        <f t="shared" si="75"/>
        <v>10.59</v>
      </c>
      <c r="Q736" s="20">
        <f t="shared" ref="Q736:Y736" si="76">Q521</f>
        <v>43.34</v>
      </c>
      <c r="R736" s="20">
        <f t="shared" si="76"/>
        <v>25.74</v>
      </c>
      <c r="S736" s="20">
        <f t="shared" si="76"/>
        <v>67.66</v>
      </c>
      <c r="T736" s="20">
        <f t="shared" si="76"/>
        <v>124.58</v>
      </c>
      <c r="U736" s="20">
        <f t="shared" si="76"/>
        <v>30.2</v>
      </c>
      <c r="V736" s="20">
        <f t="shared" si="76"/>
        <v>30.79</v>
      </c>
      <c r="W736" s="20">
        <f t="shared" si="76"/>
        <v>0</v>
      </c>
      <c r="X736" s="20">
        <f t="shared" si="76"/>
        <v>0</v>
      </c>
      <c r="Y736" s="20">
        <f t="shared" si="76"/>
        <v>0</v>
      </c>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c r="BW736" s="10"/>
    </row>
    <row r="737" spans="1:75" ht="12" x14ac:dyDescent="0.2">
      <c r="A737" s="14">
        <v>24</v>
      </c>
      <c r="B737" s="20">
        <f t="shared" ref="B737:Y744" si="77">B522</f>
        <v>0</v>
      </c>
      <c r="C737" s="20">
        <f t="shared" si="77"/>
        <v>0</v>
      </c>
      <c r="D737" s="20">
        <f t="shared" si="77"/>
        <v>0</v>
      </c>
      <c r="E737" s="20">
        <f t="shared" si="77"/>
        <v>0</v>
      </c>
      <c r="F737" s="20">
        <f t="shared" si="77"/>
        <v>0</v>
      </c>
      <c r="G737" s="20">
        <f t="shared" si="77"/>
        <v>0</v>
      </c>
      <c r="H737" s="20">
        <f t="shared" si="77"/>
        <v>0</v>
      </c>
      <c r="I737" s="20">
        <f t="shared" si="77"/>
        <v>0</v>
      </c>
      <c r="J737" s="20">
        <f t="shared" si="77"/>
        <v>0</v>
      </c>
      <c r="K737" s="20">
        <f t="shared" si="77"/>
        <v>0</v>
      </c>
      <c r="L737" s="20">
        <f t="shared" si="77"/>
        <v>0</v>
      </c>
      <c r="M737" s="20">
        <f t="shared" si="77"/>
        <v>0</v>
      </c>
      <c r="N737" s="20">
        <f t="shared" si="77"/>
        <v>0</v>
      </c>
      <c r="O737" s="20">
        <f t="shared" si="77"/>
        <v>0</v>
      </c>
      <c r="P737" s="20">
        <f t="shared" si="77"/>
        <v>0</v>
      </c>
      <c r="Q737" s="20">
        <f t="shared" si="77"/>
        <v>0</v>
      </c>
      <c r="R737" s="20">
        <f t="shared" si="77"/>
        <v>0</v>
      </c>
      <c r="S737" s="20">
        <f t="shared" si="77"/>
        <v>0</v>
      </c>
      <c r="T737" s="20">
        <f t="shared" si="77"/>
        <v>0</v>
      </c>
      <c r="U737" s="20">
        <f t="shared" si="77"/>
        <v>0</v>
      </c>
      <c r="V737" s="20">
        <f t="shared" si="77"/>
        <v>7.62</v>
      </c>
      <c r="W737" s="20">
        <f t="shared" si="77"/>
        <v>0</v>
      </c>
      <c r="X737" s="20">
        <f t="shared" si="77"/>
        <v>0</v>
      </c>
      <c r="Y737" s="20">
        <f t="shared" si="77"/>
        <v>0</v>
      </c>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c r="BW737" s="10"/>
    </row>
    <row r="738" spans="1:75" ht="12" x14ac:dyDescent="0.2">
      <c r="A738" s="14">
        <v>25</v>
      </c>
      <c r="B738" s="20">
        <f t="shared" si="77"/>
        <v>0</v>
      </c>
      <c r="C738" s="20">
        <f t="shared" si="77"/>
        <v>0</v>
      </c>
      <c r="D738" s="20">
        <f t="shared" si="77"/>
        <v>0</v>
      </c>
      <c r="E738" s="20">
        <f t="shared" si="77"/>
        <v>0</v>
      </c>
      <c r="F738" s="20">
        <f t="shared" si="77"/>
        <v>116.93</v>
      </c>
      <c r="G738" s="20">
        <f t="shared" si="77"/>
        <v>150.47999999999999</v>
      </c>
      <c r="H738" s="20">
        <f t="shared" si="77"/>
        <v>79.98</v>
      </c>
      <c r="I738" s="20">
        <f t="shared" si="77"/>
        <v>181.55</v>
      </c>
      <c r="J738" s="20">
        <f t="shared" si="77"/>
        <v>52.55</v>
      </c>
      <c r="K738" s="20">
        <f t="shared" si="77"/>
        <v>45.19</v>
      </c>
      <c r="L738" s="20">
        <f t="shared" si="77"/>
        <v>18.23</v>
      </c>
      <c r="M738" s="20">
        <f t="shared" si="77"/>
        <v>14.95</v>
      </c>
      <c r="N738" s="20">
        <f t="shared" si="77"/>
        <v>9.15</v>
      </c>
      <c r="O738" s="20">
        <f t="shared" si="77"/>
        <v>35.06</v>
      </c>
      <c r="P738" s="20">
        <f t="shared" si="77"/>
        <v>34.15</v>
      </c>
      <c r="Q738" s="20">
        <f t="shared" si="77"/>
        <v>40.99</v>
      </c>
      <c r="R738" s="20">
        <f t="shared" si="77"/>
        <v>69.94</v>
      </c>
      <c r="S738" s="20">
        <f t="shared" si="77"/>
        <v>60.56</v>
      </c>
      <c r="T738" s="20">
        <f t="shared" si="77"/>
        <v>64.94</v>
      </c>
      <c r="U738" s="20">
        <f t="shared" si="77"/>
        <v>77.08</v>
      </c>
      <c r="V738" s="20">
        <f t="shared" si="77"/>
        <v>94.73</v>
      </c>
      <c r="W738" s="20">
        <f t="shared" si="77"/>
        <v>0</v>
      </c>
      <c r="X738" s="20">
        <f t="shared" si="77"/>
        <v>0</v>
      </c>
      <c r="Y738" s="20">
        <f t="shared" si="77"/>
        <v>0</v>
      </c>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c r="BW738" s="10"/>
    </row>
    <row r="739" spans="1:75" ht="12" x14ac:dyDescent="0.2">
      <c r="A739" s="14">
        <v>26</v>
      </c>
      <c r="B739" s="20">
        <f t="shared" si="77"/>
        <v>0</v>
      </c>
      <c r="C739" s="20">
        <f t="shared" si="77"/>
        <v>0</v>
      </c>
      <c r="D739" s="20">
        <f t="shared" si="77"/>
        <v>0</v>
      </c>
      <c r="E739" s="20">
        <f t="shared" si="77"/>
        <v>0</v>
      </c>
      <c r="F739" s="20">
        <f t="shared" si="77"/>
        <v>23.43</v>
      </c>
      <c r="G739" s="20">
        <f t="shared" si="77"/>
        <v>237.47</v>
      </c>
      <c r="H739" s="20">
        <f t="shared" si="77"/>
        <v>236.36</v>
      </c>
      <c r="I739" s="20">
        <f t="shared" si="77"/>
        <v>286.17</v>
      </c>
      <c r="J739" s="20">
        <f t="shared" si="77"/>
        <v>100.08</v>
      </c>
      <c r="K739" s="20">
        <f t="shared" si="77"/>
        <v>69.25</v>
      </c>
      <c r="L739" s="20">
        <f t="shared" si="77"/>
        <v>81.52</v>
      </c>
      <c r="M739" s="20">
        <f t="shared" si="77"/>
        <v>44.88</v>
      </c>
      <c r="N739" s="20">
        <f t="shared" si="77"/>
        <v>99.92</v>
      </c>
      <c r="O739" s="20">
        <f t="shared" si="77"/>
        <v>58.14</v>
      </c>
      <c r="P739" s="20">
        <f t="shared" si="77"/>
        <v>45.98</v>
      </c>
      <c r="Q739" s="20">
        <f t="shared" si="77"/>
        <v>0</v>
      </c>
      <c r="R739" s="20">
        <f t="shared" si="77"/>
        <v>2.37</v>
      </c>
      <c r="S739" s="20">
        <f t="shared" si="77"/>
        <v>15.7</v>
      </c>
      <c r="T739" s="20">
        <f t="shared" si="77"/>
        <v>0.39</v>
      </c>
      <c r="U739" s="20">
        <f t="shared" si="77"/>
        <v>16.41</v>
      </c>
      <c r="V739" s="20">
        <f t="shared" si="77"/>
        <v>115.25</v>
      </c>
      <c r="W739" s="20">
        <f t="shared" si="77"/>
        <v>0</v>
      </c>
      <c r="X739" s="20">
        <f t="shared" si="77"/>
        <v>0</v>
      </c>
      <c r="Y739" s="20">
        <f t="shared" si="77"/>
        <v>0</v>
      </c>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c r="BW739" s="10"/>
    </row>
    <row r="740" spans="1:75" ht="12" x14ac:dyDescent="0.2">
      <c r="A740" s="14">
        <v>27</v>
      </c>
      <c r="B740" s="20">
        <f t="shared" si="77"/>
        <v>0</v>
      </c>
      <c r="C740" s="20">
        <f t="shared" si="77"/>
        <v>12.36</v>
      </c>
      <c r="D740" s="20">
        <f t="shared" si="77"/>
        <v>0</v>
      </c>
      <c r="E740" s="20">
        <f t="shared" si="77"/>
        <v>0</v>
      </c>
      <c r="F740" s="20">
        <f t="shared" si="77"/>
        <v>14.87</v>
      </c>
      <c r="G740" s="20">
        <f t="shared" si="77"/>
        <v>45.38</v>
      </c>
      <c r="H740" s="20">
        <f t="shared" si="77"/>
        <v>76.37</v>
      </c>
      <c r="I740" s="20">
        <f t="shared" si="77"/>
        <v>115.44</v>
      </c>
      <c r="J740" s="20">
        <f t="shared" si="77"/>
        <v>155.37</v>
      </c>
      <c r="K740" s="20">
        <f t="shared" si="77"/>
        <v>81.96</v>
      </c>
      <c r="L740" s="20">
        <f t="shared" si="77"/>
        <v>104.74</v>
      </c>
      <c r="M740" s="20">
        <f t="shared" si="77"/>
        <v>131.69</v>
      </c>
      <c r="N740" s="20">
        <f t="shared" si="77"/>
        <v>102.31</v>
      </c>
      <c r="O740" s="20">
        <f t="shared" si="77"/>
        <v>160.77000000000001</v>
      </c>
      <c r="P740" s="20">
        <f t="shared" si="77"/>
        <v>109.88</v>
      </c>
      <c r="Q740" s="20">
        <f t="shared" si="77"/>
        <v>152.35</v>
      </c>
      <c r="R740" s="20">
        <f t="shared" si="77"/>
        <v>198.55</v>
      </c>
      <c r="S740" s="20">
        <f t="shared" si="77"/>
        <v>170.25</v>
      </c>
      <c r="T740" s="20">
        <f t="shared" si="77"/>
        <v>161.01</v>
      </c>
      <c r="U740" s="20">
        <f t="shared" si="77"/>
        <v>195.78</v>
      </c>
      <c r="V740" s="20">
        <f t="shared" si="77"/>
        <v>109.81</v>
      </c>
      <c r="W740" s="20">
        <f t="shared" si="77"/>
        <v>44.88</v>
      </c>
      <c r="X740" s="20">
        <f t="shared" si="77"/>
        <v>0</v>
      </c>
      <c r="Y740" s="20">
        <f t="shared" si="77"/>
        <v>0</v>
      </c>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c r="BW740" s="10"/>
    </row>
    <row r="741" spans="1:75" ht="21" customHeight="1" x14ac:dyDescent="0.2">
      <c r="A741" s="14">
        <v>28</v>
      </c>
      <c r="B741" s="20">
        <f t="shared" si="77"/>
        <v>0</v>
      </c>
      <c r="C741" s="20">
        <f t="shared" si="77"/>
        <v>0</v>
      </c>
      <c r="D741" s="20">
        <f t="shared" si="77"/>
        <v>0</v>
      </c>
      <c r="E741" s="20">
        <f t="shared" si="77"/>
        <v>0</v>
      </c>
      <c r="F741" s="20">
        <f t="shared" si="77"/>
        <v>0</v>
      </c>
      <c r="G741" s="20">
        <f t="shared" si="77"/>
        <v>0</v>
      </c>
      <c r="H741" s="20">
        <f t="shared" si="77"/>
        <v>34.03</v>
      </c>
      <c r="I741" s="20">
        <f t="shared" si="77"/>
        <v>0.05</v>
      </c>
      <c r="J741" s="20">
        <f t="shared" si="77"/>
        <v>53.85</v>
      </c>
      <c r="K741" s="20">
        <f t="shared" si="77"/>
        <v>12.05</v>
      </c>
      <c r="L741" s="20">
        <f t="shared" si="77"/>
        <v>29.5</v>
      </c>
      <c r="M741" s="20">
        <f t="shared" si="77"/>
        <v>29.1</v>
      </c>
      <c r="N741" s="20">
        <f t="shared" si="77"/>
        <v>0</v>
      </c>
      <c r="O741" s="20">
        <f t="shared" si="77"/>
        <v>27.44</v>
      </c>
      <c r="P741" s="20">
        <f t="shared" si="77"/>
        <v>0</v>
      </c>
      <c r="Q741" s="20">
        <f t="shared" si="77"/>
        <v>0</v>
      </c>
      <c r="R741" s="20">
        <f t="shared" si="77"/>
        <v>0</v>
      </c>
      <c r="S741" s="20">
        <f t="shared" si="77"/>
        <v>0</v>
      </c>
      <c r="T741" s="20">
        <f t="shared" si="77"/>
        <v>30.48</v>
      </c>
      <c r="U741" s="20">
        <f t="shared" si="77"/>
        <v>2.79</v>
      </c>
      <c r="V741" s="20">
        <f t="shared" si="77"/>
        <v>18.239999999999998</v>
      </c>
      <c r="W741" s="20">
        <f t="shared" si="77"/>
        <v>0</v>
      </c>
      <c r="X741" s="20">
        <f t="shared" si="77"/>
        <v>0</v>
      </c>
      <c r="Y741" s="20">
        <f t="shared" si="77"/>
        <v>0</v>
      </c>
      <c r="Z741" s="19" t="str">
        <f>IF(Y741=0,"скрыть","")</f>
        <v>скрыть</v>
      </c>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c r="BW741" s="10"/>
    </row>
    <row r="742" spans="1:75" ht="21" customHeight="1" x14ac:dyDescent="0.2">
      <c r="A742" s="14">
        <v>29</v>
      </c>
      <c r="B742" s="20">
        <f t="shared" si="77"/>
        <v>0</v>
      </c>
      <c r="C742" s="20">
        <f t="shared" si="77"/>
        <v>0</v>
      </c>
      <c r="D742" s="20">
        <f t="shared" si="77"/>
        <v>0</v>
      </c>
      <c r="E742" s="20">
        <f t="shared" si="77"/>
        <v>0</v>
      </c>
      <c r="F742" s="20">
        <f t="shared" si="77"/>
        <v>43.86</v>
      </c>
      <c r="G742" s="20">
        <f t="shared" si="77"/>
        <v>221.06</v>
      </c>
      <c r="H742" s="20">
        <f t="shared" si="77"/>
        <v>133.35</v>
      </c>
      <c r="I742" s="20">
        <f t="shared" si="77"/>
        <v>113.01</v>
      </c>
      <c r="J742" s="20">
        <f t="shared" si="77"/>
        <v>5.9</v>
      </c>
      <c r="K742" s="20">
        <f t="shared" si="77"/>
        <v>7.29</v>
      </c>
      <c r="L742" s="20">
        <f t="shared" si="77"/>
        <v>0</v>
      </c>
      <c r="M742" s="20">
        <f t="shared" si="77"/>
        <v>0</v>
      </c>
      <c r="N742" s="20">
        <f t="shared" si="77"/>
        <v>0</v>
      </c>
      <c r="O742" s="20">
        <f t="shared" si="77"/>
        <v>0</v>
      </c>
      <c r="P742" s="20">
        <f t="shared" si="77"/>
        <v>0</v>
      </c>
      <c r="Q742" s="20">
        <f t="shared" si="77"/>
        <v>0</v>
      </c>
      <c r="R742" s="20">
        <f t="shared" si="77"/>
        <v>0</v>
      </c>
      <c r="S742" s="20">
        <f t="shared" si="77"/>
        <v>0.76</v>
      </c>
      <c r="T742" s="20">
        <f t="shared" si="77"/>
        <v>2.72</v>
      </c>
      <c r="U742" s="20">
        <f t="shared" si="77"/>
        <v>0.9</v>
      </c>
      <c r="V742" s="20">
        <f t="shared" si="77"/>
        <v>0.13</v>
      </c>
      <c r="W742" s="20">
        <f t="shared" si="77"/>
        <v>0</v>
      </c>
      <c r="X742" s="20">
        <f t="shared" si="77"/>
        <v>0</v>
      </c>
      <c r="Y742" s="20">
        <f t="shared" si="77"/>
        <v>0</v>
      </c>
      <c r="Z742" s="19" t="str">
        <f>IF(Y742=0,"скрыть","")</f>
        <v>скрыть</v>
      </c>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c r="BW742" s="10"/>
    </row>
    <row r="743" spans="1:75" ht="21" customHeight="1" x14ac:dyDescent="0.2">
      <c r="A743" s="14">
        <v>30</v>
      </c>
      <c r="B743" s="20">
        <f t="shared" si="77"/>
        <v>0</v>
      </c>
      <c r="C743" s="20">
        <f t="shared" si="77"/>
        <v>0</v>
      </c>
      <c r="D743" s="20">
        <f t="shared" si="77"/>
        <v>0</v>
      </c>
      <c r="E743" s="20">
        <f t="shared" si="77"/>
        <v>0</v>
      </c>
      <c r="F743" s="20">
        <f t="shared" si="77"/>
        <v>36.97</v>
      </c>
      <c r="G743" s="20">
        <f t="shared" si="77"/>
        <v>191.53</v>
      </c>
      <c r="H743" s="20">
        <f t="shared" si="77"/>
        <v>263.35000000000002</v>
      </c>
      <c r="I743" s="20">
        <f t="shared" si="77"/>
        <v>180.31</v>
      </c>
      <c r="J743" s="20">
        <f t="shared" si="77"/>
        <v>121.87</v>
      </c>
      <c r="K743" s="20">
        <f t="shared" si="77"/>
        <v>75.66</v>
      </c>
      <c r="L743" s="20">
        <f t="shared" si="77"/>
        <v>63.95</v>
      </c>
      <c r="M743" s="20">
        <f t="shared" si="77"/>
        <v>90.4</v>
      </c>
      <c r="N743" s="20">
        <f t="shared" si="77"/>
        <v>81.81</v>
      </c>
      <c r="O743" s="20">
        <f t="shared" si="77"/>
        <v>63.75</v>
      </c>
      <c r="P743" s="20">
        <f t="shared" si="77"/>
        <v>88.09</v>
      </c>
      <c r="Q743" s="20">
        <f t="shared" si="77"/>
        <v>87.66</v>
      </c>
      <c r="R743" s="20">
        <f t="shared" si="77"/>
        <v>60.38</v>
      </c>
      <c r="S743" s="20">
        <f t="shared" si="77"/>
        <v>74.05</v>
      </c>
      <c r="T743" s="20">
        <f t="shared" si="77"/>
        <v>91.7</v>
      </c>
      <c r="U743" s="20">
        <f t="shared" si="77"/>
        <v>90.36</v>
      </c>
      <c r="V743" s="20">
        <f t="shared" si="77"/>
        <v>145.74</v>
      </c>
      <c r="W743" s="20">
        <f t="shared" si="77"/>
        <v>47.45</v>
      </c>
      <c r="X743" s="20">
        <f t="shared" si="77"/>
        <v>0</v>
      </c>
      <c r="Y743" s="20">
        <f t="shared" si="77"/>
        <v>0</v>
      </c>
      <c r="Z743" s="19" t="str">
        <f>IF(Y743=0,"скрыть","")</f>
        <v>скрыть</v>
      </c>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c r="BW743" s="10"/>
    </row>
    <row r="744" spans="1:75" ht="12" customHeight="1" x14ac:dyDescent="0.2">
      <c r="A744" s="14">
        <v>31</v>
      </c>
      <c r="B744" s="20">
        <f t="shared" si="77"/>
        <v>26.72</v>
      </c>
      <c r="C744" s="20">
        <f t="shared" si="77"/>
        <v>36.24</v>
      </c>
      <c r="D744" s="20">
        <f t="shared" si="77"/>
        <v>91.65</v>
      </c>
      <c r="E744" s="20">
        <f t="shared" si="77"/>
        <v>42.09</v>
      </c>
      <c r="F744" s="20">
        <f t="shared" si="77"/>
        <v>164.07</v>
      </c>
      <c r="G744" s="20">
        <f t="shared" si="77"/>
        <v>349.21</v>
      </c>
      <c r="H744" s="20">
        <f t="shared" si="77"/>
        <v>375.38</v>
      </c>
      <c r="I744" s="20">
        <f t="shared" si="77"/>
        <v>311.67</v>
      </c>
      <c r="J744" s="20">
        <f t="shared" si="77"/>
        <v>191.54</v>
      </c>
      <c r="K744" s="20">
        <f t="shared" si="77"/>
        <v>153.43</v>
      </c>
      <c r="L744" s="20">
        <f t="shared" si="77"/>
        <v>127.92</v>
      </c>
      <c r="M744" s="20">
        <f t="shared" si="77"/>
        <v>122.41</v>
      </c>
      <c r="N744" s="20">
        <f t="shared" si="77"/>
        <v>157.41</v>
      </c>
      <c r="O744" s="20">
        <f t="shared" si="77"/>
        <v>145.79</v>
      </c>
      <c r="P744" s="20">
        <f t="shared" si="77"/>
        <v>138.85</v>
      </c>
      <c r="Q744" s="20">
        <f t="shared" si="77"/>
        <v>198.15</v>
      </c>
      <c r="R744" s="20">
        <f t="shared" si="77"/>
        <v>168.15</v>
      </c>
      <c r="S744" s="20">
        <f t="shared" si="77"/>
        <v>245.35</v>
      </c>
      <c r="T744" s="20">
        <f t="shared" si="77"/>
        <v>342.25</v>
      </c>
      <c r="U744" s="20">
        <f t="shared" si="77"/>
        <v>456.36</v>
      </c>
      <c r="V744" s="20">
        <f t="shared" si="77"/>
        <v>2625.58</v>
      </c>
      <c r="W744" s="20">
        <f t="shared" si="77"/>
        <v>137.19</v>
      </c>
      <c r="X744" s="20">
        <f t="shared" si="77"/>
        <v>0</v>
      </c>
      <c r="Y744" s="20">
        <f t="shared" si="77"/>
        <v>0</v>
      </c>
      <c r="Z744" s="19" t="str">
        <f>IF(Y744=0,"скрыть","")</f>
        <v>скрыть</v>
      </c>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c r="BW744" s="10"/>
    </row>
    <row r="745" spans="1:75" x14ac:dyDescent="0.2">
      <c r="A745" s="107"/>
      <c r="B745" s="108" t="s">
        <v>99</v>
      </c>
      <c r="C745" s="108"/>
      <c r="D745" s="108"/>
      <c r="E745" s="108"/>
      <c r="F745" s="108"/>
      <c r="G745" s="108"/>
      <c r="H745" s="108"/>
      <c r="I745" s="108"/>
      <c r="J745" s="108"/>
      <c r="K745" s="108"/>
      <c r="L745" s="108"/>
      <c r="M745" s="108"/>
      <c r="N745" s="108"/>
      <c r="O745" s="108"/>
      <c r="P745" s="108"/>
      <c r="Q745" s="108"/>
      <c r="R745" s="108"/>
      <c r="S745" s="108"/>
      <c r="T745" s="108"/>
      <c r="U745" s="108"/>
      <c r="V745" s="108"/>
      <c r="W745" s="108"/>
      <c r="X745" s="108"/>
      <c r="Y745" s="108"/>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row>
    <row r="746" spans="1:75" x14ac:dyDescent="0.2">
      <c r="A746" s="107"/>
      <c r="B746" s="108"/>
      <c r="C746" s="108"/>
      <c r="D746" s="108"/>
      <c r="E746" s="108"/>
      <c r="F746" s="108"/>
      <c r="G746" s="108"/>
      <c r="H746" s="108"/>
      <c r="I746" s="108"/>
      <c r="J746" s="108"/>
      <c r="K746" s="108"/>
      <c r="L746" s="108"/>
      <c r="M746" s="108"/>
      <c r="N746" s="108"/>
      <c r="O746" s="108"/>
      <c r="P746" s="108"/>
      <c r="Q746" s="108"/>
      <c r="R746" s="108"/>
      <c r="S746" s="108"/>
      <c r="T746" s="108"/>
      <c r="U746" s="108"/>
      <c r="V746" s="108"/>
      <c r="W746" s="108"/>
      <c r="X746" s="108"/>
      <c r="Y746" s="108"/>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row>
    <row r="747" spans="1:75" s="8" customFormat="1" ht="32.65" customHeight="1" x14ac:dyDescent="0.2">
      <c r="A747" s="12" t="s">
        <v>64</v>
      </c>
      <c r="B747" s="13" t="s">
        <v>65</v>
      </c>
      <c r="C747" s="13" t="s">
        <v>66</v>
      </c>
      <c r="D747" s="13" t="s">
        <v>67</v>
      </c>
      <c r="E747" s="13" t="s">
        <v>68</v>
      </c>
      <c r="F747" s="13" t="s">
        <v>69</v>
      </c>
      <c r="G747" s="13" t="s">
        <v>70</v>
      </c>
      <c r="H747" s="13" t="s">
        <v>71</v>
      </c>
      <c r="I747" s="13" t="s">
        <v>72</v>
      </c>
      <c r="J747" s="13" t="s">
        <v>73</v>
      </c>
      <c r="K747" s="13" t="s">
        <v>74</v>
      </c>
      <c r="L747" s="13" t="s">
        <v>75</v>
      </c>
      <c r="M747" s="13" t="s">
        <v>76</v>
      </c>
      <c r="N747" s="13" t="s">
        <v>77</v>
      </c>
      <c r="O747" s="13" t="s">
        <v>78</v>
      </c>
      <c r="P747" s="13" t="s">
        <v>79</v>
      </c>
      <c r="Q747" s="13" t="s">
        <v>80</v>
      </c>
      <c r="R747" s="13" t="s">
        <v>81</v>
      </c>
      <c r="S747" s="13" t="s">
        <v>82</v>
      </c>
      <c r="T747" s="13" t="s">
        <v>83</v>
      </c>
      <c r="U747" s="13" t="s">
        <v>84</v>
      </c>
      <c r="V747" s="13" t="s">
        <v>85</v>
      </c>
      <c r="W747" s="13" t="s">
        <v>86</v>
      </c>
      <c r="X747" s="13" t="s">
        <v>87</v>
      </c>
      <c r="Y747" s="13" t="s">
        <v>88</v>
      </c>
      <c r="Z747" s="7"/>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c r="BW747" s="10"/>
    </row>
    <row r="748" spans="1:75" ht="12" x14ac:dyDescent="0.2">
      <c r="A748" s="14">
        <v>1</v>
      </c>
      <c r="B748" s="20">
        <f>B533</f>
        <v>140.58000000000001</v>
      </c>
      <c r="C748" s="20">
        <f t="shared" ref="C748:Y748" si="78">C533</f>
        <v>102.38</v>
      </c>
      <c r="D748" s="20">
        <f t="shared" si="78"/>
        <v>144.05000000000001</v>
      </c>
      <c r="E748" s="20">
        <f t="shared" si="78"/>
        <v>169.86</v>
      </c>
      <c r="F748" s="20">
        <f t="shared" si="78"/>
        <v>121.64</v>
      </c>
      <c r="G748" s="20">
        <f t="shared" si="78"/>
        <v>39.17</v>
      </c>
      <c r="H748" s="20">
        <f t="shared" si="78"/>
        <v>0</v>
      </c>
      <c r="I748" s="20">
        <f t="shared" si="78"/>
        <v>69.19</v>
      </c>
      <c r="J748" s="20">
        <f t="shared" si="78"/>
        <v>21.49</v>
      </c>
      <c r="K748" s="20">
        <f t="shared" si="78"/>
        <v>32.19</v>
      </c>
      <c r="L748" s="20">
        <f t="shared" si="78"/>
        <v>0</v>
      </c>
      <c r="M748" s="20">
        <f t="shared" si="78"/>
        <v>0</v>
      </c>
      <c r="N748" s="20">
        <f t="shared" si="78"/>
        <v>0</v>
      </c>
      <c r="O748" s="20">
        <f t="shared" si="78"/>
        <v>0</v>
      </c>
      <c r="P748" s="20">
        <f t="shared" si="78"/>
        <v>0</v>
      </c>
      <c r="Q748" s="20">
        <f t="shared" si="78"/>
        <v>0</v>
      </c>
      <c r="R748" s="20">
        <f t="shared" si="78"/>
        <v>0</v>
      </c>
      <c r="S748" s="20">
        <f t="shared" si="78"/>
        <v>0</v>
      </c>
      <c r="T748" s="20">
        <f t="shared" si="78"/>
        <v>0</v>
      </c>
      <c r="U748" s="20">
        <f t="shared" si="78"/>
        <v>0</v>
      </c>
      <c r="V748" s="20">
        <f t="shared" si="78"/>
        <v>0</v>
      </c>
      <c r="W748" s="20">
        <f t="shared" si="78"/>
        <v>0</v>
      </c>
      <c r="X748" s="20">
        <f t="shared" si="78"/>
        <v>0</v>
      </c>
      <c r="Y748" s="20">
        <f t="shared" si="78"/>
        <v>296.37</v>
      </c>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c r="BW748" s="10"/>
    </row>
    <row r="749" spans="1:75" ht="12" x14ac:dyDescent="0.2">
      <c r="A749" s="14">
        <v>2</v>
      </c>
      <c r="B749" s="20">
        <f t="shared" ref="B749:Y759" si="79">B534</f>
        <v>85.13</v>
      </c>
      <c r="C749" s="20">
        <f t="shared" si="79"/>
        <v>28.08</v>
      </c>
      <c r="D749" s="20">
        <f t="shared" si="79"/>
        <v>5.37</v>
      </c>
      <c r="E749" s="20">
        <f t="shared" si="79"/>
        <v>0</v>
      </c>
      <c r="F749" s="20">
        <f t="shared" si="79"/>
        <v>0</v>
      </c>
      <c r="G749" s="20">
        <f t="shared" si="79"/>
        <v>0</v>
      </c>
      <c r="H749" s="20">
        <f t="shared" si="79"/>
        <v>0</v>
      </c>
      <c r="I749" s="20">
        <f t="shared" si="79"/>
        <v>0</v>
      </c>
      <c r="J749" s="20">
        <f t="shared" si="79"/>
        <v>0</v>
      </c>
      <c r="K749" s="20">
        <f t="shared" si="79"/>
        <v>0</v>
      </c>
      <c r="L749" s="20">
        <f t="shared" si="79"/>
        <v>50.85</v>
      </c>
      <c r="M749" s="20">
        <f t="shared" si="79"/>
        <v>92.22</v>
      </c>
      <c r="N749" s="20">
        <f t="shared" si="79"/>
        <v>1.24</v>
      </c>
      <c r="O749" s="20">
        <f t="shared" si="79"/>
        <v>7.41</v>
      </c>
      <c r="P749" s="20">
        <f t="shared" si="79"/>
        <v>96.06</v>
      </c>
      <c r="Q749" s="20">
        <f t="shared" si="79"/>
        <v>1.36</v>
      </c>
      <c r="R749" s="20">
        <f t="shared" si="79"/>
        <v>23.83</v>
      </c>
      <c r="S749" s="20">
        <f t="shared" si="79"/>
        <v>57.22</v>
      </c>
      <c r="T749" s="20">
        <f t="shared" si="79"/>
        <v>20.09</v>
      </c>
      <c r="U749" s="20">
        <f t="shared" si="79"/>
        <v>0</v>
      </c>
      <c r="V749" s="20">
        <f t="shared" si="79"/>
        <v>0</v>
      </c>
      <c r="W749" s="20">
        <f t="shared" si="79"/>
        <v>15.31</v>
      </c>
      <c r="X749" s="20">
        <f t="shared" si="79"/>
        <v>298.3</v>
      </c>
      <c r="Y749" s="20">
        <f t="shared" si="79"/>
        <v>39.950000000000003</v>
      </c>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c r="BW749" s="10"/>
    </row>
    <row r="750" spans="1:75" ht="12" x14ac:dyDescent="0.2">
      <c r="A750" s="14">
        <v>3</v>
      </c>
      <c r="B750" s="20">
        <f t="shared" si="79"/>
        <v>36.39</v>
      </c>
      <c r="C750" s="20">
        <f t="shared" si="79"/>
        <v>1.02</v>
      </c>
      <c r="D750" s="20">
        <f t="shared" si="79"/>
        <v>12.22</v>
      </c>
      <c r="E750" s="20">
        <f t="shared" si="79"/>
        <v>0</v>
      </c>
      <c r="F750" s="20">
        <f t="shared" si="79"/>
        <v>0</v>
      </c>
      <c r="G750" s="20">
        <f t="shared" si="79"/>
        <v>0</v>
      </c>
      <c r="H750" s="20">
        <f t="shared" si="79"/>
        <v>0</v>
      </c>
      <c r="I750" s="20">
        <f t="shared" si="79"/>
        <v>0</v>
      </c>
      <c r="J750" s="20">
        <f t="shared" si="79"/>
        <v>0</v>
      </c>
      <c r="K750" s="20">
        <f t="shared" si="79"/>
        <v>0</v>
      </c>
      <c r="L750" s="20">
        <f t="shared" si="79"/>
        <v>7.33</v>
      </c>
      <c r="M750" s="20">
        <f t="shared" si="79"/>
        <v>0</v>
      </c>
      <c r="N750" s="20">
        <f t="shared" si="79"/>
        <v>0</v>
      </c>
      <c r="O750" s="20">
        <f t="shared" si="79"/>
        <v>0</v>
      </c>
      <c r="P750" s="20">
        <f t="shared" si="79"/>
        <v>0</v>
      </c>
      <c r="Q750" s="20">
        <f t="shared" si="79"/>
        <v>1.06</v>
      </c>
      <c r="R750" s="20">
        <f t="shared" si="79"/>
        <v>25</v>
      </c>
      <c r="S750" s="20">
        <f t="shared" si="79"/>
        <v>4.6399999999999997</v>
      </c>
      <c r="T750" s="20">
        <f t="shared" si="79"/>
        <v>0</v>
      </c>
      <c r="U750" s="20">
        <f t="shared" si="79"/>
        <v>0</v>
      </c>
      <c r="V750" s="20">
        <f t="shared" si="79"/>
        <v>14.72</v>
      </c>
      <c r="W750" s="20">
        <f t="shared" si="79"/>
        <v>33.17</v>
      </c>
      <c r="X750" s="20">
        <f t="shared" si="79"/>
        <v>53.55</v>
      </c>
      <c r="Y750" s="20">
        <f t="shared" si="79"/>
        <v>195.67</v>
      </c>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row>
    <row r="751" spans="1:75" ht="12" x14ac:dyDescent="0.2">
      <c r="A751" s="14">
        <v>4</v>
      </c>
      <c r="B751" s="20">
        <f t="shared" si="79"/>
        <v>101.77</v>
      </c>
      <c r="C751" s="20">
        <f t="shared" si="79"/>
        <v>46.06</v>
      </c>
      <c r="D751" s="20">
        <f t="shared" si="79"/>
        <v>0.73</v>
      </c>
      <c r="E751" s="20">
        <f t="shared" si="79"/>
        <v>0</v>
      </c>
      <c r="F751" s="20">
        <f t="shared" si="79"/>
        <v>0</v>
      </c>
      <c r="G751" s="20">
        <f t="shared" si="79"/>
        <v>0</v>
      </c>
      <c r="H751" s="20">
        <f t="shared" si="79"/>
        <v>0</v>
      </c>
      <c r="I751" s="20">
        <f t="shared" si="79"/>
        <v>0</v>
      </c>
      <c r="J751" s="20">
        <f t="shared" si="79"/>
        <v>0</v>
      </c>
      <c r="K751" s="20">
        <f t="shared" si="79"/>
        <v>163.69</v>
      </c>
      <c r="L751" s="20">
        <f t="shared" si="79"/>
        <v>155.18</v>
      </c>
      <c r="M751" s="20">
        <f t="shared" si="79"/>
        <v>249.02</v>
      </c>
      <c r="N751" s="20">
        <f t="shared" si="79"/>
        <v>217.03</v>
      </c>
      <c r="O751" s="20">
        <f t="shared" si="79"/>
        <v>234.73</v>
      </c>
      <c r="P751" s="20">
        <f t="shared" si="79"/>
        <v>225.65</v>
      </c>
      <c r="Q751" s="20">
        <f t="shared" si="79"/>
        <v>188.21</v>
      </c>
      <c r="R751" s="20">
        <f t="shared" si="79"/>
        <v>140.1</v>
      </c>
      <c r="S751" s="20">
        <f t="shared" si="79"/>
        <v>125.37</v>
      </c>
      <c r="T751" s="20">
        <f t="shared" si="79"/>
        <v>127.56</v>
      </c>
      <c r="U751" s="20">
        <f t="shared" si="79"/>
        <v>175.61</v>
      </c>
      <c r="V751" s="20">
        <f t="shared" si="79"/>
        <v>211.39</v>
      </c>
      <c r="W751" s="20">
        <f t="shared" si="79"/>
        <v>243.64</v>
      </c>
      <c r="X751" s="20">
        <f t="shared" si="79"/>
        <v>155.57</v>
      </c>
      <c r="Y751" s="20">
        <f t="shared" si="79"/>
        <v>357.08</v>
      </c>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c r="BW751" s="10"/>
    </row>
    <row r="752" spans="1:75" ht="12" x14ac:dyDescent="0.2">
      <c r="A752" s="14">
        <v>5</v>
      </c>
      <c r="B752" s="20">
        <f t="shared" si="79"/>
        <v>117.63</v>
      </c>
      <c r="C752" s="20">
        <f t="shared" si="79"/>
        <v>13.04</v>
      </c>
      <c r="D752" s="20">
        <f t="shared" si="79"/>
        <v>2.56</v>
      </c>
      <c r="E752" s="20">
        <f t="shared" si="79"/>
        <v>0</v>
      </c>
      <c r="F752" s="20">
        <f t="shared" si="79"/>
        <v>0</v>
      </c>
      <c r="G752" s="20">
        <f t="shared" si="79"/>
        <v>0</v>
      </c>
      <c r="H752" s="20">
        <f t="shared" si="79"/>
        <v>0</v>
      </c>
      <c r="I752" s="20">
        <f t="shared" si="79"/>
        <v>0</v>
      </c>
      <c r="J752" s="20">
        <f t="shared" si="79"/>
        <v>0</v>
      </c>
      <c r="K752" s="20">
        <f t="shared" si="79"/>
        <v>25.94</v>
      </c>
      <c r="L752" s="20">
        <f t="shared" si="79"/>
        <v>60.41</v>
      </c>
      <c r="M752" s="20">
        <f t="shared" si="79"/>
        <v>16.690000000000001</v>
      </c>
      <c r="N752" s="20">
        <f t="shared" si="79"/>
        <v>0</v>
      </c>
      <c r="O752" s="20">
        <f t="shared" si="79"/>
        <v>0</v>
      </c>
      <c r="P752" s="20">
        <f t="shared" si="79"/>
        <v>0</v>
      </c>
      <c r="Q752" s="20">
        <f t="shared" si="79"/>
        <v>0</v>
      </c>
      <c r="R752" s="20">
        <f t="shared" si="79"/>
        <v>0</v>
      </c>
      <c r="S752" s="20">
        <f t="shared" si="79"/>
        <v>0</v>
      </c>
      <c r="T752" s="20">
        <f t="shared" si="79"/>
        <v>0</v>
      </c>
      <c r="U752" s="20">
        <f t="shared" si="79"/>
        <v>0</v>
      </c>
      <c r="V752" s="20">
        <f t="shared" si="79"/>
        <v>0</v>
      </c>
      <c r="W752" s="20">
        <f t="shared" si="79"/>
        <v>84.9</v>
      </c>
      <c r="X752" s="20">
        <f t="shared" si="79"/>
        <v>269.38</v>
      </c>
      <c r="Y752" s="20">
        <f t="shared" si="79"/>
        <v>116.37</v>
      </c>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c r="BW752" s="10"/>
    </row>
    <row r="753" spans="1:75" ht="12" x14ac:dyDescent="0.2">
      <c r="A753" s="14">
        <v>6</v>
      </c>
      <c r="B753" s="20">
        <f t="shared" si="79"/>
        <v>13.78</v>
      </c>
      <c r="C753" s="20">
        <f t="shared" si="79"/>
        <v>4.92</v>
      </c>
      <c r="D753" s="20">
        <f t="shared" si="79"/>
        <v>0</v>
      </c>
      <c r="E753" s="20">
        <f t="shared" si="79"/>
        <v>0</v>
      </c>
      <c r="F753" s="20">
        <f t="shared" si="79"/>
        <v>0</v>
      </c>
      <c r="G753" s="20">
        <f t="shared" si="79"/>
        <v>0</v>
      </c>
      <c r="H753" s="20">
        <f t="shared" si="79"/>
        <v>0</v>
      </c>
      <c r="I753" s="20">
        <f t="shared" si="79"/>
        <v>0</v>
      </c>
      <c r="J753" s="20">
        <f t="shared" si="79"/>
        <v>0</v>
      </c>
      <c r="K753" s="20">
        <f t="shared" si="79"/>
        <v>0</v>
      </c>
      <c r="L753" s="20">
        <f t="shared" si="79"/>
        <v>0</v>
      </c>
      <c r="M753" s="20">
        <f t="shared" si="79"/>
        <v>0</v>
      </c>
      <c r="N753" s="20">
        <f t="shared" si="79"/>
        <v>0</v>
      </c>
      <c r="O753" s="20">
        <f t="shared" si="79"/>
        <v>0</v>
      </c>
      <c r="P753" s="20">
        <f t="shared" si="79"/>
        <v>0</v>
      </c>
      <c r="Q753" s="20">
        <f t="shared" si="79"/>
        <v>0</v>
      </c>
      <c r="R753" s="20">
        <f t="shared" si="79"/>
        <v>0</v>
      </c>
      <c r="S753" s="20">
        <f t="shared" si="79"/>
        <v>0</v>
      </c>
      <c r="T753" s="20">
        <f t="shared" si="79"/>
        <v>0</v>
      </c>
      <c r="U753" s="20">
        <f t="shared" si="79"/>
        <v>0</v>
      </c>
      <c r="V753" s="20">
        <f t="shared" si="79"/>
        <v>0</v>
      </c>
      <c r="W753" s="20">
        <f t="shared" si="79"/>
        <v>0.22</v>
      </c>
      <c r="X753" s="20">
        <f t="shared" si="79"/>
        <v>0</v>
      </c>
      <c r="Y753" s="20">
        <f t="shared" si="79"/>
        <v>1.78</v>
      </c>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c r="BW753" s="10"/>
    </row>
    <row r="754" spans="1:75" ht="12" x14ac:dyDescent="0.2">
      <c r="A754" s="14">
        <v>7</v>
      </c>
      <c r="B754" s="20">
        <f t="shared" si="79"/>
        <v>0</v>
      </c>
      <c r="C754" s="20">
        <f t="shared" si="79"/>
        <v>0</v>
      </c>
      <c r="D754" s="20">
        <f t="shared" si="79"/>
        <v>0</v>
      </c>
      <c r="E754" s="20">
        <f t="shared" si="79"/>
        <v>0</v>
      </c>
      <c r="F754" s="20">
        <f t="shared" si="79"/>
        <v>0</v>
      </c>
      <c r="G754" s="20">
        <f t="shared" si="79"/>
        <v>0</v>
      </c>
      <c r="H754" s="20">
        <f t="shared" si="79"/>
        <v>0</v>
      </c>
      <c r="I754" s="20">
        <f t="shared" si="79"/>
        <v>0</v>
      </c>
      <c r="J754" s="20">
        <f t="shared" si="79"/>
        <v>0</v>
      </c>
      <c r="K754" s="20">
        <f t="shared" si="79"/>
        <v>0</v>
      </c>
      <c r="L754" s="20">
        <f t="shared" si="79"/>
        <v>0</v>
      </c>
      <c r="M754" s="20">
        <f t="shared" si="79"/>
        <v>0</v>
      </c>
      <c r="N754" s="20">
        <f t="shared" si="79"/>
        <v>0</v>
      </c>
      <c r="O754" s="20">
        <f t="shared" si="79"/>
        <v>0</v>
      </c>
      <c r="P754" s="20">
        <f t="shared" si="79"/>
        <v>0</v>
      </c>
      <c r="Q754" s="20">
        <f t="shared" si="79"/>
        <v>0</v>
      </c>
      <c r="R754" s="20">
        <f t="shared" si="79"/>
        <v>0</v>
      </c>
      <c r="S754" s="20">
        <f t="shared" si="79"/>
        <v>0</v>
      </c>
      <c r="T754" s="20">
        <f t="shared" si="79"/>
        <v>0</v>
      </c>
      <c r="U754" s="20">
        <f t="shared" si="79"/>
        <v>0</v>
      </c>
      <c r="V754" s="20">
        <f t="shared" si="79"/>
        <v>0</v>
      </c>
      <c r="W754" s="20">
        <f t="shared" si="79"/>
        <v>0</v>
      </c>
      <c r="X754" s="20">
        <f t="shared" si="79"/>
        <v>10.39</v>
      </c>
      <c r="Y754" s="20">
        <f t="shared" si="79"/>
        <v>0</v>
      </c>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row>
    <row r="755" spans="1:75" ht="12" x14ac:dyDescent="0.2">
      <c r="A755" s="14">
        <v>8</v>
      </c>
      <c r="B755" s="20">
        <f t="shared" si="79"/>
        <v>0</v>
      </c>
      <c r="C755" s="20">
        <f t="shared" si="79"/>
        <v>0</v>
      </c>
      <c r="D755" s="20">
        <f t="shared" si="79"/>
        <v>0</v>
      </c>
      <c r="E755" s="20">
        <f t="shared" si="79"/>
        <v>0</v>
      </c>
      <c r="F755" s="20">
        <f t="shared" si="79"/>
        <v>0</v>
      </c>
      <c r="G755" s="20">
        <f t="shared" si="79"/>
        <v>0</v>
      </c>
      <c r="H755" s="20">
        <f t="shared" si="79"/>
        <v>0</v>
      </c>
      <c r="I755" s="20">
        <f t="shared" si="79"/>
        <v>0</v>
      </c>
      <c r="J755" s="20">
        <f t="shared" si="79"/>
        <v>0</v>
      </c>
      <c r="K755" s="20">
        <f t="shared" si="79"/>
        <v>0</v>
      </c>
      <c r="L755" s="20">
        <f t="shared" si="79"/>
        <v>0</v>
      </c>
      <c r="M755" s="20">
        <f t="shared" si="79"/>
        <v>0</v>
      </c>
      <c r="N755" s="20">
        <f t="shared" si="79"/>
        <v>0</v>
      </c>
      <c r="O755" s="20">
        <f t="shared" si="79"/>
        <v>0</v>
      </c>
      <c r="P755" s="20">
        <f t="shared" si="79"/>
        <v>0</v>
      </c>
      <c r="Q755" s="20">
        <f t="shared" si="79"/>
        <v>0</v>
      </c>
      <c r="R755" s="20">
        <f t="shared" si="79"/>
        <v>0</v>
      </c>
      <c r="S755" s="20">
        <f t="shared" si="79"/>
        <v>0</v>
      </c>
      <c r="T755" s="20">
        <f t="shared" si="79"/>
        <v>0</v>
      </c>
      <c r="U755" s="20">
        <f t="shared" si="79"/>
        <v>0</v>
      </c>
      <c r="V755" s="20">
        <f t="shared" si="79"/>
        <v>0</v>
      </c>
      <c r="W755" s="20">
        <f t="shared" si="79"/>
        <v>0</v>
      </c>
      <c r="X755" s="20">
        <f t="shared" si="79"/>
        <v>0</v>
      </c>
      <c r="Y755" s="20">
        <f t="shared" si="79"/>
        <v>0</v>
      </c>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row>
    <row r="756" spans="1:75" ht="12" x14ac:dyDescent="0.2">
      <c r="A756" s="14">
        <v>9</v>
      </c>
      <c r="B756" s="20">
        <f t="shared" si="79"/>
        <v>13.04</v>
      </c>
      <c r="C756" s="20">
        <f t="shared" si="79"/>
        <v>0</v>
      </c>
      <c r="D756" s="20">
        <f t="shared" si="79"/>
        <v>0</v>
      </c>
      <c r="E756" s="20">
        <f t="shared" si="79"/>
        <v>0</v>
      </c>
      <c r="F756" s="20">
        <f t="shared" si="79"/>
        <v>66.319999999999993</v>
      </c>
      <c r="G756" s="20">
        <f t="shared" si="79"/>
        <v>0</v>
      </c>
      <c r="H756" s="20">
        <f t="shared" si="79"/>
        <v>0</v>
      </c>
      <c r="I756" s="20">
        <f t="shared" si="79"/>
        <v>0</v>
      </c>
      <c r="J756" s="20">
        <f t="shared" si="79"/>
        <v>0</v>
      </c>
      <c r="K756" s="20">
        <f t="shared" si="79"/>
        <v>0</v>
      </c>
      <c r="L756" s="20">
        <f t="shared" si="79"/>
        <v>0</v>
      </c>
      <c r="M756" s="20">
        <f t="shared" si="79"/>
        <v>6.38</v>
      </c>
      <c r="N756" s="20">
        <f t="shared" si="79"/>
        <v>85.93</v>
      </c>
      <c r="O756" s="20">
        <f t="shared" si="79"/>
        <v>62.51</v>
      </c>
      <c r="P756" s="20">
        <f t="shared" si="79"/>
        <v>113.17</v>
      </c>
      <c r="Q756" s="20">
        <f t="shared" si="79"/>
        <v>131.75</v>
      </c>
      <c r="R756" s="20">
        <f t="shared" si="79"/>
        <v>130.52000000000001</v>
      </c>
      <c r="S756" s="20">
        <f t="shared" si="79"/>
        <v>6.53</v>
      </c>
      <c r="T756" s="20">
        <f t="shared" si="79"/>
        <v>15.04</v>
      </c>
      <c r="U756" s="20">
        <f t="shared" si="79"/>
        <v>0.4</v>
      </c>
      <c r="V756" s="20">
        <f t="shared" si="79"/>
        <v>17.77</v>
      </c>
      <c r="W756" s="20">
        <f t="shared" si="79"/>
        <v>6.9</v>
      </c>
      <c r="X756" s="20">
        <f t="shared" si="79"/>
        <v>36.36</v>
      </c>
      <c r="Y756" s="20">
        <f t="shared" si="79"/>
        <v>14.79</v>
      </c>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c r="BW756" s="10"/>
    </row>
    <row r="757" spans="1:75" ht="12" x14ac:dyDescent="0.2">
      <c r="A757" s="14">
        <v>10</v>
      </c>
      <c r="B757" s="20">
        <f t="shared" si="79"/>
        <v>102.95</v>
      </c>
      <c r="C757" s="20">
        <f t="shared" si="79"/>
        <v>59.71</v>
      </c>
      <c r="D757" s="20">
        <f t="shared" si="79"/>
        <v>173.78</v>
      </c>
      <c r="E757" s="20">
        <f t="shared" si="79"/>
        <v>130.58000000000001</v>
      </c>
      <c r="F757" s="20">
        <f t="shared" si="79"/>
        <v>99.55</v>
      </c>
      <c r="G757" s="20">
        <f t="shared" si="79"/>
        <v>0</v>
      </c>
      <c r="H757" s="20">
        <f t="shared" si="79"/>
        <v>0</v>
      </c>
      <c r="I757" s="20">
        <f t="shared" si="79"/>
        <v>0</v>
      </c>
      <c r="J757" s="20">
        <f t="shared" si="79"/>
        <v>0</v>
      </c>
      <c r="K757" s="20">
        <f t="shared" si="79"/>
        <v>51.31</v>
      </c>
      <c r="L757" s="20">
        <f t="shared" si="79"/>
        <v>30.84</v>
      </c>
      <c r="M757" s="20">
        <f t="shared" si="79"/>
        <v>29.84</v>
      </c>
      <c r="N757" s="20">
        <f t="shared" si="79"/>
        <v>0</v>
      </c>
      <c r="O757" s="20">
        <f t="shared" si="79"/>
        <v>38.619999999999997</v>
      </c>
      <c r="P757" s="20">
        <f t="shared" si="79"/>
        <v>73.2</v>
      </c>
      <c r="Q757" s="20">
        <f t="shared" si="79"/>
        <v>70.86</v>
      </c>
      <c r="R757" s="20">
        <f t="shared" si="79"/>
        <v>48.32</v>
      </c>
      <c r="S757" s="20">
        <f t="shared" si="79"/>
        <v>1.46</v>
      </c>
      <c r="T757" s="20">
        <f t="shared" si="79"/>
        <v>0.01</v>
      </c>
      <c r="U757" s="20">
        <f t="shared" si="79"/>
        <v>0</v>
      </c>
      <c r="V757" s="20">
        <f t="shared" si="79"/>
        <v>0</v>
      </c>
      <c r="W757" s="20">
        <f t="shared" si="79"/>
        <v>85.04</v>
      </c>
      <c r="X757" s="20">
        <f t="shared" si="79"/>
        <v>184.87</v>
      </c>
      <c r="Y757" s="20">
        <f t="shared" si="79"/>
        <v>376.73</v>
      </c>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c r="BW757" s="10"/>
    </row>
    <row r="758" spans="1:75" ht="12" x14ac:dyDescent="0.2">
      <c r="A758" s="14">
        <v>11</v>
      </c>
      <c r="B758" s="20">
        <f t="shared" si="79"/>
        <v>164.89</v>
      </c>
      <c r="C758" s="20">
        <f t="shared" si="79"/>
        <v>56.4</v>
      </c>
      <c r="D758" s="20">
        <f t="shared" si="79"/>
        <v>107.02</v>
      </c>
      <c r="E758" s="20">
        <f t="shared" si="79"/>
        <v>0</v>
      </c>
      <c r="F758" s="20">
        <f t="shared" si="79"/>
        <v>0</v>
      </c>
      <c r="G758" s="20">
        <f t="shared" si="79"/>
        <v>0</v>
      </c>
      <c r="H758" s="20">
        <f t="shared" si="79"/>
        <v>0</v>
      </c>
      <c r="I758" s="20">
        <f t="shared" si="79"/>
        <v>0</v>
      </c>
      <c r="J758" s="20">
        <f t="shared" si="79"/>
        <v>0</v>
      </c>
      <c r="K758" s="20">
        <f t="shared" si="79"/>
        <v>0</v>
      </c>
      <c r="L758" s="20">
        <f t="shared" si="79"/>
        <v>0</v>
      </c>
      <c r="M758" s="20">
        <f t="shared" si="79"/>
        <v>12.15</v>
      </c>
      <c r="N758" s="20">
        <f t="shared" si="79"/>
        <v>0</v>
      </c>
      <c r="O758" s="20">
        <f t="shared" si="79"/>
        <v>0</v>
      </c>
      <c r="P758" s="20">
        <f t="shared" si="79"/>
        <v>50.54</v>
      </c>
      <c r="Q758" s="20">
        <f t="shared" si="79"/>
        <v>38.81</v>
      </c>
      <c r="R758" s="20">
        <f t="shared" si="79"/>
        <v>19.38</v>
      </c>
      <c r="S758" s="20">
        <f t="shared" si="79"/>
        <v>68.400000000000006</v>
      </c>
      <c r="T758" s="20">
        <f t="shared" si="79"/>
        <v>38.07</v>
      </c>
      <c r="U758" s="20">
        <f t="shared" si="79"/>
        <v>35.479999999999997</v>
      </c>
      <c r="V758" s="20">
        <f t="shared" si="79"/>
        <v>52.48</v>
      </c>
      <c r="W758" s="20">
        <f t="shared" si="79"/>
        <v>187.67</v>
      </c>
      <c r="X758" s="20">
        <f t="shared" si="79"/>
        <v>284.77999999999997</v>
      </c>
      <c r="Y758" s="20">
        <f t="shared" si="79"/>
        <v>424.24</v>
      </c>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row>
    <row r="759" spans="1:75" ht="12" x14ac:dyDescent="0.2">
      <c r="A759" s="14">
        <v>12</v>
      </c>
      <c r="B759" s="20">
        <f t="shared" si="79"/>
        <v>229.95</v>
      </c>
      <c r="C759" s="20">
        <f t="shared" si="79"/>
        <v>147.22</v>
      </c>
      <c r="D759" s="20">
        <f t="shared" si="79"/>
        <v>109.36</v>
      </c>
      <c r="E759" s="20">
        <f t="shared" si="79"/>
        <v>54.17</v>
      </c>
      <c r="F759" s="20">
        <f t="shared" si="79"/>
        <v>137.1</v>
      </c>
      <c r="G759" s="20">
        <f t="shared" si="79"/>
        <v>0</v>
      </c>
      <c r="H759" s="20">
        <f t="shared" si="79"/>
        <v>0</v>
      </c>
      <c r="I759" s="20">
        <f t="shared" si="79"/>
        <v>0</v>
      </c>
      <c r="J759" s="20">
        <f t="shared" si="79"/>
        <v>8.0500000000000007</v>
      </c>
      <c r="K759" s="20">
        <f t="shared" si="79"/>
        <v>1.9</v>
      </c>
      <c r="L759" s="20">
        <f t="shared" si="79"/>
        <v>70.95</v>
      </c>
      <c r="M759" s="20">
        <f t="shared" si="79"/>
        <v>88.28</v>
      </c>
      <c r="N759" s="20">
        <f t="shared" si="79"/>
        <v>62.6</v>
      </c>
      <c r="O759" s="20">
        <f t="shared" si="79"/>
        <v>0</v>
      </c>
      <c r="P759" s="20">
        <f t="shared" si="79"/>
        <v>5.22</v>
      </c>
      <c r="Q759" s="20">
        <f t="shared" ref="Q759:Y759" si="80">Q544</f>
        <v>26.45</v>
      </c>
      <c r="R759" s="20">
        <f t="shared" si="80"/>
        <v>68.72</v>
      </c>
      <c r="S759" s="20">
        <f t="shared" si="80"/>
        <v>40.39</v>
      </c>
      <c r="T759" s="20">
        <f t="shared" si="80"/>
        <v>15.58</v>
      </c>
      <c r="U759" s="20">
        <f t="shared" si="80"/>
        <v>2.77</v>
      </c>
      <c r="V759" s="20">
        <f t="shared" si="80"/>
        <v>23.95</v>
      </c>
      <c r="W759" s="20">
        <f t="shared" si="80"/>
        <v>198.02</v>
      </c>
      <c r="X759" s="20">
        <f t="shared" si="80"/>
        <v>405.37</v>
      </c>
      <c r="Y759" s="20">
        <f t="shared" si="80"/>
        <v>479.88</v>
      </c>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c r="BW759" s="10"/>
    </row>
    <row r="760" spans="1:75" ht="12" x14ac:dyDescent="0.2">
      <c r="A760" s="14">
        <v>13</v>
      </c>
      <c r="B760" s="20">
        <f t="shared" ref="B760:Y770" si="81">B545</f>
        <v>396.47</v>
      </c>
      <c r="C760" s="20">
        <f t="shared" si="81"/>
        <v>255.17</v>
      </c>
      <c r="D760" s="20">
        <f t="shared" si="81"/>
        <v>57.36</v>
      </c>
      <c r="E760" s="20">
        <f t="shared" si="81"/>
        <v>116.86</v>
      </c>
      <c r="F760" s="20">
        <f t="shared" si="81"/>
        <v>123.46</v>
      </c>
      <c r="G760" s="20">
        <f t="shared" si="81"/>
        <v>0</v>
      </c>
      <c r="H760" s="20">
        <f t="shared" si="81"/>
        <v>362.29</v>
      </c>
      <c r="I760" s="20">
        <f t="shared" si="81"/>
        <v>222.83</v>
      </c>
      <c r="J760" s="20">
        <f t="shared" si="81"/>
        <v>249.99</v>
      </c>
      <c r="K760" s="20">
        <f t="shared" si="81"/>
        <v>68.78</v>
      </c>
      <c r="L760" s="20">
        <f t="shared" si="81"/>
        <v>213.15</v>
      </c>
      <c r="M760" s="20">
        <f t="shared" si="81"/>
        <v>241.39</v>
      </c>
      <c r="N760" s="20">
        <f t="shared" si="81"/>
        <v>166.62</v>
      </c>
      <c r="O760" s="20">
        <f t="shared" si="81"/>
        <v>83.94</v>
      </c>
      <c r="P760" s="20">
        <f t="shared" si="81"/>
        <v>158.22</v>
      </c>
      <c r="Q760" s="20">
        <f t="shared" si="81"/>
        <v>61.63</v>
      </c>
      <c r="R760" s="20">
        <f t="shared" si="81"/>
        <v>392.03</v>
      </c>
      <c r="S760" s="20">
        <f t="shared" si="81"/>
        <v>127.91</v>
      </c>
      <c r="T760" s="20">
        <f t="shared" si="81"/>
        <v>0</v>
      </c>
      <c r="U760" s="20">
        <f t="shared" si="81"/>
        <v>0</v>
      </c>
      <c r="V760" s="20">
        <f t="shared" si="81"/>
        <v>0</v>
      </c>
      <c r="W760" s="20">
        <f t="shared" si="81"/>
        <v>23.96</v>
      </c>
      <c r="X760" s="20">
        <f t="shared" si="81"/>
        <v>329.58</v>
      </c>
      <c r="Y760" s="20">
        <f t="shared" si="81"/>
        <v>411.77</v>
      </c>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row>
    <row r="761" spans="1:75" ht="12" x14ac:dyDescent="0.2">
      <c r="A761" s="14">
        <v>14</v>
      </c>
      <c r="B761" s="20">
        <f t="shared" si="81"/>
        <v>290.12</v>
      </c>
      <c r="C761" s="20">
        <f t="shared" si="81"/>
        <v>148.77000000000001</v>
      </c>
      <c r="D761" s="20">
        <f t="shared" si="81"/>
        <v>176.64</v>
      </c>
      <c r="E761" s="20">
        <f t="shared" si="81"/>
        <v>226.07</v>
      </c>
      <c r="F761" s="20">
        <f t="shared" si="81"/>
        <v>285.47000000000003</v>
      </c>
      <c r="G761" s="20">
        <f t="shared" si="81"/>
        <v>93.92</v>
      </c>
      <c r="H761" s="20">
        <f t="shared" si="81"/>
        <v>0</v>
      </c>
      <c r="I761" s="20">
        <f t="shared" si="81"/>
        <v>0</v>
      </c>
      <c r="J761" s="20">
        <f t="shared" si="81"/>
        <v>0</v>
      </c>
      <c r="K761" s="20">
        <f t="shared" si="81"/>
        <v>3.12</v>
      </c>
      <c r="L761" s="20">
        <f t="shared" si="81"/>
        <v>34.44</v>
      </c>
      <c r="M761" s="20">
        <f t="shared" si="81"/>
        <v>21.58</v>
      </c>
      <c r="N761" s="20">
        <f t="shared" si="81"/>
        <v>0.23</v>
      </c>
      <c r="O761" s="20">
        <f t="shared" si="81"/>
        <v>3.34</v>
      </c>
      <c r="P761" s="20">
        <f t="shared" si="81"/>
        <v>9.1999999999999993</v>
      </c>
      <c r="Q761" s="20">
        <f t="shared" si="81"/>
        <v>0</v>
      </c>
      <c r="R761" s="20">
        <f t="shared" si="81"/>
        <v>0</v>
      </c>
      <c r="S761" s="20">
        <f t="shared" si="81"/>
        <v>0</v>
      </c>
      <c r="T761" s="20">
        <f t="shared" si="81"/>
        <v>3.2</v>
      </c>
      <c r="U761" s="20">
        <f t="shared" si="81"/>
        <v>0</v>
      </c>
      <c r="V761" s="20">
        <f t="shared" si="81"/>
        <v>0</v>
      </c>
      <c r="W761" s="20">
        <f t="shared" si="81"/>
        <v>117.34</v>
      </c>
      <c r="X761" s="20">
        <f t="shared" si="81"/>
        <v>299.58</v>
      </c>
      <c r="Y761" s="20">
        <f t="shared" si="81"/>
        <v>333.57</v>
      </c>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row>
    <row r="762" spans="1:75" ht="12" x14ac:dyDescent="0.2">
      <c r="A762" s="14">
        <v>15</v>
      </c>
      <c r="B762" s="20">
        <f t="shared" si="81"/>
        <v>235.23</v>
      </c>
      <c r="C762" s="20">
        <f t="shared" si="81"/>
        <v>173.46</v>
      </c>
      <c r="D762" s="20">
        <f t="shared" si="81"/>
        <v>166.7</v>
      </c>
      <c r="E762" s="20">
        <f t="shared" si="81"/>
        <v>166.33</v>
      </c>
      <c r="F762" s="20">
        <f t="shared" si="81"/>
        <v>186.22</v>
      </c>
      <c r="G762" s="20">
        <f t="shared" si="81"/>
        <v>0</v>
      </c>
      <c r="H762" s="20">
        <f t="shared" si="81"/>
        <v>0</v>
      </c>
      <c r="I762" s="20">
        <f t="shared" si="81"/>
        <v>0</v>
      </c>
      <c r="J762" s="20">
        <f t="shared" si="81"/>
        <v>0</v>
      </c>
      <c r="K762" s="20">
        <f t="shared" si="81"/>
        <v>0</v>
      </c>
      <c r="L762" s="20">
        <f t="shared" si="81"/>
        <v>0</v>
      </c>
      <c r="M762" s="20">
        <f t="shared" si="81"/>
        <v>0</v>
      </c>
      <c r="N762" s="20">
        <f t="shared" si="81"/>
        <v>0</v>
      </c>
      <c r="O762" s="20">
        <f t="shared" si="81"/>
        <v>0</v>
      </c>
      <c r="P762" s="20">
        <f t="shared" si="81"/>
        <v>0</v>
      </c>
      <c r="Q762" s="20">
        <f t="shared" si="81"/>
        <v>0</v>
      </c>
      <c r="R762" s="20">
        <f t="shared" si="81"/>
        <v>0</v>
      </c>
      <c r="S762" s="20">
        <f t="shared" si="81"/>
        <v>0</v>
      </c>
      <c r="T762" s="20">
        <f t="shared" si="81"/>
        <v>0</v>
      </c>
      <c r="U762" s="20">
        <f t="shared" si="81"/>
        <v>0</v>
      </c>
      <c r="V762" s="20">
        <f t="shared" si="81"/>
        <v>0</v>
      </c>
      <c r="W762" s="20">
        <f t="shared" si="81"/>
        <v>206.32</v>
      </c>
      <c r="X762" s="20">
        <f t="shared" si="81"/>
        <v>382.22</v>
      </c>
      <c r="Y762" s="20">
        <f t="shared" si="81"/>
        <v>417.36</v>
      </c>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c r="BV762" s="10"/>
      <c r="BW762" s="10"/>
    </row>
    <row r="763" spans="1:75" ht="12" x14ac:dyDescent="0.2">
      <c r="A763" s="14">
        <v>16</v>
      </c>
      <c r="B763" s="20">
        <f t="shared" si="81"/>
        <v>179.18</v>
      </c>
      <c r="C763" s="20">
        <f t="shared" si="81"/>
        <v>167.87</v>
      </c>
      <c r="D763" s="20">
        <f t="shared" si="81"/>
        <v>144.51</v>
      </c>
      <c r="E763" s="20">
        <f t="shared" si="81"/>
        <v>165.24</v>
      </c>
      <c r="F763" s="20">
        <f t="shared" si="81"/>
        <v>29.94</v>
      </c>
      <c r="G763" s="20">
        <f t="shared" si="81"/>
        <v>0</v>
      </c>
      <c r="H763" s="20">
        <f t="shared" si="81"/>
        <v>0</v>
      </c>
      <c r="I763" s="20">
        <f t="shared" si="81"/>
        <v>0</v>
      </c>
      <c r="J763" s="20">
        <f t="shared" si="81"/>
        <v>0</v>
      </c>
      <c r="K763" s="20">
        <f t="shared" si="81"/>
        <v>0</v>
      </c>
      <c r="L763" s="20">
        <f t="shared" si="81"/>
        <v>20.79</v>
      </c>
      <c r="M763" s="20">
        <f t="shared" si="81"/>
        <v>9.1199999999999992</v>
      </c>
      <c r="N763" s="20">
        <f t="shared" si="81"/>
        <v>0</v>
      </c>
      <c r="O763" s="20">
        <f t="shared" si="81"/>
        <v>0</v>
      </c>
      <c r="P763" s="20">
        <f t="shared" si="81"/>
        <v>0</v>
      </c>
      <c r="Q763" s="20">
        <f t="shared" si="81"/>
        <v>0</v>
      </c>
      <c r="R763" s="20">
        <f t="shared" si="81"/>
        <v>0</v>
      </c>
      <c r="S763" s="20">
        <f t="shared" si="81"/>
        <v>0</v>
      </c>
      <c r="T763" s="20">
        <f t="shared" si="81"/>
        <v>0</v>
      </c>
      <c r="U763" s="20">
        <f t="shared" si="81"/>
        <v>33.1</v>
      </c>
      <c r="V763" s="20">
        <f t="shared" si="81"/>
        <v>0</v>
      </c>
      <c r="W763" s="20">
        <f t="shared" si="81"/>
        <v>215.48</v>
      </c>
      <c r="X763" s="20">
        <f t="shared" si="81"/>
        <v>238.87</v>
      </c>
      <c r="Y763" s="20">
        <f t="shared" si="81"/>
        <v>374.13</v>
      </c>
      <c r="AZ763" s="10"/>
      <c r="BA763" s="10"/>
      <c r="BB763" s="10"/>
      <c r="BC763" s="10"/>
      <c r="BD763" s="10"/>
      <c r="BE763" s="10"/>
      <c r="BF763" s="10"/>
      <c r="BG763" s="10"/>
      <c r="BH763" s="10"/>
      <c r="BI763" s="10"/>
      <c r="BJ763" s="10"/>
      <c r="BK763" s="10"/>
      <c r="BL763" s="10"/>
      <c r="BM763" s="10"/>
      <c r="BN763" s="10"/>
      <c r="BO763" s="10"/>
      <c r="BP763" s="10"/>
      <c r="BQ763" s="10"/>
      <c r="BR763" s="10"/>
      <c r="BS763" s="10"/>
      <c r="BT763" s="10"/>
      <c r="BU763" s="10"/>
      <c r="BV763" s="10"/>
      <c r="BW763" s="10"/>
    </row>
    <row r="764" spans="1:75" ht="12" x14ac:dyDescent="0.2">
      <c r="A764" s="14">
        <v>17</v>
      </c>
      <c r="B764" s="20">
        <f t="shared" si="81"/>
        <v>20.440000000000001</v>
      </c>
      <c r="C764" s="20">
        <f t="shared" si="81"/>
        <v>4.53</v>
      </c>
      <c r="D764" s="20">
        <f t="shared" si="81"/>
        <v>0.04</v>
      </c>
      <c r="E764" s="20">
        <f t="shared" si="81"/>
        <v>9.9700000000000006</v>
      </c>
      <c r="F764" s="20">
        <f t="shared" si="81"/>
        <v>0</v>
      </c>
      <c r="G764" s="20">
        <f t="shared" si="81"/>
        <v>0</v>
      </c>
      <c r="H764" s="20">
        <f t="shared" si="81"/>
        <v>0</v>
      </c>
      <c r="I764" s="20">
        <f t="shared" si="81"/>
        <v>0</v>
      </c>
      <c r="J764" s="20">
        <f t="shared" si="81"/>
        <v>0</v>
      </c>
      <c r="K764" s="20">
        <f t="shared" si="81"/>
        <v>0</v>
      </c>
      <c r="L764" s="20">
        <f t="shared" si="81"/>
        <v>0</v>
      </c>
      <c r="M764" s="20">
        <f t="shared" si="81"/>
        <v>0</v>
      </c>
      <c r="N764" s="20">
        <f t="shared" si="81"/>
        <v>0</v>
      </c>
      <c r="O764" s="20">
        <f t="shared" si="81"/>
        <v>0</v>
      </c>
      <c r="P764" s="20">
        <f t="shared" si="81"/>
        <v>0.91</v>
      </c>
      <c r="Q764" s="20">
        <f t="shared" si="81"/>
        <v>0</v>
      </c>
      <c r="R764" s="20">
        <f t="shared" si="81"/>
        <v>0</v>
      </c>
      <c r="S764" s="20">
        <f t="shared" si="81"/>
        <v>0</v>
      </c>
      <c r="T764" s="20">
        <f t="shared" si="81"/>
        <v>0</v>
      </c>
      <c r="U764" s="20">
        <f t="shared" si="81"/>
        <v>0</v>
      </c>
      <c r="V764" s="20">
        <f t="shared" si="81"/>
        <v>0</v>
      </c>
      <c r="W764" s="20">
        <f t="shared" si="81"/>
        <v>0</v>
      </c>
      <c r="X764" s="20">
        <f t="shared" si="81"/>
        <v>95.68</v>
      </c>
      <c r="Y764" s="20">
        <f t="shared" si="81"/>
        <v>158.29</v>
      </c>
      <c r="AZ764" s="10"/>
      <c r="BA764" s="10"/>
      <c r="BB764" s="10"/>
      <c r="BC764" s="10"/>
      <c r="BD764" s="10"/>
      <c r="BE764" s="10"/>
      <c r="BF764" s="10"/>
      <c r="BG764" s="10"/>
      <c r="BH764" s="10"/>
      <c r="BI764" s="10"/>
      <c r="BJ764" s="10"/>
      <c r="BK764" s="10"/>
      <c r="BL764" s="10"/>
      <c r="BM764" s="10"/>
      <c r="BN764" s="10"/>
      <c r="BO764" s="10"/>
      <c r="BP764" s="10"/>
      <c r="BQ764" s="10"/>
      <c r="BR764" s="10"/>
      <c r="BS764" s="10"/>
      <c r="BT764" s="10"/>
      <c r="BU764" s="10"/>
      <c r="BV764" s="10"/>
      <c r="BW764" s="10"/>
    </row>
    <row r="765" spans="1:75" ht="12" x14ac:dyDescent="0.2">
      <c r="A765" s="14">
        <v>18</v>
      </c>
      <c r="B765" s="20">
        <f t="shared" si="81"/>
        <v>208.58</v>
      </c>
      <c r="C765" s="20">
        <f t="shared" si="81"/>
        <v>186.93</v>
      </c>
      <c r="D765" s="20">
        <f t="shared" si="81"/>
        <v>446.72</v>
      </c>
      <c r="E765" s="20">
        <f t="shared" si="81"/>
        <v>163.02000000000001</v>
      </c>
      <c r="F765" s="20">
        <f t="shared" si="81"/>
        <v>8.33</v>
      </c>
      <c r="G765" s="20">
        <f t="shared" si="81"/>
        <v>0</v>
      </c>
      <c r="H765" s="20">
        <f t="shared" si="81"/>
        <v>0</v>
      </c>
      <c r="I765" s="20">
        <f t="shared" si="81"/>
        <v>0</v>
      </c>
      <c r="J765" s="20">
        <f t="shared" si="81"/>
        <v>0</v>
      </c>
      <c r="K765" s="20">
        <f t="shared" si="81"/>
        <v>0.23</v>
      </c>
      <c r="L765" s="20">
        <f t="shared" si="81"/>
        <v>9.94</v>
      </c>
      <c r="M765" s="20">
        <f t="shared" si="81"/>
        <v>7.76</v>
      </c>
      <c r="N765" s="20">
        <f t="shared" si="81"/>
        <v>0</v>
      </c>
      <c r="O765" s="20">
        <f t="shared" si="81"/>
        <v>0</v>
      </c>
      <c r="P765" s="20">
        <f t="shared" si="81"/>
        <v>0</v>
      </c>
      <c r="Q765" s="20">
        <f t="shared" si="81"/>
        <v>15.67</v>
      </c>
      <c r="R765" s="20">
        <f t="shared" si="81"/>
        <v>0</v>
      </c>
      <c r="S765" s="20">
        <f t="shared" si="81"/>
        <v>0</v>
      </c>
      <c r="T765" s="20">
        <f t="shared" si="81"/>
        <v>0</v>
      </c>
      <c r="U765" s="20">
        <f t="shared" si="81"/>
        <v>0</v>
      </c>
      <c r="V765" s="20">
        <f t="shared" si="81"/>
        <v>0</v>
      </c>
      <c r="W765" s="20">
        <f t="shared" si="81"/>
        <v>73.069999999999993</v>
      </c>
      <c r="X765" s="20">
        <f t="shared" si="81"/>
        <v>386.76</v>
      </c>
      <c r="Y765" s="20">
        <f t="shared" si="81"/>
        <v>452.82</v>
      </c>
      <c r="AZ765" s="10"/>
      <c r="BA765" s="10"/>
      <c r="BB765" s="10"/>
      <c r="BC765" s="10"/>
      <c r="BD765" s="10"/>
      <c r="BE765" s="10"/>
      <c r="BF765" s="10"/>
      <c r="BG765" s="10"/>
      <c r="BH765" s="10"/>
      <c r="BI765" s="10"/>
      <c r="BJ765" s="10"/>
      <c r="BK765" s="10"/>
      <c r="BL765" s="10"/>
      <c r="BM765" s="10"/>
      <c r="BN765" s="10"/>
      <c r="BO765" s="10"/>
      <c r="BP765" s="10"/>
      <c r="BQ765" s="10"/>
      <c r="BR765" s="10"/>
      <c r="BS765" s="10"/>
      <c r="BT765" s="10"/>
      <c r="BU765" s="10"/>
      <c r="BV765" s="10"/>
      <c r="BW765" s="10"/>
    </row>
    <row r="766" spans="1:75" ht="12" x14ac:dyDescent="0.2">
      <c r="A766" s="14">
        <v>19</v>
      </c>
      <c r="B766" s="20">
        <f t="shared" si="81"/>
        <v>110.06</v>
      </c>
      <c r="C766" s="20">
        <f t="shared" si="81"/>
        <v>107.97</v>
      </c>
      <c r="D766" s="20">
        <f t="shared" si="81"/>
        <v>14.53</v>
      </c>
      <c r="E766" s="20">
        <f t="shared" si="81"/>
        <v>22.45</v>
      </c>
      <c r="F766" s="20">
        <f t="shared" si="81"/>
        <v>0</v>
      </c>
      <c r="G766" s="20">
        <f t="shared" si="81"/>
        <v>0</v>
      </c>
      <c r="H766" s="20">
        <f t="shared" si="81"/>
        <v>0</v>
      </c>
      <c r="I766" s="20">
        <f t="shared" si="81"/>
        <v>0</v>
      </c>
      <c r="J766" s="20">
        <f t="shared" si="81"/>
        <v>0</v>
      </c>
      <c r="K766" s="20">
        <f t="shared" si="81"/>
        <v>0</v>
      </c>
      <c r="L766" s="20">
        <f t="shared" si="81"/>
        <v>0</v>
      </c>
      <c r="M766" s="20">
        <f t="shared" si="81"/>
        <v>0</v>
      </c>
      <c r="N766" s="20">
        <f t="shared" si="81"/>
        <v>0</v>
      </c>
      <c r="O766" s="20">
        <f t="shared" si="81"/>
        <v>0</v>
      </c>
      <c r="P766" s="20">
        <f t="shared" si="81"/>
        <v>0</v>
      </c>
      <c r="Q766" s="20">
        <f t="shared" si="81"/>
        <v>0</v>
      </c>
      <c r="R766" s="20">
        <f t="shared" si="81"/>
        <v>0</v>
      </c>
      <c r="S766" s="20">
        <f t="shared" si="81"/>
        <v>0</v>
      </c>
      <c r="T766" s="20">
        <f t="shared" si="81"/>
        <v>0</v>
      </c>
      <c r="U766" s="20">
        <f t="shared" si="81"/>
        <v>0</v>
      </c>
      <c r="V766" s="20">
        <f t="shared" si="81"/>
        <v>0</v>
      </c>
      <c r="W766" s="20">
        <f t="shared" si="81"/>
        <v>36.83</v>
      </c>
      <c r="X766" s="20">
        <f t="shared" si="81"/>
        <v>210.88</v>
      </c>
      <c r="Y766" s="20">
        <f t="shared" si="81"/>
        <v>226.56</v>
      </c>
      <c r="AZ766" s="10"/>
      <c r="BA766" s="10"/>
      <c r="BB766" s="10"/>
      <c r="BC766" s="10"/>
      <c r="BD766" s="10"/>
      <c r="BE766" s="10"/>
      <c r="BF766" s="10"/>
      <c r="BG766" s="10"/>
      <c r="BH766" s="10"/>
      <c r="BI766" s="10"/>
      <c r="BJ766" s="10"/>
      <c r="BK766" s="10"/>
      <c r="BL766" s="10"/>
      <c r="BM766" s="10"/>
      <c r="BN766" s="10"/>
      <c r="BO766" s="10"/>
      <c r="BP766" s="10"/>
      <c r="BQ766" s="10"/>
      <c r="BR766" s="10"/>
      <c r="BS766" s="10"/>
      <c r="BT766" s="10"/>
      <c r="BU766" s="10"/>
      <c r="BV766" s="10"/>
      <c r="BW766" s="10"/>
    </row>
    <row r="767" spans="1:75" ht="12" x14ac:dyDescent="0.2">
      <c r="A767" s="14">
        <v>20</v>
      </c>
      <c r="B767" s="20">
        <f t="shared" si="81"/>
        <v>129.57</v>
      </c>
      <c r="C767" s="20">
        <f t="shared" si="81"/>
        <v>0</v>
      </c>
      <c r="D767" s="20">
        <f t="shared" si="81"/>
        <v>0</v>
      </c>
      <c r="E767" s="20">
        <f t="shared" si="81"/>
        <v>0</v>
      </c>
      <c r="F767" s="20">
        <f t="shared" si="81"/>
        <v>0</v>
      </c>
      <c r="G767" s="20">
        <f t="shared" si="81"/>
        <v>0</v>
      </c>
      <c r="H767" s="20">
        <f t="shared" si="81"/>
        <v>0</v>
      </c>
      <c r="I767" s="20">
        <f t="shared" si="81"/>
        <v>0</v>
      </c>
      <c r="J767" s="20">
        <f t="shared" si="81"/>
        <v>0</v>
      </c>
      <c r="K767" s="20">
        <f t="shared" si="81"/>
        <v>0</v>
      </c>
      <c r="L767" s="20">
        <f t="shared" si="81"/>
        <v>0</v>
      </c>
      <c r="M767" s="20">
        <f t="shared" si="81"/>
        <v>0</v>
      </c>
      <c r="N767" s="20">
        <f t="shared" si="81"/>
        <v>0</v>
      </c>
      <c r="O767" s="20">
        <f t="shared" si="81"/>
        <v>0</v>
      </c>
      <c r="P767" s="20">
        <f t="shared" si="81"/>
        <v>0</v>
      </c>
      <c r="Q767" s="20">
        <f t="shared" si="81"/>
        <v>0</v>
      </c>
      <c r="R767" s="20">
        <f t="shared" si="81"/>
        <v>0</v>
      </c>
      <c r="S767" s="20">
        <f t="shared" si="81"/>
        <v>0</v>
      </c>
      <c r="T767" s="20">
        <f t="shared" si="81"/>
        <v>0</v>
      </c>
      <c r="U767" s="20">
        <f t="shared" si="81"/>
        <v>0</v>
      </c>
      <c r="V767" s="20">
        <f t="shared" si="81"/>
        <v>0</v>
      </c>
      <c r="W767" s="20">
        <f t="shared" si="81"/>
        <v>0</v>
      </c>
      <c r="X767" s="20">
        <f t="shared" si="81"/>
        <v>0</v>
      </c>
      <c r="Y767" s="20">
        <f t="shared" si="81"/>
        <v>0</v>
      </c>
      <c r="AZ767" s="10"/>
      <c r="BA767" s="10"/>
      <c r="BB767" s="10"/>
      <c r="BC767" s="10"/>
      <c r="BD767" s="10"/>
      <c r="BE767" s="10"/>
      <c r="BF767" s="10"/>
      <c r="BG767" s="10"/>
      <c r="BH767" s="10"/>
      <c r="BI767" s="10"/>
      <c r="BJ767" s="10"/>
      <c r="BK767" s="10"/>
      <c r="BL767" s="10"/>
      <c r="BM767" s="10"/>
      <c r="BN767" s="10"/>
      <c r="BO767" s="10"/>
      <c r="BP767" s="10"/>
      <c r="BQ767" s="10"/>
      <c r="BR767" s="10"/>
      <c r="BS767" s="10"/>
      <c r="BT767" s="10"/>
      <c r="BU767" s="10"/>
      <c r="BV767" s="10"/>
      <c r="BW767" s="10"/>
    </row>
    <row r="768" spans="1:75" ht="12" x14ac:dyDescent="0.2">
      <c r="A768" s="14">
        <v>21</v>
      </c>
      <c r="B768" s="20">
        <f t="shared" si="81"/>
        <v>106.97</v>
      </c>
      <c r="C768" s="20">
        <f t="shared" si="81"/>
        <v>70.77</v>
      </c>
      <c r="D768" s="20">
        <f t="shared" si="81"/>
        <v>23.44</v>
      </c>
      <c r="E768" s="20">
        <f t="shared" si="81"/>
        <v>42.67</v>
      </c>
      <c r="F768" s="20">
        <f t="shared" si="81"/>
        <v>29.57</v>
      </c>
      <c r="G768" s="20">
        <f t="shared" si="81"/>
        <v>0</v>
      </c>
      <c r="H768" s="20">
        <f t="shared" si="81"/>
        <v>0</v>
      </c>
      <c r="I768" s="20">
        <f t="shared" si="81"/>
        <v>0</v>
      </c>
      <c r="J768" s="20">
        <f t="shared" si="81"/>
        <v>17.16</v>
      </c>
      <c r="K768" s="20">
        <f t="shared" si="81"/>
        <v>11.32</v>
      </c>
      <c r="L768" s="20">
        <f t="shared" si="81"/>
        <v>0.03</v>
      </c>
      <c r="M768" s="20">
        <f t="shared" si="81"/>
        <v>23.26</v>
      </c>
      <c r="N768" s="20">
        <f t="shared" si="81"/>
        <v>135.28</v>
      </c>
      <c r="O768" s="20">
        <f t="shared" si="81"/>
        <v>119.94</v>
      </c>
      <c r="P768" s="20">
        <f t="shared" si="81"/>
        <v>106.22</v>
      </c>
      <c r="Q768" s="20">
        <f t="shared" si="81"/>
        <v>107.44</v>
      </c>
      <c r="R768" s="20">
        <f t="shared" si="81"/>
        <v>101.8</v>
      </c>
      <c r="S768" s="20">
        <f t="shared" si="81"/>
        <v>114.19</v>
      </c>
      <c r="T768" s="20">
        <f t="shared" si="81"/>
        <v>119.97</v>
      </c>
      <c r="U768" s="20">
        <f t="shared" si="81"/>
        <v>75.33</v>
      </c>
      <c r="V768" s="20">
        <f t="shared" si="81"/>
        <v>53.49</v>
      </c>
      <c r="W768" s="20">
        <f t="shared" si="81"/>
        <v>208.28</v>
      </c>
      <c r="X768" s="20">
        <f t="shared" si="81"/>
        <v>401.56</v>
      </c>
      <c r="Y768" s="20">
        <f t="shared" si="81"/>
        <v>219.86</v>
      </c>
      <c r="AZ768" s="10"/>
      <c r="BA768" s="10"/>
      <c r="BB768" s="10"/>
      <c r="BC768" s="10"/>
      <c r="BD768" s="10"/>
      <c r="BE768" s="10"/>
      <c r="BF768" s="10"/>
      <c r="BG768" s="10"/>
      <c r="BH768" s="10"/>
      <c r="BI768" s="10"/>
      <c r="BJ768" s="10"/>
      <c r="BK768" s="10"/>
      <c r="BL768" s="10"/>
      <c r="BM768" s="10"/>
      <c r="BN768" s="10"/>
      <c r="BO768" s="10"/>
      <c r="BP768" s="10"/>
      <c r="BQ768" s="10"/>
      <c r="BR768" s="10"/>
      <c r="BS768" s="10"/>
      <c r="BT768" s="10"/>
      <c r="BU768" s="10"/>
      <c r="BV768" s="10"/>
      <c r="BW768" s="10"/>
    </row>
    <row r="769" spans="1:75" ht="12" x14ac:dyDescent="0.2">
      <c r="A769" s="14">
        <v>22</v>
      </c>
      <c r="B769" s="20">
        <f t="shared" si="81"/>
        <v>205</v>
      </c>
      <c r="C769" s="20">
        <f t="shared" si="81"/>
        <v>87.47</v>
      </c>
      <c r="D769" s="20">
        <f t="shared" si="81"/>
        <v>61.6</v>
      </c>
      <c r="E769" s="20">
        <f t="shared" si="81"/>
        <v>146.47</v>
      </c>
      <c r="F769" s="20">
        <f t="shared" si="81"/>
        <v>136.81</v>
      </c>
      <c r="G769" s="20">
        <f t="shared" si="81"/>
        <v>0</v>
      </c>
      <c r="H769" s="20">
        <f t="shared" si="81"/>
        <v>0</v>
      </c>
      <c r="I769" s="20">
        <f t="shared" si="81"/>
        <v>0</v>
      </c>
      <c r="J769" s="20">
        <f t="shared" si="81"/>
        <v>0</v>
      </c>
      <c r="K769" s="20">
        <f t="shared" si="81"/>
        <v>0</v>
      </c>
      <c r="L769" s="20">
        <f t="shared" si="81"/>
        <v>7.62</v>
      </c>
      <c r="M769" s="20">
        <f t="shared" si="81"/>
        <v>0.03</v>
      </c>
      <c r="N769" s="20">
        <f t="shared" si="81"/>
        <v>0</v>
      </c>
      <c r="O769" s="20">
        <f t="shared" si="81"/>
        <v>5.61</v>
      </c>
      <c r="P769" s="20">
        <f t="shared" si="81"/>
        <v>33.79</v>
      </c>
      <c r="Q769" s="20">
        <f t="shared" si="81"/>
        <v>0.57999999999999996</v>
      </c>
      <c r="R769" s="20">
        <f t="shared" si="81"/>
        <v>5.01</v>
      </c>
      <c r="S769" s="20">
        <f t="shared" si="81"/>
        <v>0</v>
      </c>
      <c r="T769" s="20">
        <f t="shared" si="81"/>
        <v>0</v>
      </c>
      <c r="U769" s="20">
        <f t="shared" si="81"/>
        <v>0</v>
      </c>
      <c r="V769" s="20">
        <f t="shared" si="81"/>
        <v>0</v>
      </c>
      <c r="W769" s="20">
        <f t="shared" si="81"/>
        <v>94.52</v>
      </c>
      <c r="X769" s="20">
        <f t="shared" si="81"/>
        <v>376.25</v>
      </c>
      <c r="Y769" s="20">
        <f t="shared" si="81"/>
        <v>463.32</v>
      </c>
      <c r="AZ769" s="10"/>
      <c r="BA769" s="10"/>
      <c r="BB769" s="10"/>
      <c r="BC769" s="10"/>
      <c r="BD769" s="10"/>
      <c r="BE769" s="10"/>
      <c r="BF769" s="10"/>
      <c r="BG769" s="10"/>
      <c r="BH769" s="10"/>
      <c r="BI769" s="10"/>
      <c r="BJ769" s="10"/>
      <c r="BK769" s="10"/>
      <c r="BL769" s="10"/>
      <c r="BM769" s="10"/>
      <c r="BN769" s="10"/>
      <c r="BO769" s="10"/>
      <c r="BP769" s="10"/>
      <c r="BQ769" s="10"/>
      <c r="BR769" s="10"/>
      <c r="BS769" s="10"/>
      <c r="BT769" s="10"/>
      <c r="BU769" s="10"/>
      <c r="BV769" s="10"/>
      <c r="BW769" s="10"/>
    </row>
    <row r="770" spans="1:75" ht="12" x14ac:dyDescent="0.2">
      <c r="A770" s="14">
        <v>23</v>
      </c>
      <c r="B770" s="20">
        <f t="shared" si="81"/>
        <v>481.34</v>
      </c>
      <c r="C770" s="20">
        <f t="shared" si="81"/>
        <v>359.97</v>
      </c>
      <c r="D770" s="20">
        <f t="shared" si="81"/>
        <v>182.05</v>
      </c>
      <c r="E770" s="20">
        <f t="shared" si="81"/>
        <v>232.58</v>
      </c>
      <c r="F770" s="20">
        <f t="shared" si="81"/>
        <v>121.77</v>
      </c>
      <c r="G770" s="20">
        <f t="shared" si="81"/>
        <v>0</v>
      </c>
      <c r="H770" s="20">
        <f t="shared" si="81"/>
        <v>0</v>
      </c>
      <c r="I770" s="20">
        <f t="shared" si="81"/>
        <v>0</v>
      </c>
      <c r="J770" s="20">
        <f t="shared" si="81"/>
        <v>0</v>
      </c>
      <c r="K770" s="20">
        <f t="shared" si="81"/>
        <v>0</v>
      </c>
      <c r="L770" s="20">
        <f t="shared" si="81"/>
        <v>0</v>
      </c>
      <c r="M770" s="20">
        <f t="shared" si="81"/>
        <v>0.16</v>
      </c>
      <c r="N770" s="20">
        <f t="shared" si="81"/>
        <v>0</v>
      </c>
      <c r="O770" s="20">
        <f t="shared" si="81"/>
        <v>0</v>
      </c>
      <c r="P770" s="20">
        <f t="shared" si="81"/>
        <v>0</v>
      </c>
      <c r="Q770" s="20">
        <f t="shared" ref="Q770:Y770" si="82">Q555</f>
        <v>0</v>
      </c>
      <c r="R770" s="20">
        <f t="shared" si="82"/>
        <v>0</v>
      </c>
      <c r="S770" s="20">
        <f t="shared" si="82"/>
        <v>0</v>
      </c>
      <c r="T770" s="20">
        <f t="shared" si="82"/>
        <v>0</v>
      </c>
      <c r="U770" s="20">
        <f t="shared" si="82"/>
        <v>0</v>
      </c>
      <c r="V770" s="20">
        <f t="shared" si="82"/>
        <v>0</v>
      </c>
      <c r="W770" s="20">
        <f t="shared" si="82"/>
        <v>113.04</v>
      </c>
      <c r="X770" s="20">
        <f t="shared" si="82"/>
        <v>315.62</v>
      </c>
      <c r="Y770" s="20">
        <f t="shared" si="82"/>
        <v>642.38</v>
      </c>
      <c r="AZ770" s="10"/>
      <c r="BA770" s="10"/>
      <c r="BB770" s="10"/>
      <c r="BC770" s="10"/>
      <c r="BD770" s="10"/>
      <c r="BE770" s="10"/>
      <c r="BF770" s="10"/>
      <c r="BG770" s="10"/>
      <c r="BH770" s="10"/>
      <c r="BI770" s="10"/>
      <c r="BJ770" s="10"/>
      <c r="BK770" s="10"/>
      <c r="BL770" s="10"/>
      <c r="BM770" s="10"/>
      <c r="BN770" s="10"/>
      <c r="BO770" s="10"/>
      <c r="BP770" s="10"/>
      <c r="BQ770" s="10"/>
      <c r="BR770" s="10"/>
      <c r="BS770" s="10"/>
      <c r="BT770" s="10"/>
      <c r="BU770" s="10"/>
      <c r="BV770" s="10"/>
      <c r="BW770" s="10"/>
    </row>
    <row r="771" spans="1:75" ht="12" x14ac:dyDescent="0.2">
      <c r="A771" s="14">
        <v>24</v>
      </c>
      <c r="B771" s="20">
        <f t="shared" ref="B771:Y778" si="83">B556</f>
        <v>347.08</v>
      </c>
      <c r="C771" s="20">
        <f t="shared" si="83"/>
        <v>178.98</v>
      </c>
      <c r="D771" s="20">
        <f t="shared" si="83"/>
        <v>211.2</v>
      </c>
      <c r="E771" s="20">
        <f t="shared" si="83"/>
        <v>260.02</v>
      </c>
      <c r="F771" s="20">
        <f t="shared" si="83"/>
        <v>599.85</v>
      </c>
      <c r="G771" s="20">
        <f t="shared" si="83"/>
        <v>93.71</v>
      </c>
      <c r="H771" s="20">
        <f t="shared" si="83"/>
        <v>30.25</v>
      </c>
      <c r="I771" s="20">
        <f t="shared" si="83"/>
        <v>158.82</v>
      </c>
      <c r="J771" s="20">
        <f t="shared" si="83"/>
        <v>129.75</v>
      </c>
      <c r="K771" s="20">
        <f t="shared" si="83"/>
        <v>224.06</v>
      </c>
      <c r="L771" s="20">
        <f t="shared" si="83"/>
        <v>197.69</v>
      </c>
      <c r="M771" s="20">
        <f t="shared" si="83"/>
        <v>167.57</v>
      </c>
      <c r="N771" s="20">
        <f t="shared" si="83"/>
        <v>146.19999999999999</v>
      </c>
      <c r="O771" s="20">
        <f t="shared" si="83"/>
        <v>183.64</v>
      </c>
      <c r="P771" s="20">
        <f t="shared" si="83"/>
        <v>176.45</v>
      </c>
      <c r="Q771" s="20">
        <f t="shared" si="83"/>
        <v>40.75</v>
      </c>
      <c r="R771" s="20">
        <f t="shared" si="83"/>
        <v>21.13</v>
      </c>
      <c r="S771" s="20">
        <f t="shared" si="83"/>
        <v>108.19</v>
      </c>
      <c r="T771" s="20">
        <f t="shared" si="83"/>
        <v>128.66</v>
      </c>
      <c r="U771" s="20">
        <f t="shared" si="83"/>
        <v>121.03</v>
      </c>
      <c r="V771" s="20">
        <f t="shared" si="83"/>
        <v>0</v>
      </c>
      <c r="W771" s="20">
        <f t="shared" si="83"/>
        <v>204.57</v>
      </c>
      <c r="X771" s="20">
        <f t="shared" si="83"/>
        <v>670.09</v>
      </c>
      <c r="Y771" s="20">
        <f t="shared" si="83"/>
        <v>699.88</v>
      </c>
      <c r="AZ771" s="10"/>
      <c r="BA771" s="10"/>
      <c r="BB771" s="10"/>
      <c r="BC771" s="10"/>
      <c r="BD771" s="10"/>
      <c r="BE771" s="10"/>
      <c r="BF771" s="10"/>
      <c r="BG771" s="10"/>
      <c r="BH771" s="10"/>
      <c r="BI771" s="10"/>
      <c r="BJ771" s="10"/>
      <c r="BK771" s="10"/>
      <c r="BL771" s="10"/>
      <c r="BM771" s="10"/>
      <c r="BN771" s="10"/>
      <c r="BO771" s="10"/>
      <c r="BP771" s="10"/>
      <c r="BQ771" s="10"/>
      <c r="BR771" s="10"/>
      <c r="BS771" s="10"/>
      <c r="BT771" s="10"/>
      <c r="BU771" s="10"/>
      <c r="BV771" s="10"/>
      <c r="BW771" s="10"/>
    </row>
    <row r="772" spans="1:75" ht="12" x14ac:dyDescent="0.2">
      <c r="A772" s="14">
        <v>25</v>
      </c>
      <c r="B772" s="20">
        <f t="shared" si="83"/>
        <v>141.63999999999999</v>
      </c>
      <c r="C772" s="20">
        <f t="shared" si="83"/>
        <v>100.88</v>
      </c>
      <c r="D772" s="20">
        <f t="shared" si="83"/>
        <v>57.49</v>
      </c>
      <c r="E772" s="20">
        <f t="shared" si="83"/>
        <v>29.41</v>
      </c>
      <c r="F772" s="20">
        <f t="shared" si="83"/>
        <v>0</v>
      </c>
      <c r="G772" s="20">
        <f t="shared" si="83"/>
        <v>0</v>
      </c>
      <c r="H772" s="20">
        <f t="shared" si="83"/>
        <v>0</v>
      </c>
      <c r="I772" s="20">
        <f t="shared" si="83"/>
        <v>0</v>
      </c>
      <c r="J772" s="20">
        <f t="shared" si="83"/>
        <v>0</v>
      </c>
      <c r="K772" s="20">
        <f t="shared" si="83"/>
        <v>0</v>
      </c>
      <c r="L772" s="20">
        <f t="shared" si="83"/>
        <v>0.26</v>
      </c>
      <c r="M772" s="20">
        <f t="shared" si="83"/>
        <v>1.2</v>
      </c>
      <c r="N772" s="20">
        <f t="shared" si="83"/>
        <v>2.42</v>
      </c>
      <c r="O772" s="20">
        <f t="shared" si="83"/>
        <v>0</v>
      </c>
      <c r="P772" s="20">
        <f t="shared" si="83"/>
        <v>0</v>
      </c>
      <c r="Q772" s="20">
        <f t="shared" si="83"/>
        <v>0</v>
      </c>
      <c r="R772" s="20">
        <f t="shared" si="83"/>
        <v>0</v>
      </c>
      <c r="S772" s="20">
        <f t="shared" si="83"/>
        <v>0</v>
      </c>
      <c r="T772" s="20">
        <f t="shared" si="83"/>
        <v>0</v>
      </c>
      <c r="U772" s="20">
        <f t="shared" si="83"/>
        <v>0</v>
      </c>
      <c r="V772" s="20">
        <f t="shared" si="83"/>
        <v>0</v>
      </c>
      <c r="W772" s="20">
        <f t="shared" si="83"/>
        <v>116.94</v>
      </c>
      <c r="X772" s="20">
        <f t="shared" si="83"/>
        <v>461.81</v>
      </c>
      <c r="Y772" s="20">
        <f t="shared" si="83"/>
        <v>254.37</v>
      </c>
      <c r="AZ772" s="10"/>
      <c r="BA772" s="10"/>
      <c r="BB772" s="10"/>
      <c r="BC772" s="10"/>
      <c r="BD772" s="10"/>
      <c r="BE772" s="10"/>
      <c r="BF772" s="10"/>
      <c r="BG772" s="10"/>
      <c r="BH772" s="10"/>
      <c r="BI772" s="10"/>
      <c r="BJ772" s="10"/>
      <c r="BK772" s="10"/>
      <c r="BL772" s="10"/>
      <c r="BM772" s="10"/>
      <c r="BN772" s="10"/>
      <c r="BO772" s="10"/>
      <c r="BP772" s="10"/>
      <c r="BQ772" s="10"/>
      <c r="BR772" s="10"/>
      <c r="BS772" s="10"/>
      <c r="BT772" s="10"/>
      <c r="BU772" s="10"/>
      <c r="BV772" s="10"/>
      <c r="BW772" s="10"/>
    </row>
    <row r="773" spans="1:75" ht="12" x14ac:dyDescent="0.2">
      <c r="A773" s="14">
        <v>26</v>
      </c>
      <c r="B773" s="20">
        <f t="shared" si="83"/>
        <v>94.63</v>
      </c>
      <c r="C773" s="20">
        <f t="shared" si="83"/>
        <v>54.92</v>
      </c>
      <c r="D773" s="20">
        <f t="shared" si="83"/>
        <v>97.07</v>
      </c>
      <c r="E773" s="20">
        <f t="shared" si="83"/>
        <v>59.75</v>
      </c>
      <c r="F773" s="20">
        <f t="shared" si="83"/>
        <v>0</v>
      </c>
      <c r="G773" s="20">
        <f t="shared" si="83"/>
        <v>0</v>
      </c>
      <c r="H773" s="20">
        <f t="shared" si="83"/>
        <v>0</v>
      </c>
      <c r="I773" s="20">
        <f t="shared" si="83"/>
        <v>0</v>
      </c>
      <c r="J773" s="20">
        <f t="shared" si="83"/>
        <v>0</v>
      </c>
      <c r="K773" s="20">
        <f t="shared" si="83"/>
        <v>0</v>
      </c>
      <c r="L773" s="20">
        <f t="shared" si="83"/>
        <v>0</v>
      </c>
      <c r="M773" s="20">
        <f t="shared" si="83"/>
        <v>0</v>
      </c>
      <c r="N773" s="20">
        <f t="shared" si="83"/>
        <v>0</v>
      </c>
      <c r="O773" s="20">
        <f t="shared" si="83"/>
        <v>0</v>
      </c>
      <c r="P773" s="20">
        <f t="shared" si="83"/>
        <v>0</v>
      </c>
      <c r="Q773" s="20">
        <f t="shared" si="83"/>
        <v>28.2</v>
      </c>
      <c r="R773" s="20">
        <f t="shared" si="83"/>
        <v>0.04</v>
      </c>
      <c r="S773" s="20">
        <f t="shared" si="83"/>
        <v>0</v>
      </c>
      <c r="T773" s="20">
        <f t="shared" si="83"/>
        <v>7.76</v>
      </c>
      <c r="U773" s="20">
        <f t="shared" si="83"/>
        <v>0</v>
      </c>
      <c r="V773" s="20">
        <f t="shared" si="83"/>
        <v>0</v>
      </c>
      <c r="W773" s="20">
        <f t="shared" si="83"/>
        <v>39.65</v>
      </c>
      <c r="X773" s="20">
        <f t="shared" si="83"/>
        <v>650.47</v>
      </c>
      <c r="Y773" s="20">
        <f t="shared" si="83"/>
        <v>509.9</v>
      </c>
      <c r="AZ773" s="10"/>
      <c r="BA773" s="10"/>
      <c r="BB773" s="10"/>
      <c r="BC773" s="10"/>
      <c r="BD773" s="10"/>
      <c r="BE773" s="10"/>
      <c r="BF773" s="10"/>
      <c r="BG773" s="10"/>
      <c r="BH773" s="10"/>
      <c r="BI773" s="10"/>
      <c r="BJ773" s="10"/>
      <c r="BK773" s="10"/>
      <c r="BL773" s="10"/>
      <c r="BM773" s="10"/>
      <c r="BN773" s="10"/>
      <c r="BO773" s="10"/>
      <c r="BP773" s="10"/>
      <c r="BQ773" s="10"/>
      <c r="BR773" s="10"/>
      <c r="BS773" s="10"/>
      <c r="BT773" s="10"/>
      <c r="BU773" s="10"/>
      <c r="BV773" s="10"/>
      <c r="BW773" s="10"/>
    </row>
    <row r="774" spans="1:75" ht="12" x14ac:dyDescent="0.2">
      <c r="A774" s="14">
        <v>27</v>
      </c>
      <c r="B774" s="20">
        <f t="shared" si="83"/>
        <v>204.7</v>
      </c>
      <c r="C774" s="20">
        <f t="shared" si="83"/>
        <v>0</v>
      </c>
      <c r="D774" s="20">
        <f t="shared" si="83"/>
        <v>79.62</v>
      </c>
      <c r="E774" s="20">
        <f t="shared" si="83"/>
        <v>20.260000000000002</v>
      </c>
      <c r="F774" s="20">
        <f t="shared" si="83"/>
        <v>0</v>
      </c>
      <c r="G774" s="20">
        <f t="shared" si="83"/>
        <v>0</v>
      </c>
      <c r="H774" s="20">
        <f t="shared" si="83"/>
        <v>0</v>
      </c>
      <c r="I774" s="20">
        <f t="shared" si="83"/>
        <v>0</v>
      </c>
      <c r="J774" s="20">
        <f t="shared" si="83"/>
        <v>0</v>
      </c>
      <c r="K774" s="20">
        <f t="shared" si="83"/>
        <v>0</v>
      </c>
      <c r="L774" s="20">
        <f t="shared" si="83"/>
        <v>0</v>
      </c>
      <c r="M774" s="20">
        <f t="shared" si="83"/>
        <v>0</v>
      </c>
      <c r="N774" s="20">
        <f t="shared" si="83"/>
        <v>0</v>
      </c>
      <c r="O774" s="20">
        <f t="shared" si="83"/>
        <v>0</v>
      </c>
      <c r="P774" s="20">
        <f t="shared" si="83"/>
        <v>0</v>
      </c>
      <c r="Q774" s="20">
        <f t="shared" si="83"/>
        <v>0</v>
      </c>
      <c r="R774" s="20">
        <f t="shared" si="83"/>
        <v>0</v>
      </c>
      <c r="S774" s="20">
        <f t="shared" si="83"/>
        <v>0</v>
      </c>
      <c r="T774" s="20">
        <f t="shared" si="83"/>
        <v>0</v>
      </c>
      <c r="U774" s="20">
        <f t="shared" si="83"/>
        <v>0</v>
      </c>
      <c r="V774" s="20">
        <f t="shared" si="83"/>
        <v>0</v>
      </c>
      <c r="W774" s="20">
        <f t="shared" si="83"/>
        <v>0</v>
      </c>
      <c r="X774" s="20">
        <f t="shared" si="83"/>
        <v>342.9</v>
      </c>
      <c r="Y774" s="20">
        <f t="shared" si="83"/>
        <v>450.33</v>
      </c>
      <c r="AZ774" s="10"/>
      <c r="BA774" s="10"/>
      <c r="BB774" s="10"/>
      <c r="BC774" s="10"/>
      <c r="BD774" s="10"/>
      <c r="BE774" s="10"/>
      <c r="BF774" s="10"/>
      <c r="BG774" s="10"/>
      <c r="BH774" s="10"/>
      <c r="BI774" s="10"/>
      <c r="BJ774" s="10"/>
      <c r="BK774" s="10"/>
      <c r="BL774" s="10"/>
      <c r="BM774" s="10"/>
      <c r="BN774" s="10"/>
      <c r="BO774" s="10"/>
      <c r="BP774" s="10"/>
      <c r="BQ774" s="10"/>
      <c r="BR774" s="10"/>
      <c r="BS774" s="10"/>
      <c r="BT774" s="10"/>
      <c r="BU774" s="10"/>
      <c r="BV774" s="10"/>
      <c r="BW774" s="10"/>
    </row>
    <row r="775" spans="1:75" ht="12" x14ac:dyDescent="0.2">
      <c r="A775" s="14">
        <v>28</v>
      </c>
      <c r="B775" s="20">
        <f t="shared" si="83"/>
        <v>346.91</v>
      </c>
      <c r="C775" s="20">
        <f t="shared" si="83"/>
        <v>236.31</v>
      </c>
      <c r="D775" s="20">
        <f t="shared" si="83"/>
        <v>158.75</v>
      </c>
      <c r="E775" s="20">
        <f t="shared" si="83"/>
        <v>342.53</v>
      </c>
      <c r="F775" s="20">
        <f t="shared" si="83"/>
        <v>199.86</v>
      </c>
      <c r="G775" s="20">
        <f t="shared" si="83"/>
        <v>13.69</v>
      </c>
      <c r="H775" s="20">
        <f t="shared" si="83"/>
        <v>0</v>
      </c>
      <c r="I775" s="20">
        <f t="shared" si="83"/>
        <v>1.57</v>
      </c>
      <c r="J775" s="20">
        <f t="shared" si="83"/>
        <v>0</v>
      </c>
      <c r="K775" s="20">
        <f t="shared" si="83"/>
        <v>0</v>
      </c>
      <c r="L775" s="20">
        <f t="shared" si="83"/>
        <v>0</v>
      </c>
      <c r="M775" s="20">
        <f t="shared" si="83"/>
        <v>0</v>
      </c>
      <c r="N775" s="20">
        <f t="shared" si="83"/>
        <v>14.41</v>
      </c>
      <c r="O775" s="20">
        <f t="shared" si="83"/>
        <v>0</v>
      </c>
      <c r="P775" s="20">
        <f t="shared" si="83"/>
        <v>33.26</v>
      </c>
      <c r="Q775" s="20">
        <f t="shared" si="83"/>
        <v>45.72</v>
      </c>
      <c r="R775" s="20">
        <f t="shared" si="83"/>
        <v>48.4</v>
      </c>
      <c r="S775" s="20">
        <f t="shared" si="83"/>
        <v>8.09</v>
      </c>
      <c r="T775" s="20">
        <f t="shared" si="83"/>
        <v>0</v>
      </c>
      <c r="U775" s="20">
        <f t="shared" si="83"/>
        <v>3.23</v>
      </c>
      <c r="V775" s="20">
        <f t="shared" si="83"/>
        <v>0</v>
      </c>
      <c r="W775" s="20">
        <f t="shared" si="83"/>
        <v>58.33</v>
      </c>
      <c r="X775" s="20">
        <f t="shared" si="83"/>
        <v>293.02999999999997</v>
      </c>
      <c r="Y775" s="20">
        <f t="shared" si="83"/>
        <v>363.34</v>
      </c>
      <c r="Z775" s="19" t="str">
        <f>IF(Y775=0,"скрыть","")</f>
        <v/>
      </c>
      <c r="AZ775" s="10"/>
      <c r="BA775" s="10"/>
      <c r="BB775" s="10"/>
      <c r="BC775" s="10"/>
      <c r="BD775" s="10"/>
      <c r="BE775" s="10"/>
      <c r="BF775" s="10"/>
      <c r="BG775" s="10"/>
      <c r="BH775" s="10"/>
      <c r="BI775" s="10"/>
      <c r="BJ775" s="10"/>
      <c r="BK775" s="10"/>
      <c r="BL775" s="10"/>
      <c r="BM775" s="10"/>
      <c r="BN775" s="10"/>
      <c r="BO775" s="10"/>
      <c r="BP775" s="10"/>
      <c r="BQ775" s="10"/>
      <c r="BR775" s="10"/>
      <c r="BS775" s="10"/>
      <c r="BT775" s="10"/>
      <c r="BU775" s="10"/>
      <c r="BV775" s="10"/>
      <c r="BW775" s="10"/>
    </row>
    <row r="776" spans="1:75" ht="12" x14ac:dyDescent="0.2">
      <c r="A776" s="14">
        <v>29</v>
      </c>
      <c r="B776" s="20">
        <f t="shared" si="83"/>
        <v>91.45</v>
      </c>
      <c r="C776" s="20">
        <f t="shared" si="83"/>
        <v>65.31</v>
      </c>
      <c r="D776" s="20">
        <f t="shared" si="83"/>
        <v>4.67</v>
      </c>
      <c r="E776" s="20">
        <f t="shared" si="83"/>
        <v>88.09</v>
      </c>
      <c r="F776" s="20">
        <f t="shared" si="83"/>
        <v>0</v>
      </c>
      <c r="G776" s="20">
        <f t="shared" si="83"/>
        <v>0</v>
      </c>
      <c r="H776" s="20">
        <f t="shared" si="83"/>
        <v>0</v>
      </c>
      <c r="I776" s="20">
        <f t="shared" si="83"/>
        <v>0</v>
      </c>
      <c r="J776" s="20">
        <f t="shared" si="83"/>
        <v>1.1299999999999999</v>
      </c>
      <c r="K776" s="20">
        <f t="shared" si="83"/>
        <v>5.82</v>
      </c>
      <c r="L776" s="20">
        <f t="shared" si="83"/>
        <v>29.33</v>
      </c>
      <c r="M776" s="20">
        <f t="shared" si="83"/>
        <v>76.13</v>
      </c>
      <c r="N776" s="20">
        <f t="shared" si="83"/>
        <v>55</v>
      </c>
      <c r="O776" s="20">
        <f t="shared" si="83"/>
        <v>52.05</v>
      </c>
      <c r="P776" s="20">
        <f t="shared" si="83"/>
        <v>47.64</v>
      </c>
      <c r="Q776" s="20">
        <f t="shared" si="83"/>
        <v>33.340000000000003</v>
      </c>
      <c r="R776" s="20">
        <f t="shared" si="83"/>
        <v>59.38</v>
      </c>
      <c r="S776" s="20">
        <f t="shared" si="83"/>
        <v>29.47</v>
      </c>
      <c r="T776" s="20">
        <f t="shared" si="83"/>
        <v>20.07</v>
      </c>
      <c r="U776" s="20">
        <f t="shared" si="83"/>
        <v>21.22</v>
      </c>
      <c r="V776" s="20">
        <f t="shared" si="83"/>
        <v>18.77</v>
      </c>
      <c r="W776" s="20">
        <f t="shared" si="83"/>
        <v>261.56</v>
      </c>
      <c r="X776" s="20">
        <f t="shared" si="83"/>
        <v>659.51</v>
      </c>
      <c r="Y776" s="20">
        <f t="shared" si="83"/>
        <v>438.3</v>
      </c>
      <c r="Z776" s="19" t="str">
        <f>IF(Y776=0,"скрыть","")</f>
        <v/>
      </c>
      <c r="AZ776" s="10"/>
      <c r="BA776" s="10"/>
      <c r="BB776" s="10"/>
      <c r="BC776" s="10"/>
      <c r="BD776" s="10"/>
      <c r="BE776" s="10"/>
      <c r="BF776" s="10"/>
      <c r="BG776" s="10"/>
      <c r="BH776" s="10"/>
      <c r="BI776" s="10"/>
      <c r="BJ776" s="10"/>
      <c r="BK776" s="10"/>
      <c r="BL776" s="10"/>
      <c r="BM776" s="10"/>
      <c r="BN776" s="10"/>
      <c r="BO776" s="10"/>
      <c r="BP776" s="10"/>
      <c r="BQ776" s="10"/>
      <c r="BR776" s="10"/>
      <c r="BS776" s="10"/>
      <c r="BT776" s="10"/>
      <c r="BU776" s="10"/>
      <c r="BV776" s="10"/>
      <c r="BW776" s="10"/>
    </row>
    <row r="777" spans="1:75" ht="12" x14ac:dyDescent="0.2">
      <c r="A777" s="14">
        <v>30</v>
      </c>
      <c r="B777" s="20">
        <f t="shared" si="83"/>
        <v>156.29</v>
      </c>
      <c r="C777" s="20">
        <f t="shared" si="83"/>
        <v>29.97</v>
      </c>
      <c r="D777" s="20">
        <f t="shared" si="83"/>
        <v>35.590000000000003</v>
      </c>
      <c r="E777" s="20">
        <f t="shared" si="83"/>
        <v>125.28</v>
      </c>
      <c r="F777" s="20">
        <f t="shared" si="83"/>
        <v>0</v>
      </c>
      <c r="G777" s="20">
        <f t="shared" si="83"/>
        <v>0</v>
      </c>
      <c r="H777" s="20">
        <f t="shared" si="83"/>
        <v>0</v>
      </c>
      <c r="I777" s="20">
        <f t="shared" si="83"/>
        <v>0</v>
      </c>
      <c r="J777" s="20">
        <f t="shared" si="83"/>
        <v>0</v>
      </c>
      <c r="K777" s="20">
        <f t="shared" si="83"/>
        <v>0</v>
      </c>
      <c r="L777" s="20">
        <f t="shared" si="83"/>
        <v>0</v>
      </c>
      <c r="M777" s="20">
        <f t="shared" si="83"/>
        <v>0</v>
      </c>
      <c r="N777" s="20">
        <f t="shared" si="83"/>
        <v>0</v>
      </c>
      <c r="O777" s="20">
        <f t="shared" si="83"/>
        <v>0</v>
      </c>
      <c r="P777" s="20">
        <f t="shared" si="83"/>
        <v>0</v>
      </c>
      <c r="Q777" s="20">
        <f t="shared" si="83"/>
        <v>0</v>
      </c>
      <c r="R777" s="20">
        <f t="shared" si="83"/>
        <v>0</v>
      </c>
      <c r="S777" s="20">
        <f t="shared" si="83"/>
        <v>0</v>
      </c>
      <c r="T777" s="20">
        <f t="shared" si="83"/>
        <v>0</v>
      </c>
      <c r="U777" s="20">
        <f t="shared" si="83"/>
        <v>0</v>
      </c>
      <c r="V777" s="20">
        <f t="shared" si="83"/>
        <v>0</v>
      </c>
      <c r="W777" s="20">
        <f t="shared" si="83"/>
        <v>0</v>
      </c>
      <c r="X777" s="20">
        <f t="shared" si="83"/>
        <v>181.98</v>
      </c>
      <c r="Y777" s="20">
        <f t="shared" si="83"/>
        <v>236.59</v>
      </c>
      <c r="Z777" s="19" t="str">
        <f>IF(Y777=0,"скрыть","")</f>
        <v/>
      </c>
      <c r="AZ777" s="10"/>
      <c r="BA777" s="10"/>
      <c r="BB777" s="10"/>
      <c r="BC777" s="10"/>
      <c r="BD777" s="10"/>
      <c r="BE777" s="10"/>
      <c r="BF777" s="10"/>
      <c r="BG777" s="10"/>
      <c r="BH777" s="10"/>
      <c r="BI777" s="10"/>
      <c r="BJ777" s="10"/>
      <c r="BK777" s="10"/>
      <c r="BL777" s="10"/>
      <c r="BM777" s="10"/>
      <c r="BN777" s="10"/>
      <c r="BO777" s="10"/>
      <c r="BP777" s="10"/>
      <c r="BQ777" s="10"/>
      <c r="BR777" s="10"/>
      <c r="BS777" s="10"/>
      <c r="BT777" s="10"/>
      <c r="BU777" s="10"/>
      <c r="BV777" s="10"/>
      <c r="BW777" s="10"/>
    </row>
    <row r="778" spans="1:75" ht="12" x14ac:dyDescent="0.2">
      <c r="A778" s="14">
        <v>31</v>
      </c>
      <c r="B778" s="20">
        <f t="shared" si="83"/>
        <v>0</v>
      </c>
      <c r="C778" s="20">
        <f t="shared" si="83"/>
        <v>0</v>
      </c>
      <c r="D778" s="20">
        <f t="shared" si="83"/>
        <v>0</v>
      </c>
      <c r="E778" s="20">
        <f t="shared" si="83"/>
        <v>0</v>
      </c>
      <c r="F778" s="20">
        <f t="shared" si="83"/>
        <v>0</v>
      </c>
      <c r="G778" s="20">
        <f t="shared" si="83"/>
        <v>0</v>
      </c>
      <c r="H778" s="20">
        <f t="shared" si="83"/>
        <v>0</v>
      </c>
      <c r="I778" s="20">
        <f t="shared" si="83"/>
        <v>0</v>
      </c>
      <c r="J778" s="20">
        <f t="shared" si="83"/>
        <v>0</v>
      </c>
      <c r="K778" s="20">
        <f t="shared" si="83"/>
        <v>0</v>
      </c>
      <c r="L778" s="20">
        <f t="shared" si="83"/>
        <v>0</v>
      </c>
      <c r="M778" s="20">
        <f t="shared" si="83"/>
        <v>0</v>
      </c>
      <c r="N778" s="20">
        <f t="shared" si="83"/>
        <v>0</v>
      </c>
      <c r="O778" s="20">
        <f t="shared" si="83"/>
        <v>0</v>
      </c>
      <c r="P778" s="20">
        <f t="shared" si="83"/>
        <v>0</v>
      </c>
      <c r="Q778" s="20">
        <f t="shared" si="83"/>
        <v>0</v>
      </c>
      <c r="R778" s="20">
        <f t="shared" si="83"/>
        <v>0</v>
      </c>
      <c r="S778" s="20">
        <f t="shared" si="83"/>
        <v>0</v>
      </c>
      <c r="T778" s="20">
        <f t="shared" si="83"/>
        <v>0</v>
      </c>
      <c r="U778" s="20">
        <f t="shared" si="83"/>
        <v>0</v>
      </c>
      <c r="V778" s="20">
        <f t="shared" si="83"/>
        <v>0</v>
      </c>
      <c r="W778" s="20">
        <f t="shared" si="83"/>
        <v>0</v>
      </c>
      <c r="X778" s="20">
        <f t="shared" si="83"/>
        <v>67.59</v>
      </c>
      <c r="Y778" s="20">
        <f t="shared" si="83"/>
        <v>60.82</v>
      </c>
      <c r="Z778" s="19" t="str">
        <f>IF(Y778=0,"скрыть","")</f>
        <v/>
      </c>
      <c r="AZ778" s="10"/>
      <c r="BA778" s="10"/>
      <c r="BB778" s="10"/>
      <c r="BC778" s="10"/>
      <c r="BD778" s="10"/>
      <c r="BE778" s="10"/>
      <c r="BF778" s="10"/>
      <c r="BG778" s="10"/>
      <c r="BH778" s="10"/>
      <c r="BI778" s="10"/>
      <c r="BJ778" s="10"/>
      <c r="BK778" s="10"/>
      <c r="BL778" s="10"/>
      <c r="BM778" s="10"/>
      <c r="BN778" s="10"/>
      <c r="BO778" s="10"/>
      <c r="BP778" s="10"/>
      <c r="BQ778" s="10"/>
      <c r="BR778" s="10"/>
      <c r="BS778" s="10"/>
      <c r="BT778" s="10"/>
      <c r="BU778" s="10"/>
      <c r="BV778" s="10"/>
      <c r="BW778" s="10"/>
    </row>
    <row r="779" spans="1:75" s="8" customFormat="1" ht="18.95" customHeight="1" x14ac:dyDescent="0.25">
      <c r="A779" s="3"/>
      <c r="B779" s="112" t="s">
        <v>100</v>
      </c>
      <c r="C779" s="112"/>
      <c r="D779" s="112"/>
      <c r="E779" s="112"/>
      <c r="F779" s="112"/>
      <c r="G779" s="112"/>
      <c r="H779" s="112"/>
      <c r="I779" s="112"/>
      <c r="J779" s="112"/>
      <c r="K779" s="112"/>
      <c r="L779" s="112"/>
      <c r="M779" s="112"/>
      <c r="N779" s="112"/>
      <c r="O779" s="112"/>
      <c r="P779" s="112"/>
      <c r="Q779" s="112"/>
      <c r="R779" s="112"/>
      <c r="S779" s="112"/>
      <c r="T779" s="112" t="s">
        <v>101</v>
      </c>
      <c r="U779" s="112"/>
      <c r="V779" s="112"/>
      <c r="W779" s="112"/>
      <c r="X779" s="112"/>
      <c r="Y779" s="112"/>
      <c r="Z779" s="7"/>
      <c r="AZ779" s="10"/>
      <c r="BA779" s="10"/>
      <c r="BB779" s="10"/>
      <c r="BC779" s="10"/>
      <c r="BD779" s="10"/>
      <c r="BE779" s="10"/>
      <c r="BF779" s="10"/>
      <c r="BG779" s="10"/>
      <c r="BH779" s="10"/>
      <c r="BI779" s="10"/>
      <c r="BJ779" s="10"/>
      <c r="BK779" s="10"/>
      <c r="BL779" s="10"/>
      <c r="BM779" s="10"/>
      <c r="BN779" s="10"/>
      <c r="BO779" s="10"/>
      <c r="BP779" s="10"/>
      <c r="BQ779" s="10"/>
      <c r="BR779" s="10"/>
      <c r="BS779" s="10"/>
      <c r="BT779" s="10"/>
      <c r="BU779" s="10"/>
      <c r="BV779" s="10"/>
      <c r="BW779" s="10"/>
    </row>
    <row r="780" spans="1:75" s="8" customFormat="1" ht="21" customHeight="1" x14ac:dyDescent="0.2">
      <c r="A780" s="2"/>
      <c r="B780" s="112"/>
      <c r="C780" s="112"/>
      <c r="D780" s="112"/>
      <c r="E780" s="112"/>
      <c r="F780" s="112"/>
      <c r="G780" s="112"/>
      <c r="H780" s="112"/>
      <c r="I780" s="112"/>
      <c r="J780" s="112"/>
      <c r="K780" s="112"/>
      <c r="L780" s="112"/>
      <c r="M780" s="112"/>
      <c r="N780" s="112"/>
      <c r="O780" s="112"/>
      <c r="P780" s="112"/>
      <c r="Q780" s="112"/>
      <c r="R780" s="112"/>
      <c r="S780" s="112"/>
      <c r="T780" s="112"/>
      <c r="U780" s="112"/>
      <c r="V780" s="112"/>
      <c r="W780" s="112"/>
      <c r="X780" s="112"/>
      <c r="Y780" s="112"/>
      <c r="Z780" s="7"/>
      <c r="AZ780" s="10"/>
      <c r="BA780" s="10"/>
      <c r="BB780" s="10"/>
      <c r="BC780" s="10"/>
      <c r="BD780" s="10"/>
      <c r="BE780" s="10"/>
      <c r="BF780" s="10"/>
      <c r="BG780" s="10"/>
      <c r="BH780" s="10"/>
      <c r="BI780" s="10"/>
      <c r="BJ780" s="10"/>
      <c r="BK780" s="10"/>
      <c r="BL780" s="10"/>
      <c r="BM780" s="10"/>
      <c r="BN780" s="10"/>
      <c r="BO780" s="10"/>
      <c r="BP780" s="10"/>
      <c r="BQ780" s="10"/>
      <c r="BR780" s="10"/>
      <c r="BS780" s="10"/>
      <c r="BT780" s="10"/>
      <c r="BU780" s="10"/>
      <c r="BV780" s="10"/>
      <c r="BW780" s="10"/>
    </row>
    <row r="781" spans="1:75" s="8" customFormat="1" ht="20.25" customHeight="1" x14ac:dyDescent="0.25">
      <c r="A781" s="3"/>
      <c r="B781" s="92" t="s">
        <v>102</v>
      </c>
      <c r="C781" s="92"/>
      <c r="D781" s="92"/>
      <c r="E781" s="92"/>
      <c r="F781" s="92"/>
      <c r="G781" s="92"/>
      <c r="H781" s="92"/>
      <c r="I781" s="92"/>
      <c r="J781" s="92"/>
      <c r="K781" s="92"/>
      <c r="L781" s="92"/>
      <c r="M781" s="92"/>
      <c r="N781" s="92"/>
      <c r="O781" s="92"/>
      <c r="P781" s="92"/>
      <c r="Q781" s="92"/>
      <c r="R781" s="92"/>
      <c r="S781" s="92"/>
      <c r="T781" s="115">
        <f>T566</f>
        <v>3.42</v>
      </c>
      <c r="U781" s="115"/>
      <c r="V781" s="115"/>
      <c r="W781" s="115"/>
      <c r="X781" s="115"/>
      <c r="Y781" s="115"/>
      <c r="Z781" s="7"/>
      <c r="AZ781" s="10"/>
      <c r="BA781" s="10"/>
      <c r="BB781" s="10"/>
      <c r="BC781" s="10"/>
      <c r="BD781" s="10"/>
      <c r="BE781" s="10"/>
      <c r="BF781" s="10"/>
      <c r="BG781" s="10"/>
      <c r="BH781" s="10"/>
      <c r="BI781" s="10"/>
      <c r="BJ781" s="10"/>
      <c r="BK781" s="10"/>
      <c r="BL781" s="10"/>
      <c r="BM781" s="10"/>
      <c r="BN781" s="10"/>
      <c r="BO781" s="10"/>
      <c r="BP781" s="10"/>
      <c r="BQ781" s="10"/>
      <c r="BR781" s="10"/>
      <c r="BS781" s="10"/>
      <c r="BT781" s="10"/>
      <c r="BU781" s="10"/>
      <c r="BV781" s="10"/>
      <c r="BW781" s="10"/>
    </row>
    <row r="782" spans="1:75" s="8" customFormat="1" ht="20.25" customHeight="1" x14ac:dyDescent="0.2">
      <c r="A782" s="2"/>
      <c r="B782" s="92"/>
      <c r="C782" s="92"/>
      <c r="D782" s="92"/>
      <c r="E782" s="92"/>
      <c r="F782" s="92"/>
      <c r="G782" s="92"/>
      <c r="H782" s="92"/>
      <c r="I782" s="92"/>
      <c r="J782" s="92"/>
      <c r="K782" s="92"/>
      <c r="L782" s="92"/>
      <c r="M782" s="92"/>
      <c r="N782" s="92"/>
      <c r="O782" s="92"/>
      <c r="P782" s="92"/>
      <c r="Q782" s="92"/>
      <c r="R782" s="92"/>
      <c r="S782" s="92"/>
      <c r="T782" s="115"/>
      <c r="U782" s="115"/>
      <c r="V782" s="115"/>
      <c r="W782" s="115"/>
      <c r="X782" s="115"/>
      <c r="Y782" s="115"/>
      <c r="Z782" s="7"/>
      <c r="AZ782" s="10"/>
      <c r="BA782" s="10"/>
      <c r="BB782" s="10"/>
      <c r="BC782" s="10"/>
      <c r="BD782" s="10"/>
      <c r="BE782" s="10"/>
      <c r="BF782" s="10"/>
      <c r="BG782" s="10"/>
      <c r="BH782" s="10"/>
      <c r="BI782" s="10"/>
      <c r="BJ782" s="10"/>
      <c r="BK782" s="10"/>
      <c r="BL782" s="10"/>
      <c r="BM782" s="10"/>
      <c r="BN782" s="10"/>
      <c r="BO782" s="10"/>
      <c r="BP782" s="10"/>
      <c r="BQ782" s="10"/>
      <c r="BR782" s="10"/>
      <c r="BS782" s="10"/>
      <c r="BT782" s="10"/>
      <c r="BU782" s="10"/>
      <c r="BV782" s="10"/>
      <c r="BW782" s="10"/>
    </row>
    <row r="783" spans="1:75" s="8" customFormat="1" ht="20.25" customHeight="1" x14ac:dyDescent="0.25">
      <c r="A783" s="3"/>
      <c r="B783" s="110" t="s">
        <v>107</v>
      </c>
      <c r="C783" s="110"/>
      <c r="D783" s="110"/>
      <c r="E783" s="110"/>
      <c r="F783" s="110"/>
      <c r="G783" s="110"/>
      <c r="H783" s="110"/>
      <c r="I783" s="110"/>
      <c r="J783" s="110"/>
      <c r="K783" s="110"/>
      <c r="L783" s="110"/>
      <c r="M783" s="110"/>
      <c r="N783" s="110"/>
      <c r="O783" s="110"/>
      <c r="P783" s="110"/>
      <c r="Q783" s="110"/>
      <c r="R783" s="110"/>
      <c r="S783" s="110"/>
      <c r="T783" s="115">
        <f>T568</f>
        <v>134.38</v>
      </c>
      <c r="U783" s="115"/>
      <c r="V783" s="115"/>
      <c r="W783" s="115"/>
      <c r="X783" s="115"/>
      <c r="Y783" s="115"/>
      <c r="Z783" s="7"/>
    </row>
    <row r="784" spans="1:75" s="8" customFormat="1" ht="20.25" customHeight="1" x14ac:dyDescent="0.2">
      <c r="A784" s="2"/>
      <c r="B784" s="110"/>
      <c r="C784" s="110"/>
      <c r="D784" s="110"/>
      <c r="E784" s="110"/>
      <c r="F784" s="110"/>
      <c r="G784" s="110"/>
      <c r="H784" s="110"/>
      <c r="I784" s="110"/>
      <c r="J784" s="110"/>
      <c r="K784" s="110"/>
      <c r="L784" s="110"/>
      <c r="M784" s="110"/>
      <c r="N784" s="110"/>
      <c r="O784" s="110"/>
      <c r="P784" s="110"/>
      <c r="Q784" s="110"/>
      <c r="R784" s="110"/>
      <c r="S784" s="110"/>
      <c r="T784" s="115"/>
      <c r="U784" s="115"/>
      <c r="V784" s="115"/>
      <c r="W784" s="115"/>
      <c r="X784" s="115"/>
      <c r="Y784" s="115"/>
      <c r="Z784" s="7"/>
    </row>
    <row r="785" spans="1:26" s="8" customFormat="1" ht="48" customHeight="1" x14ac:dyDescent="0.25">
      <c r="A785" s="2"/>
      <c r="B785" s="114" t="s">
        <v>104</v>
      </c>
      <c r="C785" s="114"/>
      <c r="D785" s="114"/>
      <c r="E785" s="114"/>
      <c r="F785" s="114"/>
      <c r="G785" s="114"/>
      <c r="H785" s="114"/>
      <c r="I785" s="114"/>
      <c r="J785" s="114"/>
      <c r="K785" s="114"/>
      <c r="L785" s="114"/>
      <c r="M785" s="114"/>
      <c r="N785" s="114"/>
      <c r="O785" s="114"/>
      <c r="P785" s="114"/>
      <c r="Q785" s="114"/>
      <c r="R785" s="114"/>
      <c r="S785" s="114"/>
      <c r="T785" s="114"/>
      <c r="U785" s="114"/>
      <c r="V785" s="114"/>
      <c r="W785" s="114"/>
      <c r="X785" s="114"/>
      <c r="Y785" s="114"/>
      <c r="Z785" s="7"/>
    </row>
    <row r="786" spans="1:26" ht="15.75" x14ac:dyDescent="0.25">
      <c r="B786" s="91" t="s">
        <v>143</v>
      </c>
      <c r="C786" s="91"/>
      <c r="D786" s="91"/>
      <c r="E786" s="91"/>
      <c r="F786" s="91"/>
      <c r="G786" s="91"/>
      <c r="H786" s="91"/>
      <c r="I786" s="91"/>
      <c r="J786" s="91"/>
      <c r="K786" s="91"/>
      <c r="L786" s="91"/>
      <c r="M786" s="91"/>
      <c r="N786" s="91"/>
      <c r="O786" s="91"/>
      <c r="P786" s="91"/>
      <c r="Q786" s="91"/>
      <c r="R786" s="91"/>
      <c r="S786" s="91"/>
      <c r="T786" s="91"/>
      <c r="U786" s="91"/>
      <c r="V786" s="91"/>
      <c r="W786" s="91"/>
      <c r="X786" s="91"/>
      <c r="Y786" s="91"/>
    </row>
  </sheetData>
  <mergeCells count="226">
    <mergeCell ref="B783:S784"/>
    <mergeCell ref="T783:Y784"/>
    <mergeCell ref="B785:Y785"/>
    <mergeCell ref="B786:Y786"/>
    <mergeCell ref="A745:A746"/>
    <mergeCell ref="B745:Y746"/>
    <mergeCell ref="B779:S780"/>
    <mergeCell ref="T779:Y780"/>
    <mergeCell ref="B781:S782"/>
    <mergeCell ref="T781:Y782"/>
    <mergeCell ref="A643:A644"/>
    <mergeCell ref="B643:Y644"/>
    <mergeCell ref="A677:A678"/>
    <mergeCell ref="B677:Y678"/>
    <mergeCell ref="A711:A712"/>
    <mergeCell ref="B711:Y712"/>
    <mergeCell ref="A572:Y573"/>
    <mergeCell ref="B574:Y574"/>
    <mergeCell ref="A575:A576"/>
    <mergeCell ref="B575:Y576"/>
    <mergeCell ref="A609:A610"/>
    <mergeCell ref="B609:Y610"/>
    <mergeCell ref="B566:S567"/>
    <mergeCell ref="T566:Y567"/>
    <mergeCell ref="B568:S569"/>
    <mergeCell ref="T568:Y569"/>
    <mergeCell ref="B570:Y570"/>
    <mergeCell ref="B571:Y571"/>
    <mergeCell ref="A496:A497"/>
    <mergeCell ref="B496:Y497"/>
    <mergeCell ref="A530:A531"/>
    <mergeCell ref="B530:Y531"/>
    <mergeCell ref="B564:S565"/>
    <mergeCell ref="T564:Y565"/>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A1:Y3"/>
    <mergeCell ref="A4:Y6"/>
    <mergeCell ref="A7:Y9"/>
    <mergeCell ref="B11:Y11"/>
    <mergeCell ref="B13:M13"/>
    <mergeCell ref="N13:Y13"/>
    <mergeCell ref="B14:M14"/>
    <mergeCell ref="N14:P14"/>
    <mergeCell ref="Q14:S14"/>
    <mergeCell ref="T14:V14"/>
    <mergeCell ref="W14:Y14"/>
  </mergeCells>
  <printOptions horizontalCentered="1"/>
  <pageMargins left="0.78740157480314965" right="0" top="0" bottom="0" header="0.51181102362204722" footer="0.51181102362204722"/>
  <pageSetup paperSize="9"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outlinePr summaryBelow="0" summaryRight="0"/>
    <pageSetUpPr autoPageBreaks="0" fitToPage="1"/>
  </sheetPr>
  <dimension ref="A1:BW786"/>
  <sheetViews>
    <sheetView zoomScale="80" zoomScaleNormal="80" workbookViewId="0">
      <selection sqref="A1:XFD791"/>
    </sheetView>
  </sheetViews>
  <sheetFormatPr defaultColWidth="9.140625" defaultRowHeight="11.25" x14ac:dyDescent="0.2"/>
  <cols>
    <col min="1" max="1" width="6" style="2" customWidth="1"/>
    <col min="2" max="25" width="8.7109375" style="2" customWidth="1"/>
    <col min="26" max="26" width="8.85546875" style="5" customWidth="1"/>
    <col min="27" max="16384" width="9.140625" style="1"/>
  </cols>
  <sheetData>
    <row r="1" spans="1:25" x14ac:dyDescent="0.2">
      <c r="A1" s="89" t="s">
        <v>0</v>
      </c>
      <c r="B1" s="89"/>
      <c r="C1" s="89"/>
      <c r="D1" s="89"/>
      <c r="E1" s="89"/>
      <c r="F1" s="89"/>
      <c r="G1" s="89"/>
      <c r="H1" s="89"/>
      <c r="I1" s="89"/>
      <c r="J1" s="89"/>
      <c r="K1" s="89"/>
      <c r="L1" s="89"/>
      <c r="M1" s="89"/>
      <c r="N1" s="89"/>
      <c r="O1" s="89"/>
      <c r="P1" s="89"/>
      <c r="Q1" s="89"/>
      <c r="R1" s="89"/>
      <c r="S1" s="89"/>
      <c r="T1" s="89"/>
      <c r="U1" s="89"/>
      <c r="V1" s="89"/>
      <c r="W1" s="89"/>
      <c r="X1" s="89"/>
      <c r="Y1" s="89"/>
    </row>
    <row r="2" spans="1:25" x14ac:dyDescent="0.2">
      <c r="A2" s="89"/>
      <c r="B2" s="89"/>
      <c r="C2" s="89"/>
      <c r="D2" s="89"/>
      <c r="E2" s="89"/>
      <c r="F2" s="89"/>
      <c r="G2" s="89"/>
      <c r="H2" s="89"/>
      <c r="I2" s="89"/>
      <c r="J2" s="89"/>
      <c r="K2" s="89"/>
      <c r="L2" s="89"/>
      <c r="M2" s="89"/>
      <c r="N2" s="89"/>
      <c r="O2" s="89"/>
      <c r="P2" s="89"/>
      <c r="Q2" s="89"/>
      <c r="R2" s="89"/>
      <c r="S2" s="89"/>
      <c r="T2" s="89"/>
      <c r="U2" s="89"/>
      <c r="V2" s="89"/>
      <c r="W2" s="89"/>
      <c r="X2" s="89"/>
      <c r="Y2" s="89"/>
    </row>
    <row r="3" spans="1:25" x14ac:dyDescent="0.2">
      <c r="A3" s="89"/>
      <c r="B3" s="89"/>
      <c r="C3" s="89"/>
      <c r="D3" s="89"/>
      <c r="E3" s="89"/>
      <c r="F3" s="89"/>
      <c r="G3" s="89"/>
      <c r="H3" s="89"/>
      <c r="I3" s="89"/>
      <c r="J3" s="89"/>
      <c r="K3" s="89"/>
      <c r="L3" s="89"/>
      <c r="M3" s="89"/>
      <c r="N3" s="89"/>
      <c r="O3" s="89"/>
      <c r="P3" s="89"/>
      <c r="Q3" s="89"/>
      <c r="R3" s="89"/>
      <c r="S3" s="89"/>
      <c r="T3" s="89"/>
      <c r="U3" s="89"/>
      <c r="V3" s="89"/>
      <c r="W3" s="89"/>
      <c r="X3" s="89"/>
      <c r="Y3" s="89"/>
    </row>
    <row r="4" spans="1:25" ht="11.25" customHeight="1" x14ac:dyDescent="0.2">
      <c r="A4" s="90" t="s">
        <v>139</v>
      </c>
      <c r="B4" s="90"/>
      <c r="C4" s="90"/>
      <c r="D4" s="90"/>
      <c r="E4" s="90"/>
      <c r="F4" s="90"/>
      <c r="G4" s="90"/>
      <c r="H4" s="90"/>
      <c r="I4" s="90"/>
      <c r="J4" s="90"/>
      <c r="K4" s="90"/>
      <c r="L4" s="90"/>
      <c r="M4" s="90"/>
      <c r="N4" s="90"/>
      <c r="O4" s="90"/>
      <c r="P4" s="90"/>
      <c r="Q4" s="90"/>
      <c r="R4" s="90"/>
      <c r="S4" s="90"/>
      <c r="T4" s="90"/>
      <c r="U4" s="90"/>
      <c r="V4" s="90"/>
      <c r="W4" s="90"/>
      <c r="X4" s="90"/>
      <c r="Y4" s="90"/>
    </row>
    <row r="5" spans="1:25" ht="11.25" customHeight="1" x14ac:dyDescent="0.2">
      <c r="A5" s="90"/>
      <c r="B5" s="90"/>
      <c r="C5" s="90"/>
      <c r="D5" s="90"/>
      <c r="E5" s="90"/>
      <c r="F5" s="90"/>
      <c r="G5" s="90"/>
      <c r="H5" s="90"/>
      <c r="I5" s="90"/>
      <c r="J5" s="90"/>
      <c r="K5" s="90"/>
      <c r="L5" s="90"/>
      <c r="M5" s="90"/>
      <c r="N5" s="90"/>
      <c r="O5" s="90"/>
      <c r="P5" s="90"/>
      <c r="Q5" s="90"/>
      <c r="R5" s="90"/>
      <c r="S5" s="90"/>
      <c r="T5" s="90"/>
      <c r="U5" s="90"/>
      <c r="V5" s="90"/>
      <c r="W5" s="90"/>
      <c r="X5" s="90"/>
      <c r="Y5" s="90"/>
    </row>
    <row r="6" spans="1:25" ht="11.25" customHeight="1" x14ac:dyDescent="0.2">
      <c r="A6" s="90"/>
      <c r="B6" s="90"/>
      <c r="C6" s="90"/>
      <c r="D6" s="90"/>
      <c r="E6" s="90"/>
      <c r="F6" s="90"/>
      <c r="G6" s="90"/>
      <c r="H6" s="90"/>
      <c r="I6" s="90"/>
      <c r="J6" s="90"/>
      <c r="K6" s="90"/>
      <c r="L6" s="90"/>
      <c r="M6" s="90"/>
      <c r="N6" s="90"/>
      <c r="O6" s="90"/>
      <c r="P6" s="90"/>
      <c r="Q6" s="90"/>
      <c r="R6" s="90"/>
      <c r="S6" s="90"/>
      <c r="T6" s="90"/>
      <c r="U6" s="90"/>
      <c r="V6" s="90"/>
      <c r="W6" s="90"/>
      <c r="X6" s="90"/>
      <c r="Y6" s="90"/>
    </row>
    <row r="7" spans="1:25" x14ac:dyDescent="0.2">
      <c r="A7" s="90" t="s">
        <v>1</v>
      </c>
      <c r="B7" s="90"/>
      <c r="C7" s="90"/>
      <c r="D7" s="90"/>
      <c r="E7" s="90"/>
      <c r="F7" s="90"/>
      <c r="G7" s="90"/>
      <c r="H7" s="90"/>
      <c r="I7" s="90"/>
      <c r="J7" s="90"/>
      <c r="K7" s="90"/>
      <c r="L7" s="90"/>
      <c r="M7" s="90"/>
      <c r="N7" s="90"/>
      <c r="O7" s="90"/>
      <c r="P7" s="90"/>
      <c r="Q7" s="90"/>
      <c r="R7" s="90"/>
      <c r="S7" s="90"/>
      <c r="T7" s="90"/>
      <c r="U7" s="90"/>
      <c r="V7" s="90"/>
      <c r="W7" s="90"/>
      <c r="X7" s="90"/>
      <c r="Y7" s="90"/>
    </row>
    <row r="8" spans="1:25" x14ac:dyDescent="0.2">
      <c r="A8" s="90"/>
      <c r="B8" s="90"/>
      <c r="C8" s="90"/>
      <c r="D8" s="90"/>
      <c r="E8" s="90"/>
      <c r="F8" s="90"/>
      <c r="G8" s="90"/>
      <c r="H8" s="90"/>
      <c r="I8" s="90"/>
      <c r="J8" s="90"/>
      <c r="K8" s="90"/>
      <c r="L8" s="90"/>
      <c r="M8" s="90"/>
      <c r="N8" s="90"/>
      <c r="O8" s="90"/>
      <c r="P8" s="90"/>
      <c r="Q8" s="90"/>
      <c r="R8" s="90"/>
      <c r="S8" s="90"/>
      <c r="T8" s="90"/>
      <c r="U8" s="90"/>
      <c r="V8" s="90"/>
      <c r="W8" s="90"/>
      <c r="X8" s="90"/>
      <c r="Y8" s="90"/>
    </row>
    <row r="9" spans="1:25" x14ac:dyDescent="0.2">
      <c r="A9" s="90"/>
      <c r="B9" s="90"/>
      <c r="C9" s="90"/>
      <c r="D9" s="90"/>
      <c r="E9" s="90"/>
      <c r="F9" s="90"/>
      <c r="G9" s="90"/>
      <c r="H9" s="90"/>
      <c r="I9" s="90"/>
      <c r="J9" s="90"/>
      <c r="K9" s="90"/>
      <c r="L9" s="90"/>
      <c r="M9" s="90"/>
      <c r="N9" s="90"/>
      <c r="O9" s="90"/>
      <c r="P9" s="90"/>
      <c r="Q9" s="90"/>
      <c r="R9" s="90"/>
      <c r="S9" s="90"/>
      <c r="T9" s="90"/>
      <c r="U9" s="90"/>
      <c r="V9" s="90"/>
      <c r="W9" s="90"/>
      <c r="X9" s="90"/>
      <c r="Y9" s="90"/>
    </row>
    <row r="11" spans="1:25" ht="15.75" x14ac:dyDescent="0.25">
      <c r="B11" s="91" t="s">
        <v>2</v>
      </c>
      <c r="C11" s="91"/>
      <c r="D11" s="91"/>
      <c r="E11" s="91"/>
      <c r="F11" s="91"/>
      <c r="G11" s="91"/>
      <c r="H11" s="91"/>
      <c r="I11" s="91"/>
      <c r="J11" s="91"/>
      <c r="K11" s="91"/>
      <c r="L11" s="91"/>
      <c r="M11" s="91"/>
      <c r="N11" s="91"/>
      <c r="O11" s="91"/>
      <c r="P11" s="91"/>
      <c r="Q11" s="91"/>
      <c r="R11" s="91"/>
      <c r="S11" s="91"/>
      <c r="T11" s="91"/>
      <c r="U11" s="91"/>
      <c r="V11" s="91"/>
      <c r="W11" s="91"/>
      <c r="X11" s="91"/>
      <c r="Y11" s="91"/>
    </row>
    <row r="13" spans="1:25" ht="15.75" x14ac:dyDescent="0.25">
      <c r="A13" s="3"/>
      <c r="B13" s="92"/>
      <c r="C13" s="92"/>
      <c r="D13" s="92"/>
      <c r="E13" s="92"/>
      <c r="F13" s="92"/>
      <c r="G13" s="92"/>
      <c r="H13" s="92"/>
      <c r="I13" s="92"/>
      <c r="J13" s="92"/>
      <c r="K13" s="92"/>
      <c r="L13" s="92"/>
      <c r="M13" s="92"/>
      <c r="N13" s="93" t="s">
        <v>3</v>
      </c>
      <c r="O13" s="93"/>
      <c r="P13" s="93"/>
      <c r="Q13" s="93"/>
      <c r="R13" s="93"/>
      <c r="S13" s="93"/>
      <c r="T13" s="93"/>
      <c r="U13" s="93"/>
      <c r="V13" s="93"/>
      <c r="W13" s="93"/>
      <c r="X13" s="93"/>
      <c r="Y13" s="93"/>
    </row>
    <row r="14" spans="1:25" ht="15.75" x14ac:dyDescent="0.25">
      <c r="A14" s="3"/>
      <c r="B14" s="92"/>
      <c r="C14" s="92"/>
      <c r="D14" s="92"/>
      <c r="E14" s="92"/>
      <c r="F14" s="92"/>
      <c r="G14" s="92"/>
      <c r="H14" s="92"/>
      <c r="I14" s="92"/>
      <c r="J14" s="92"/>
      <c r="K14" s="92"/>
      <c r="L14" s="92"/>
      <c r="M14" s="92"/>
      <c r="N14" s="93" t="s">
        <v>4</v>
      </c>
      <c r="O14" s="93"/>
      <c r="P14" s="93"/>
      <c r="Q14" s="93" t="s">
        <v>5</v>
      </c>
      <c r="R14" s="93"/>
      <c r="S14" s="93"/>
      <c r="T14" s="93" t="s">
        <v>6</v>
      </c>
      <c r="U14" s="93"/>
      <c r="V14" s="93"/>
      <c r="W14" s="93" t="s">
        <v>7</v>
      </c>
      <c r="X14" s="93"/>
      <c r="Y14" s="93"/>
    </row>
    <row r="15" spans="1:25" ht="15.75" x14ac:dyDescent="0.25">
      <c r="A15" s="3"/>
      <c r="B15" s="92" t="s">
        <v>8</v>
      </c>
      <c r="C15" s="92"/>
      <c r="D15" s="92"/>
      <c r="E15" s="92"/>
      <c r="F15" s="92"/>
      <c r="G15" s="92"/>
      <c r="H15" s="92"/>
      <c r="I15" s="92"/>
      <c r="J15" s="92"/>
      <c r="K15" s="92"/>
      <c r="L15" s="92"/>
      <c r="M15" s="92"/>
      <c r="N15" s="94">
        <v>3153.8199999999997</v>
      </c>
      <c r="O15" s="94"/>
      <c r="P15" s="94"/>
      <c r="Q15" s="117">
        <f>$N$15</f>
        <v>3153.8199999999997</v>
      </c>
      <c r="R15" s="118"/>
      <c r="S15" s="119"/>
      <c r="T15" s="117">
        <f>$N$15</f>
        <v>3153.8199999999997</v>
      </c>
      <c r="U15" s="118"/>
      <c r="V15" s="119"/>
      <c r="W15" s="117">
        <f>$N$15</f>
        <v>3153.8199999999997</v>
      </c>
      <c r="X15" s="118"/>
      <c r="Y15" s="119"/>
    </row>
    <row r="17" spans="2:25" ht="15.75" x14ac:dyDescent="0.25">
      <c r="B17" s="91" t="s">
        <v>9</v>
      </c>
      <c r="C17" s="91"/>
      <c r="D17" s="91"/>
      <c r="E17" s="91"/>
      <c r="F17" s="91"/>
      <c r="G17" s="91"/>
      <c r="H17" s="91"/>
      <c r="I17" s="91"/>
      <c r="J17" s="91"/>
      <c r="K17" s="91"/>
      <c r="L17" s="91"/>
      <c r="M17" s="91"/>
      <c r="N17" s="91"/>
      <c r="O17" s="91"/>
      <c r="P17" s="91"/>
      <c r="Q17" s="91"/>
      <c r="R17" s="91"/>
      <c r="S17" s="91"/>
      <c r="T17" s="91"/>
      <c r="U17" s="91"/>
      <c r="V17" s="91"/>
      <c r="W17" s="91"/>
      <c r="X17" s="91"/>
      <c r="Y17" s="91"/>
    </row>
    <row r="18" spans="2:25" ht="15.75" x14ac:dyDescent="0.25">
      <c r="B18" s="91" t="s">
        <v>10</v>
      </c>
      <c r="C18" s="91"/>
      <c r="D18" s="91"/>
      <c r="E18" s="91"/>
      <c r="F18" s="91"/>
      <c r="G18" s="91"/>
      <c r="H18" s="91"/>
      <c r="I18" s="91"/>
      <c r="J18" s="95">
        <v>2789.23</v>
      </c>
      <c r="K18" s="95"/>
      <c r="L18" s="91" t="s">
        <v>11</v>
      </c>
      <c r="M18" s="91"/>
      <c r="N18" s="91"/>
      <c r="O18" s="91"/>
    </row>
    <row r="19" spans="2:25" ht="15.75" x14ac:dyDescent="0.25">
      <c r="B19" s="91" t="s">
        <v>12</v>
      </c>
      <c r="C19" s="91"/>
      <c r="D19" s="91"/>
      <c r="E19" s="91"/>
      <c r="F19" s="91"/>
      <c r="G19" s="91"/>
      <c r="H19" s="91"/>
      <c r="I19" s="91"/>
      <c r="J19" s="91"/>
      <c r="K19" s="91"/>
      <c r="L19" s="91"/>
      <c r="M19" s="91"/>
      <c r="N19" s="91"/>
      <c r="O19" s="91"/>
      <c r="P19" s="91"/>
      <c r="Q19" s="91"/>
      <c r="R19" s="91"/>
      <c r="S19" s="91"/>
      <c r="T19" s="91"/>
      <c r="U19" s="91"/>
      <c r="V19" s="91"/>
      <c r="W19" s="91"/>
      <c r="X19" s="91"/>
      <c r="Y19" s="91"/>
    </row>
    <row r="20" spans="2:25" ht="15.75" x14ac:dyDescent="0.25">
      <c r="B20" s="91" t="s">
        <v>13</v>
      </c>
      <c r="C20" s="91"/>
      <c r="D20" s="91"/>
      <c r="E20" s="91"/>
      <c r="F20" s="91"/>
      <c r="G20" s="91"/>
      <c r="H20" s="91"/>
      <c r="I20" s="91"/>
      <c r="J20" s="91"/>
      <c r="K20" s="91"/>
      <c r="L20" s="91"/>
      <c r="M20" s="91"/>
      <c r="N20" s="91"/>
      <c r="O20" s="91"/>
      <c r="P20" s="91"/>
      <c r="Q20" s="91"/>
      <c r="R20" s="91"/>
      <c r="S20" s="91"/>
      <c r="T20" s="91"/>
      <c r="U20" s="91"/>
      <c r="V20" s="91"/>
      <c r="W20" s="91"/>
      <c r="X20" s="91"/>
      <c r="Y20" s="91"/>
    </row>
    <row r="21" spans="2:25" ht="15.75" x14ac:dyDescent="0.25">
      <c r="B21" s="91" t="s">
        <v>14</v>
      </c>
      <c r="C21" s="91"/>
      <c r="D21" s="91"/>
      <c r="E21" s="91"/>
      <c r="F21" s="91"/>
      <c r="G21" s="91"/>
      <c r="H21" s="91"/>
      <c r="I21" s="91"/>
      <c r="J21" s="91"/>
      <c r="K21" s="91"/>
      <c r="L21" s="91"/>
      <c r="M21" s="91"/>
      <c r="N21" s="91"/>
      <c r="O21" s="95">
        <v>1628.22</v>
      </c>
      <c r="P21" s="95"/>
      <c r="Q21" s="91" t="s">
        <v>15</v>
      </c>
      <c r="R21" s="91"/>
      <c r="S21" s="91"/>
    </row>
    <row r="22" spans="2:25" ht="15.75" x14ac:dyDescent="0.25">
      <c r="B22" s="91" t="s">
        <v>16</v>
      </c>
      <c r="C22" s="91"/>
      <c r="D22" s="91"/>
      <c r="E22" s="91"/>
      <c r="F22" s="91"/>
      <c r="G22" s="91"/>
      <c r="H22" s="91"/>
      <c r="I22" s="91"/>
      <c r="J22" s="91"/>
      <c r="K22" s="91"/>
      <c r="L22" s="91"/>
      <c r="M22" s="95">
        <v>873649.46</v>
      </c>
      <c r="N22" s="95"/>
      <c r="O22" s="91" t="s">
        <v>17</v>
      </c>
      <c r="P22" s="91"/>
      <c r="Q22" s="91"/>
    </row>
    <row r="23" spans="2:25" ht="15.75" x14ac:dyDescent="0.25">
      <c r="B23" s="91" t="s">
        <v>18</v>
      </c>
      <c r="C23" s="91"/>
      <c r="D23" s="91"/>
      <c r="E23" s="91"/>
      <c r="F23" s="91"/>
      <c r="G23" s="91"/>
      <c r="H23" s="91"/>
      <c r="I23" s="91"/>
      <c r="J23" s="91"/>
      <c r="K23" s="91"/>
      <c r="L23" s="91"/>
      <c r="M23" s="91"/>
      <c r="N23" s="91"/>
      <c r="O23" s="91"/>
      <c r="P23" s="91"/>
      <c r="Q23" s="91"/>
      <c r="R23" s="91"/>
      <c r="S23" s="91"/>
      <c r="T23" s="91"/>
      <c r="U23" s="91"/>
      <c r="V23" s="91"/>
      <c r="W23" s="91"/>
      <c r="X23" s="91"/>
      <c r="Y23" s="91"/>
    </row>
    <row r="24" spans="2:25" ht="15.75" x14ac:dyDescent="0.25">
      <c r="B24" s="116">
        <v>1.3289160646938799E-3</v>
      </c>
      <c r="C24" s="116"/>
      <c r="D24" s="116"/>
      <c r="E24" s="116"/>
      <c r="F24" s="91" t="s">
        <v>19</v>
      </c>
      <c r="G24" s="91"/>
    </row>
    <row r="25" spans="2:25" ht="15.75" x14ac:dyDescent="0.25">
      <c r="B25" s="91" t="s">
        <v>20</v>
      </c>
      <c r="C25" s="91"/>
      <c r="D25" s="91"/>
      <c r="E25" s="91"/>
      <c r="F25" s="91"/>
      <c r="G25" s="91"/>
      <c r="H25" s="91"/>
      <c r="I25" s="91"/>
      <c r="J25" s="91"/>
      <c r="K25" s="91"/>
      <c r="L25" s="91"/>
      <c r="M25" s="91"/>
      <c r="N25" s="91"/>
      <c r="O25" s="91"/>
      <c r="P25" s="99">
        <v>173.05799999999999</v>
      </c>
      <c r="Q25" s="99"/>
      <c r="R25" s="3" t="s">
        <v>21</v>
      </c>
    </row>
    <row r="26" spans="2:25" ht="15.75" x14ac:dyDescent="0.25">
      <c r="B26" s="91" t="s">
        <v>22</v>
      </c>
      <c r="C26" s="91"/>
      <c r="D26" s="91"/>
      <c r="E26" s="91"/>
      <c r="F26" s="91"/>
      <c r="G26" s="91"/>
      <c r="H26" s="91"/>
      <c r="I26" s="91"/>
      <c r="J26" s="91"/>
      <c r="K26" s="91"/>
      <c r="L26" s="91"/>
      <c r="M26" s="91"/>
      <c r="N26" s="91"/>
      <c r="O26" s="91"/>
      <c r="P26" s="91"/>
      <c r="Q26" s="91"/>
      <c r="R26" s="91"/>
      <c r="S26" s="91"/>
      <c r="T26" s="91"/>
      <c r="U26" s="91"/>
      <c r="V26" s="91"/>
      <c r="W26" s="91"/>
      <c r="X26" s="91"/>
      <c r="Y26" s="91"/>
    </row>
    <row r="27" spans="2:25" ht="15.75" x14ac:dyDescent="0.25">
      <c r="B27" s="91" t="s">
        <v>23</v>
      </c>
      <c r="C27" s="91"/>
      <c r="D27" s="91"/>
      <c r="E27" s="91"/>
      <c r="F27" s="91"/>
      <c r="G27" s="91"/>
      <c r="H27" s="102">
        <v>5.1018582467999998E-4</v>
      </c>
      <c r="I27" s="102"/>
      <c r="J27" s="91" t="s">
        <v>21</v>
      </c>
      <c r="K27" s="91"/>
    </row>
    <row r="28" spans="2:25" ht="15.75" x14ac:dyDescent="0.25">
      <c r="B28" s="91" t="s">
        <v>24</v>
      </c>
      <c r="C28" s="91"/>
      <c r="D28" s="91"/>
      <c r="E28" s="91"/>
      <c r="F28" s="91"/>
      <c r="G28" s="91"/>
      <c r="H28" s="91"/>
      <c r="I28" s="91"/>
      <c r="J28" s="91"/>
      <c r="K28" s="91"/>
      <c r="L28" s="91"/>
      <c r="M28" s="91"/>
      <c r="N28" s="91"/>
      <c r="O28" s="91"/>
      <c r="P28" s="91"/>
      <c r="Q28" s="91"/>
      <c r="R28" s="91"/>
      <c r="S28" s="91"/>
      <c r="T28" s="91"/>
      <c r="U28" s="91"/>
      <c r="V28" s="91"/>
      <c r="W28" s="91"/>
      <c r="X28" s="91"/>
      <c r="Y28" s="91"/>
    </row>
    <row r="29" spans="2:25" ht="15.75" x14ac:dyDescent="0.25">
      <c r="B29" s="91" t="s">
        <v>25</v>
      </c>
      <c r="C29" s="91"/>
      <c r="D29" s="91"/>
      <c r="E29" s="91"/>
      <c r="F29" s="91"/>
      <c r="G29" s="97">
        <f>SUM(I31:J35)</f>
        <v>16.21630529337731</v>
      </c>
      <c r="H29" s="97"/>
      <c r="I29" s="97"/>
      <c r="J29" s="3" t="s">
        <v>21</v>
      </c>
    </row>
    <row r="30" spans="2:25" ht="15.75" x14ac:dyDescent="0.25">
      <c r="B30" s="91" t="s">
        <v>26</v>
      </c>
      <c r="C30" s="91"/>
      <c r="D30" s="91"/>
      <c r="E30" s="91"/>
    </row>
    <row r="31" spans="2:25" ht="15.75" x14ac:dyDescent="0.25">
      <c r="D31" s="91" t="s">
        <v>27</v>
      </c>
      <c r="E31" s="91"/>
      <c r="F31" s="91"/>
      <c r="G31" s="91"/>
      <c r="H31" s="91"/>
      <c r="I31" s="97">
        <v>0.12630529337731</v>
      </c>
      <c r="J31" s="97"/>
      <c r="K31" s="97"/>
      <c r="L31" s="3" t="s">
        <v>21</v>
      </c>
    </row>
    <row r="32" spans="2:25" ht="15.75" x14ac:dyDescent="0.25">
      <c r="D32" s="91" t="s">
        <v>28</v>
      </c>
      <c r="E32" s="91"/>
      <c r="F32" s="91"/>
      <c r="G32" s="91"/>
      <c r="H32" s="91"/>
      <c r="I32" s="99">
        <v>12.393000000000001</v>
      </c>
      <c r="J32" s="99"/>
      <c r="K32" s="99"/>
      <c r="L32" s="3" t="s">
        <v>21</v>
      </c>
    </row>
    <row r="33" spans="2:25" ht="15.75" x14ac:dyDescent="0.25">
      <c r="D33" s="91" t="s">
        <v>29</v>
      </c>
      <c r="E33" s="91"/>
      <c r="F33" s="91"/>
      <c r="G33" s="91"/>
      <c r="H33" s="91"/>
      <c r="I33" s="99">
        <v>3.6970000000000001</v>
      </c>
      <c r="J33" s="99"/>
      <c r="K33" s="99"/>
      <c r="L33" s="3" t="s">
        <v>21</v>
      </c>
    </row>
    <row r="34" spans="2:25" ht="15.75" x14ac:dyDescent="0.25">
      <c r="D34" s="91" t="s">
        <v>30</v>
      </c>
      <c r="E34" s="91"/>
      <c r="F34" s="91"/>
      <c r="G34" s="91"/>
      <c r="H34" s="91"/>
      <c r="I34" s="100">
        <v>0</v>
      </c>
      <c r="J34" s="100"/>
      <c r="K34" s="100"/>
      <c r="L34" s="3" t="s">
        <v>21</v>
      </c>
    </row>
    <row r="35" spans="2:25" ht="15.75" x14ac:dyDescent="0.25">
      <c r="D35" s="91" t="s">
        <v>31</v>
      </c>
      <c r="E35" s="91"/>
      <c r="F35" s="91"/>
      <c r="G35" s="91"/>
      <c r="H35" s="91"/>
      <c r="I35" s="99">
        <v>0</v>
      </c>
      <c r="J35" s="99"/>
      <c r="K35" s="99"/>
      <c r="L35" s="3" t="s">
        <v>21</v>
      </c>
    </row>
    <row r="36" spans="2:25" ht="15.75" x14ac:dyDescent="0.25">
      <c r="B36" s="91" t="s">
        <v>32</v>
      </c>
      <c r="C36" s="91"/>
      <c r="D36" s="91"/>
      <c r="E36" s="91"/>
      <c r="F36" s="91"/>
      <c r="G36" s="91"/>
      <c r="H36" s="91"/>
      <c r="I36" s="91"/>
      <c r="J36" s="91"/>
      <c r="K36" s="91"/>
      <c r="L36" s="91"/>
      <c r="M36" s="91"/>
      <c r="N36" s="91"/>
      <c r="O36" s="91"/>
      <c r="P36" s="99">
        <v>81.894199999999998</v>
      </c>
      <c r="Q36" s="99"/>
      <c r="R36" s="3" t="s">
        <v>21</v>
      </c>
    </row>
    <row r="37" spans="2:25" ht="15.75" x14ac:dyDescent="0.25">
      <c r="B37" s="91" t="s">
        <v>33</v>
      </c>
      <c r="C37" s="91"/>
      <c r="D37" s="91"/>
      <c r="E37" s="91"/>
      <c r="F37" s="91"/>
      <c r="G37" s="91"/>
      <c r="H37" s="91"/>
      <c r="I37" s="91"/>
      <c r="J37" s="91"/>
      <c r="K37" s="91"/>
      <c r="L37" s="91"/>
      <c r="M37" s="91"/>
      <c r="N37" s="91"/>
      <c r="O37" s="91"/>
      <c r="P37" s="91"/>
      <c r="Q37" s="91"/>
      <c r="R37" s="91"/>
      <c r="S37" s="91"/>
      <c r="T37" s="91"/>
      <c r="U37" s="91"/>
      <c r="V37" s="91"/>
      <c r="W37" s="91"/>
      <c r="X37" s="91"/>
      <c r="Y37" s="91"/>
    </row>
    <row r="38" spans="2:25" ht="15.75" x14ac:dyDescent="0.25">
      <c r="B38" s="99">
        <v>93.15100000000001</v>
      </c>
      <c r="C38" s="99"/>
      <c r="D38" s="91" t="s">
        <v>34</v>
      </c>
      <c r="E38" s="91"/>
    </row>
    <row r="39" spans="2:25" ht="15.75" x14ac:dyDescent="0.25">
      <c r="B39" s="91" t="s">
        <v>35</v>
      </c>
      <c r="C39" s="91"/>
      <c r="D39" s="91"/>
      <c r="E39" s="91"/>
    </row>
    <row r="40" spans="2:25" ht="15.75" x14ac:dyDescent="0.25">
      <c r="D40" s="91" t="s">
        <v>36</v>
      </c>
      <c r="E40" s="91"/>
      <c r="F40" s="91"/>
      <c r="G40" s="99">
        <v>93.15100000000001</v>
      </c>
      <c r="H40" s="99"/>
      <c r="I40" s="91" t="s">
        <v>34</v>
      </c>
      <c r="J40" s="91"/>
    </row>
    <row r="41" spans="2:25" ht="15.75" x14ac:dyDescent="0.25">
      <c r="E41" s="91" t="s">
        <v>37</v>
      </c>
      <c r="F41" s="91"/>
      <c r="G41" s="91"/>
      <c r="H41" s="91"/>
      <c r="I41" s="99">
        <v>58.328000000000003</v>
      </c>
      <c r="J41" s="99"/>
      <c r="K41" s="91" t="s">
        <v>34</v>
      </c>
      <c r="L41" s="91"/>
    </row>
    <row r="42" spans="2:25" ht="15.75" x14ac:dyDescent="0.25">
      <c r="E42" s="91" t="s">
        <v>38</v>
      </c>
      <c r="F42" s="91"/>
      <c r="G42" s="91"/>
      <c r="H42" s="91"/>
      <c r="I42" s="99">
        <v>18.434999999999999</v>
      </c>
      <c r="J42" s="99"/>
      <c r="K42" s="91" t="s">
        <v>34</v>
      </c>
      <c r="L42" s="91"/>
    </row>
    <row r="43" spans="2:25" ht="15.75" x14ac:dyDescent="0.25">
      <c r="E43" s="91" t="s">
        <v>39</v>
      </c>
      <c r="F43" s="91"/>
      <c r="G43" s="91"/>
      <c r="H43" s="91"/>
      <c r="I43" s="99">
        <v>16.388000000000002</v>
      </c>
      <c r="J43" s="99"/>
      <c r="K43" s="91" t="s">
        <v>34</v>
      </c>
      <c r="L43" s="91"/>
    </row>
    <row r="44" spans="2:25" ht="15.75" x14ac:dyDescent="0.25">
      <c r="D44" s="91" t="s">
        <v>40</v>
      </c>
      <c r="E44" s="91"/>
      <c r="F44" s="91"/>
      <c r="G44" s="100">
        <v>0</v>
      </c>
      <c r="H44" s="100"/>
      <c r="I44" s="91" t="s">
        <v>34</v>
      </c>
      <c r="J44" s="91"/>
    </row>
    <row r="45" spans="2:25" ht="15.75" x14ac:dyDescent="0.25">
      <c r="E45" s="91" t="s">
        <v>37</v>
      </c>
      <c r="F45" s="91"/>
      <c r="G45" s="91"/>
      <c r="H45" s="91"/>
      <c r="I45" s="100">
        <v>0</v>
      </c>
      <c r="J45" s="100"/>
      <c r="K45" s="91" t="s">
        <v>34</v>
      </c>
      <c r="L45" s="91"/>
    </row>
    <row r="46" spans="2:25" ht="15.75" x14ac:dyDescent="0.25">
      <c r="E46" s="91" t="s">
        <v>39</v>
      </c>
      <c r="F46" s="91"/>
      <c r="G46" s="91"/>
      <c r="H46" s="91"/>
      <c r="I46" s="100">
        <v>0</v>
      </c>
      <c r="J46" s="100"/>
      <c r="K46" s="91" t="s">
        <v>34</v>
      </c>
      <c r="L46" s="91"/>
    </row>
    <row r="47" spans="2:25" ht="15.75" x14ac:dyDescent="0.25">
      <c r="B47" s="91" t="s">
        <v>41</v>
      </c>
      <c r="C47" s="91"/>
      <c r="D47" s="91"/>
      <c r="E47" s="91"/>
      <c r="F47" s="91"/>
      <c r="G47" s="91"/>
      <c r="H47" s="91"/>
      <c r="I47" s="91"/>
      <c r="J47" s="91"/>
      <c r="K47" s="91"/>
      <c r="L47" s="91"/>
      <c r="M47" s="91"/>
      <c r="N47" s="91"/>
      <c r="O47" s="91"/>
      <c r="P47" s="91"/>
      <c r="Q47" s="104">
        <v>107358.05499999999</v>
      </c>
      <c r="R47" s="104"/>
      <c r="S47" s="91" t="s">
        <v>34</v>
      </c>
      <c r="T47" s="91"/>
    </row>
    <row r="48" spans="2:25" ht="15.75" x14ac:dyDescent="0.25">
      <c r="B48" s="91" t="s">
        <v>42</v>
      </c>
      <c r="C48" s="91"/>
      <c r="D48" s="91"/>
      <c r="E48" s="91"/>
      <c r="F48" s="91"/>
      <c r="G48" s="91"/>
      <c r="H48" s="91"/>
      <c r="I48" s="91"/>
      <c r="J48" s="91"/>
      <c r="K48" s="91"/>
      <c r="L48" s="91"/>
      <c r="M48" s="91"/>
      <c r="N48" s="91"/>
      <c r="O48" s="91"/>
      <c r="P48" s="91"/>
      <c r="Q48" s="91"/>
      <c r="R48" s="91"/>
      <c r="S48" s="91"/>
      <c r="T48" s="91"/>
      <c r="U48" s="91"/>
      <c r="V48" s="91"/>
      <c r="W48" s="91"/>
      <c r="X48" s="91"/>
      <c r="Y48" s="91"/>
    </row>
    <row r="49" spans="1:26" ht="15.75" x14ac:dyDescent="0.25">
      <c r="B49" s="91" t="s">
        <v>43</v>
      </c>
      <c r="C49" s="91"/>
      <c r="D49" s="91"/>
      <c r="E49" s="99">
        <v>0.13100000000000001</v>
      </c>
      <c r="F49" s="99"/>
      <c r="G49" s="91" t="s">
        <v>34</v>
      </c>
      <c r="H49" s="91"/>
    </row>
    <row r="50" spans="1:26" ht="15.75" x14ac:dyDescent="0.25">
      <c r="B50" s="3" t="s">
        <v>44</v>
      </c>
      <c r="C50" s="3"/>
      <c r="D50" s="3"/>
      <c r="E50" s="6"/>
      <c r="F50" s="6"/>
      <c r="G50" s="3"/>
      <c r="H50" s="3"/>
      <c r="O50" s="103">
        <v>0.13100000000000001</v>
      </c>
      <c r="P50" s="103"/>
      <c r="Q50" s="91" t="s">
        <v>34</v>
      </c>
      <c r="R50" s="91"/>
    </row>
    <row r="51" spans="1:26" ht="15.75" x14ac:dyDescent="0.25">
      <c r="B51" s="91" t="s">
        <v>45</v>
      </c>
      <c r="C51" s="91"/>
      <c r="D51" s="91"/>
      <c r="E51" s="91"/>
      <c r="F51" s="91"/>
      <c r="G51" s="91"/>
      <c r="H51" s="91"/>
      <c r="I51" s="91"/>
      <c r="J51" s="91"/>
      <c r="K51" s="91"/>
      <c r="L51" s="91"/>
      <c r="M51" s="91"/>
      <c r="N51" s="91"/>
      <c r="O51" s="91"/>
      <c r="P51" s="91"/>
      <c r="Q51" s="91"/>
      <c r="R51" s="91"/>
      <c r="S51" s="91"/>
      <c r="T51" s="91"/>
      <c r="U51" s="91"/>
      <c r="V51" s="91"/>
      <c r="W51" s="91"/>
      <c r="X51" s="91"/>
      <c r="Y51" s="91"/>
    </row>
    <row r="52" spans="1:26" ht="15.75" x14ac:dyDescent="0.25">
      <c r="B52" s="91" t="s">
        <v>46</v>
      </c>
      <c r="C52" s="91"/>
      <c r="D52" s="91"/>
      <c r="E52" s="104">
        <v>10013.239</v>
      </c>
      <c r="F52" s="104"/>
      <c r="G52" s="91" t="s">
        <v>34</v>
      </c>
      <c r="H52" s="91"/>
    </row>
    <row r="53" spans="1:26" ht="15.75" x14ac:dyDescent="0.25">
      <c r="B53" s="91" t="s">
        <v>35</v>
      </c>
      <c r="C53" s="91"/>
      <c r="D53" s="91"/>
      <c r="E53" s="91"/>
    </row>
    <row r="54" spans="1:26" ht="15.75" x14ac:dyDescent="0.25">
      <c r="D54" s="91" t="s">
        <v>27</v>
      </c>
      <c r="E54" s="91"/>
      <c r="F54" s="91"/>
      <c r="G54" s="91"/>
      <c r="H54" s="91"/>
      <c r="I54" s="99">
        <v>93.15100000000001</v>
      </c>
      <c r="J54" s="99"/>
      <c r="K54" s="91" t="s">
        <v>34</v>
      </c>
      <c r="L54" s="91"/>
    </row>
    <row r="55" spans="1:26" ht="15.75" x14ac:dyDescent="0.25">
      <c r="D55" s="91" t="s">
        <v>28</v>
      </c>
      <c r="E55" s="91"/>
      <c r="F55" s="91"/>
      <c r="G55" s="91"/>
      <c r="H55" s="91"/>
      <c r="I55" s="99">
        <v>7242.0209999999997</v>
      </c>
      <c r="J55" s="99"/>
      <c r="K55" s="91" t="s">
        <v>34</v>
      </c>
      <c r="L55" s="91"/>
    </row>
    <row r="56" spans="1:26" ht="15.75" x14ac:dyDescent="0.25">
      <c r="D56" s="91" t="s">
        <v>29</v>
      </c>
      <c r="E56" s="91"/>
      <c r="F56" s="91"/>
      <c r="G56" s="91"/>
      <c r="H56" s="91"/>
      <c r="I56" s="100">
        <v>2678.067</v>
      </c>
      <c r="J56" s="100"/>
      <c r="K56" s="91" t="s">
        <v>34</v>
      </c>
      <c r="L56" s="91"/>
    </row>
    <row r="57" spans="1:26" ht="15.75" x14ac:dyDescent="0.25">
      <c r="D57" s="91" t="s">
        <v>30</v>
      </c>
      <c r="E57" s="91"/>
      <c r="F57" s="91"/>
      <c r="G57" s="91"/>
      <c r="H57" s="91"/>
      <c r="I57" s="100">
        <v>0</v>
      </c>
      <c r="J57" s="100"/>
      <c r="K57" s="91" t="s">
        <v>34</v>
      </c>
      <c r="L57" s="91"/>
    </row>
    <row r="58" spans="1:26" ht="15.75" x14ac:dyDescent="0.25">
      <c r="D58" s="91" t="s">
        <v>31</v>
      </c>
      <c r="E58" s="91"/>
      <c r="F58" s="91"/>
      <c r="G58" s="91"/>
      <c r="H58" s="91"/>
      <c r="I58" s="99">
        <v>0</v>
      </c>
      <c r="J58" s="99"/>
      <c r="K58" s="91" t="s">
        <v>34</v>
      </c>
      <c r="L58" s="91"/>
    </row>
    <row r="59" spans="1:26" ht="15.75" x14ac:dyDescent="0.25">
      <c r="B59" s="91" t="s">
        <v>47</v>
      </c>
      <c r="C59" s="91"/>
      <c r="D59" s="91"/>
      <c r="E59" s="91"/>
      <c r="F59" s="91"/>
      <c r="G59" s="91"/>
      <c r="H59" s="91"/>
      <c r="I59" s="91"/>
      <c r="J59" s="91"/>
      <c r="K59" s="91"/>
      <c r="L59" s="91"/>
      <c r="M59" s="91"/>
      <c r="N59" s="91"/>
      <c r="O59" s="91"/>
      <c r="P59" s="91"/>
      <c r="Q59" s="91"/>
      <c r="R59" s="106">
        <v>40947.1</v>
      </c>
      <c r="S59" s="106"/>
      <c r="T59" s="91" t="s">
        <v>34</v>
      </c>
      <c r="U59" s="91"/>
    </row>
    <row r="60" spans="1:26" ht="15.75" x14ac:dyDescent="0.25">
      <c r="B60" s="91" t="s">
        <v>48</v>
      </c>
      <c r="C60" s="91"/>
      <c r="D60" s="91"/>
      <c r="E60" s="91"/>
      <c r="F60" s="91"/>
      <c r="G60" s="91"/>
      <c r="H60" s="91"/>
      <c r="I60" s="91"/>
      <c r="J60" s="91"/>
      <c r="K60" s="91"/>
      <c r="L60" s="91"/>
      <c r="M60" s="91"/>
      <c r="N60" s="91"/>
      <c r="O60" s="91"/>
      <c r="P60" s="91"/>
      <c r="Q60" s="91"/>
      <c r="R60" s="91"/>
      <c r="S60" s="91"/>
      <c r="T60" s="91"/>
      <c r="U60" s="91"/>
      <c r="V60" s="91"/>
      <c r="W60" s="91"/>
      <c r="X60" s="91"/>
      <c r="Y60" s="91"/>
    </row>
    <row r="61" spans="1:26" ht="15.75" x14ac:dyDescent="0.25">
      <c r="B61" s="91" t="s">
        <v>49</v>
      </c>
      <c r="C61" s="91"/>
      <c r="D61" s="91"/>
      <c r="E61" s="91"/>
      <c r="F61" s="91"/>
      <c r="G61" s="100">
        <v>0</v>
      </c>
      <c r="H61" s="100"/>
      <c r="I61" s="91" t="s">
        <v>50</v>
      </c>
      <c r="J61" s="91"/>
      <c r="K61" s="91"/>
      <c r="L61" s="91"/>
    </row>
    <row r="62" spans="1:26" s="8" customFormat="1" ht="21" customHeight="1" x14ac:dyDescent="0.2">
      <c r="A62" s="105" t="s">
        <v>51</v>
      </c>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7"/>
    </row>
    <row r="63" spans="1:26" s="8" customFormat="1" ht="23.1" customHeight="1" x14ac:dyDescent="0.2">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7"/>
    </row>
    <row r="64" spans="1:26" ht="15.75" x14ac:dyDescent="0.25">
      <c r="B64" s="91" t="s">
        <v>52</v>
      </c>
      <c r="C64" s="91"/>
      <c r="D64" s="91"/>
      <c r="E64" s="91"/>
      <c r="F64" s="91"/>
      <c r="G64" s="91"/>
      <c r="H64" s="91"/>
      <c r="I64" s="91"/>
      <c r="J64" s="91"/>
      <c r="K64" s="91"/>
      <c r="L64" s="91"/>
      <c r="M64" s="91"/>
      <c r="N64" s="91"/>
      <c r="O64" s="91"/>
      <c r="P64" s="91"/>
      <c r="Q64" s="91"/>
      <c r="R64" s="91"/>
      <c r="S64" s="91"/>
      <c r="T64" s="91"/>
      <c r="U64" s="91"/>
      <c r="V64" s="91"/>
      <c r="W64" s="91"/>
      <c r="X64" s="91"/>
      <c r="Y64" s="91"/>
    </row>
    <row r="65" spans="1:28" ht="15.75" x14ac:dyDescent="0.25">
      <c r="A65" s="3"/>
      <c r="B65" s="92"/>
      <c r="C65" s="92"/>
      <c r="D65" s="92"/>
      <c r="E65" s="92"/>
      <c r="F65" s="92"/>
      <c r="G65" s="92"/>
      <c r="H65" s="92"/>
      <c r="I65" s="92"/>
      <c r="J65" s="92"/>
      <c r="K65" s="92"/>
      <c r="L65" s="92"/>
      <c r="M65" s="92"/>
      <c r="N65" s="93" t="s">
        <v>53</v>
      </c>
      <c r="O65" s="93"/>
      <c r="P65" s="93"/>
      <c r="Q65" s="93"/>
      <c r="R65" s="93"/>
      <c r="S65" s="93"/>
      <c r="T65" s="93"/>
      <c r="U65" s="93"/>
      <c r="V65" s="93"/>
      <c r="W65" s="93"/>
      <c r="X65" s="93"/>
      <c r="Y65" s="93"/>
    </row>
    <row r="66" spans="1:28" s="8" customFormat="1" ht="18" customHeight="1" x14ac:dyDescent="0.25">
      <c r="A66" s="3"/>
      <c r="B66" s="92"/>
      <c r="C66" s="92"/>
      <c r="D66" s="92"/>
      <c r="E66" s="92"/>
      <c r="F66" s="92"/>
      <c r="G66" s="92"/>
      <c r="H66" s="92"/>
      <c r="I66" s="92"/>
      <c r="J66" s="92"/>
      <c r="K66" s="92"/>
      <c r="L66" s="92"/>
      <c r="M66" s="92"/>
      <c r="N66" s="93" t="s">
        <v>3</v>
      </c>
      <c r="O66" s="93"/>
      <c r="P66" s="93"/>
      <c r="Q66" s="93"/>
      <c r="R66" s="93"/>
      <c r="S66" s="93"/>
      <c r="T66" s="93"/>
      <c r="U66" s="93"/>
      <c r="V66" s="93"/>
      <c r="W66" s="93"/>
      <c r="X66" s="93"/>
      <c r="Y66" s="93"/>
      <c r="Z66" s="7"/>
    </row>
    <row r="67" spans="1:28" s="8" customFormat="1" ht="17.100000000000001" customHeight="1" x14ac:dyDescent="0.25">
      <c r="A67" s="3"/>
      <c r="B67" s="93" t="s">
        <v>54</v>
      </c>
      <c r="C67" s="93"/>
      <c r="D67" s="93"/>
      <c r="E67" s="93"/>
      <c r="F67" s="93"/>
      <c r="G67" s="93"/>
      <c r="H67" s="93"/>
      <c r="I67" s="93"/>
      <c r="J67" s="93"/>
      <c r="K67" s="93"/>
      <c r="L67" s="93"/>
      <c r="M67" s="93"/>
      <c r="N67" s="93" t="s">
        <v>4</v>
      </c>
      <c r="O67" s="93"/>
      <c r="P67" s="93"/>
      <c r="Q67" s="93" t="s">
        <v>5</v>
      </c>
      <c r="R67" s="93"/>
      <c r="S67" s="93"/>
      <c r="T67" s="93" t="s">
        <v>6</v>
      </c>
      <c r="U67" s="93"/>
      <c r="V67" s="93"/>
      <c r="W67" s="93" t="s">
        <v>7</v>
      </c>
      <c r="X67" s="93"/>
      <c r="Y67" s="93"/>
      <c r="Z67" s="7"/>
    </row>
    <row r="68" spans="1:28" s="8" customFormat="1" ht="15.75" customHeight="1" x14ac:dyDescent="0.25">
      <c r="A68" s="3"/>
      <c r="B68" s="92" t="s">
        <v>55</v>
      </c>
      <c r="C68" s="92"/>
      <c r="D68" s="92"/>
      <c r="E68" s="92"/>
      <c r="F68" s="92"/>
      <c r="G68" s="92"/>
      <c r="H68" s="92"/>
      <c r="I68" s="92"/>
      <c r="J68" s="92"/>
      <c r="K68" s="92"/>
      <c r="L68" s="92"/>
      <c r="M68" s="92"/>
      <c r="N68" s="94">
        <v>1591.18</v>
      </c>
      <c r="O68" s="94"/>
      <c r="P68" s="94"/>
      <c r="Q68" s="94">
        <f>N68</f>
        <v>1591.18</v>
      </c>
      <c r="R68" s="94"/>
      <c r="S68" s="94"/>
      <c r="T68" s="94">
        <f>Q68</f>
        <v>1591.18</v>
      </c>
      <c r="U68" s="94"/>
      <c r="V68" s="94"/>
      <c r="W68" s="94">
        <f>T68</f>
        <v>1591.18</v>
      </c>
      <c r="X68" s="94"/>
      <c r="Y68" s="94"/>
      <c r="Z68" s="7"/>
      <c r="AB68" s="11"/>
    </row>
    <row r="69" spans="1:28" s="8" customFormat="1" ht="15.75" customHeight="1" x14ac:dyDescent="0.25">
      <c r="A69" s="3"/>
      <c r="B69" s="92" t="s">
        <v>56</v>
      </c>
      <c r="C69" s="92"/>
      <c r="D69" s="92"/>
      <c r="E69" s="92"/>
      <c r="F69" s="92"/>
      <c r="G69" s="92"/>
      <c r="H69" s="92"/>
      <c r="I69" s="92"/>
      <c r="J69" s="92"/>
      <c r="K69" s="92"/>
      <c r="L69" s="92"/>
      <c r="M69" s="92"/>
      <c r="N69" s="94">
        <v>3337.62</v>
      </c>
      <c r="O69" s="94"/>
      <c r="P69" s="94"/>
      <c r="Q69" s="94">
        <f>N69</f>
        <v>3337.62</v>
      </c>
      <c r="R69" s="94"/>
      <c r="S69" s="94"/>
      <c r="T69" s="94">
        <f>Q69</f>
        <v>3337.62</v>
      </c>
      <c r="U69" s="94"/>
      <c r="V69" s="94"/>
      <c r="W69" s="94">
        <f>T69</f>
        <v>3337.62</v>
      </c>
      <c r="X69" s="94"/>
      <c r="Y69" s="94"/>
      <c r="Z69" s="7"/>
      <c r="AB69" s="11"/>
    </row>
    <row r="70" spans="1:28" s="8" customFormat="1" ht="15.75" customHeight="1" x14ac:dyDescent="0.25">
      <c r="A70" s="3"/>
      <c r="B70" s="92" t="s">
        <v>57</v>
      </c>
      <c r="C70" s="92"/>
      <c r="D70" s="92"/>
      <c r="E70" s="92"/>
      <c r="F70" s="92"/>
      <c r="G70" s="92"/>
      <c r="H70" s="92"/>
      <c r="I70" s="92"/>
      <c r="J70" s="92"/>
      <c r="K70" s="92"/>
      <c r="L70" s="92"/>
      <c r="M70" s="92"/>
      <c r="N70" s="94">
        <v>7598.35</v>
      </c>
      <c r="O70" s="94"/>
      <c r="P70" s="94"/>
      <c r="Q70" s="94">
        <f>N70</f>
        <v>7598.35</v>
      </c>
      <c r="R70" s="94"/>
      <c r="S70" s="94"/>
      <c r="T70" s="94">
        <f>Q70</f>
        <v>7598.35</v>
      </c>
      <c r="U70" s="94"/>
      <c r="V70" s="94"/>
      <c r="W70" s="94">
        <f>T70</f>
        <v>7598.35</v>
      </c>
      <c r="X70" s="94"/>
      <c r="Y70" s="94"/>
      <c r="Z70" s="7"/>
      <c r="AB70" s="11"/>
    </row>
    <row r="71" spans="1:28" ht="15.75" x14ac:dyDescent="0.25">
      <c r="B71" s="91" t="s">
        <v>58</v>
      </c>
      <c r="C71" s="91"/>
      <c r="D71" s="91"/>
      <c r="E71" s="91"/>
      <c r="F71" s="91"/>
      <c r="G71" s="91"/>
      <c r="H71" s="91"/>
      <c r="I71" s="91"/>
      <c r="J71" s="91"/>
      <c r="K71" s="91"/>
      <c r="L71" s="91"/>
      <c r="M71" s="91"/>
      <c r="N71" s="91"/>
      <c r="O71" s="91"/>
      <c r="P71" s="91"/>
      <c r="Q71" s="91"/>
      <c r="R71" s="91"/>
      <c r="S71" s="91"/>
      <c r="T71" s="91"/>
      <c r="U71" s="91"/>
      <c r="V71" s="91"/>
      <c r="W71" s="91"/>
      <c r="X71" s="91"/>
      <c r="Y71" s="91"/>
    </row>
    <row r="72" spans="1:28" ht="15.75" x14ac:dyDescent="0.25">
      <c r="A72" s="3"/>
      <c r="B72" s="92"/>
      <c r="C72" s="92"/>
      <c r="D72" s="92"/>
      <c r="E72" s="92"/>
      <c r="F72" s="92"/>
      <c r="G72" s="92"/>
      <c r="H72" s="92"/>
      <c r="I72" s="92"/>
      <c r="J72" s="92"/>
      <c r="K72" s="92"/>
      <c r="L72" s="92"/>
      <c r="M72" s="92"/>
      <c r="N72" s="93" t="s">
        <v>53</v>
      </c>
      <c r="O72" s="93"/>
      <c r="P72" s="93"/>
      <c r="Q72" s="93"/>
      <c r="R72" s="93"/>
      <c r="S72" s="93"/>
      <c r="T72" s="93"/>
      <c r="U72" s="93"/>
      <c r="V72" s="93"/>
      <c r="W72" s="93"/>
      <c r="X72" s="93"/>
      <c r="Y72" s="93"/>
    </row>
    <row r="73" spans="1:28" s="8" customFormat="1" ht="18" customHeight="1" x14ac:dyDescent="0.25">
      <c r="A73" s="3"/>
      <c r="B73" s="92"/>
      <c r="C73" s="92"/>
      <c r="D73" s="92"/>
      <c r="E73" s="92"/>
      <c r="F73" s="92"/>
      <c r="G73" s="92"/>
      <c r="H73" s="92"/>
      <c r="I73" s="92"/>
      <c r="J73" s="92"/>
      <c r="K73" s="92"/>
      <c r="L73" s="92"/>
      <c r="M73" s="92"/>
      <c r="N73" s="93" t="s">
        <v>3</v>
      </c>
      <c r="O73" s="93"/>
      <c r="P73" s="93"/>
      <c r="Q73" s="93"/>
      <c r="R73" s="93"/>
      <c r="S73" s="93"/>
      <c r="T73" s="93"/>
      <c r="U73" s="93"/>
      <c r="V73" s="93"/>
      <c r="W73" s="93"/>
      <c r="X73" s="93"/>
      <c r="Y73" s="93"/>
      <c r="Z73" s="7"/>
    </row>
    <row r="74" spans="1:28" s="8" customFormat="1" ht="17.100000000000001" customHeight="1" x14ac:dyDescent="0.25">
      <c r="A74" s="3"/>
      <c r="B74" s="93" t="s">
        <v>54</v>
      </c>
      <c r="C74" s="93"/>
      <c r="D74" s="93"/>
      <c r="E74" s="93"/>
      <c r="F74" s="93"/>
      <c r="G74" s="93"/>
      <c r="H74" s="93"/>
      <c r="I74" s="93"/>
      <c r="J74" s="93"/>
      <c r="K74" s="93"/>
      <c r="L74" s="93"/>
      <c r="M74" s="93"/>
      <c r="N74" s="93" t="s">
        <v>4</v>
      </c>
      <c r="O74" s="93"/>
      <c r="P74" s="93"/>
      <c r="Q74" s="93" t="s">
        <v>5</v>
      </c>
      <c r="R74" s="93"/>
      <c r="S74" s="93"/>
      <c r="T74" s="93" t="s">
        <v>6</v>
      </c>
      <c r="U74" s="93"/>
      <c r="V74" s="93"/>
      <c r="W74" s="93" t="s">
        <v>7</v>
      </c>
      <c r="X74" s="93"/>
      <c r="Y74" s="93"/>
      <c r="Z74" s="7"/>
    </row>
    <row r="75" spans="1:28" s="8" customFormat="1" ht="15.75" customHeight="1" x14ac:dyDescent="0.25">
      <c r="A75" s="3"/>
      <c r="B75" s="92" t="s">
        <v>59</v>
      </c>
      <c r="C75" s="92"/>
      <c r="D75" s="92"/>
      <c r="E75" s="92"/>
      <c r="F75" s="92"/>
      <c r="G75" s="92"/>
      <c r="H75" s="92"/>
      <c r="I75" s="92"/>
      <c r="J75" s="92"/>
      <c r="K75" s="92"/>
      <c r="L75" s="92"/>
      <c r="M75" s="92"/>
      <c r="N75" s="94">
        <v>1591.18</v>
      </c>
      <c r="O75" s="94"/>
      <c r="P75" s="94"/>
      <c r="Q75" s="94">
        <f>N75</f>
        <v>1591.18</v>
      </c>
      <c r="R75" s="94"/>
      <c r="S75" s="94"/>
      <c r="T75" s="94">
        <f>Q75</f>
        <v>1591.18</v>
      </c>
      <c r="U75" s="94"/>
      <c r="V75" s="94"/>
      <c r="W75" s="94">
        <f>T75</f>
        <v>1591.18</v>
      </c>
      <c r="X75" s="94"/>
      <c r="Y75" s="94"/>
      <c r="Z75" s="7"/>
      <c r="AB75" s="11"/>
    </row>
    <row r="76" spans="1:28" s="8" customFormat="1" ht="15.75" customHeight="1" x14ac:dyDescent="0.25">
      <c r="A76" s="3"/>
      <c r="B76" s="92" t="s">
        <v>60</v>
      </c>
      <c r="C76" s="92"/>
      <c r="D76" s="92"/>
      <c r="E76" s="92"/>
      <c r="F76" s="92"/>
      <c r="G76" s="92"/>
      <c r="H76" s="92"/>
      <c r="I76" s="92"/>
      <c r="J76" s="92"/>
      <c r="K76" s="92"/>
      <c r="L76" s="92"/>
      <c r="M76" s="92"/>
      <c r="N76" s="94">
        <v>5580.81</v>
      </c>
      <c r="O76" s="94"/>
      <c r="P76" s="94"/>
      <c r="Q76" s="94">
        <f>N76</f>
        <v>5580.81</v>
      </c>
      <c r="R76" s="94"/>
      <c r="S76" s="94"/>
      <c r="T76" s="94">
        <f>Q76</f>
        <v>5580.81</v>
      </c>
      <c r="U76" s="94"/>
      <c r="V76" s="94"/>
      <c r="W76" s="94">
        <f>T76</f>
        <v>5580.81</v>
      </c>
      <c r="X76" s="94"/>
      <c r="Y76" s="94"/>
      <c r="Z76" s="7"/>
      <c r="AB76" s="11"/>
    </row>
    <row r="77" spans="1:28" s="8" customFormat="1" ht="27.95" customHeight="1" x14ac:dyDescent="0.2">
      <c r="A77" s="105" t="s">
        <v>61</v>
      </c>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7"/>
    </row>
    <row r="78" spans="1:28" s="8" customFormat="1" ht="27" customHeight="1" x14ac:dyDescent="0.2">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7"/>
    </row>
    <row r="79" spans="1:28" ht="15.75" x14ac:dyDescent="0.25">
      <c r="B79" s="91" t="s">
        <v>62</v>
      </c>
      <c r="C79" s="91"/>
      <c r="D79" s="91"/>
      <c r="E79" s="91"/>
      <c r="F79" s="91"/>
      <c r="G79" s="91"/>
      <c r="H79" s="91"/>
      <c r="I79" s="91"/>
      <c r="J79" s="91"/>
      <c r="K79" s="91"/>
      <c r="L79" s="91"/>
      <c r="M79" s="91"/>
      <c r="N79" s="91"/>
      <c r="O79" s="91"/>
      <c r="P79" s="91"/>
      <c r="Q79" s="91"/>
      <c r="R79" s="91"/>
      <c r="S79" s="91"/>
      <c r="T79" s="91"/>
      <c r="U79" s="91"/>
      <c r="V79" s="91"/>
      <c r="W79" s="91"/>
      <c r="X79" s="91"/>
      <c r="Y79" s="91"/>
    </row>
    <row r="80" spans="1:28" ht="11.25" customHeight="1" x14ac:dyDescent="0.2">
      <c r="A80" s="107"/>
      <c r="B80" s="108" t="s">
        <v>63</v>
      </c>
      <c r="C80" s="108"/>
      <c r="D80" s="108"/>
      <c r="E80" s="108"/>
      <c r="F80" s="108"/>
      <c r="G80" s="108"/>
      <c r="H80" s="108"/>
      <c r="I80" s="108"/>
      <c r="J80" s="108"/>
      <c r="K80" s="108"/>
      <c r="L80" s="108"/>
      <c r="M80" s="108"/>
      <c r="N80" s="108"/>
      <c r="O80" s="108"/>
      <c r="P80" s="108"/>
      <c r="Q80" s="108"/>
      <c r="R80" s="108"/>
      <c r="S80" s="108"/>
      <c r="T80" s="108"/>
      <c r="U80" s="108"/>
      <c r="V80" s="108"/>
      <c r="W80" s="108"/>
      <c r="X80" s="108"/>
      <c r="Y80" s="108"/>
    </row>
    <row r="81" spans="1:75" ht="11.25" customHeight="1" x14ac:dyDescent="0.2">
      <c r="A81" s="107"/>
      <c r="B81" s="108"/>
      <c r="C81" s="108"/>
      <c r="D81" s="108"/>
      <c r="E81" s="108"/>
      <c r="F81" s="108"/>
      <c r="G81" s="108"/>
      <c r="H81" s="108"/>
      <c r="I81" s="108"/>
      <c r="J81" s="108"/>
      <c r="K81" s="108"/>
      <c r="L81" s="108"/>
      <c r="M81" s="108"/>
      <c r="N81" s="108"/>
      <c r="O81" s="108"/>
      <c r="P81" s="108"/>
      <c r="Q81" s="108"/>
      <c r="R81" s="108"/>
      <c r="S81" s="108"/>
      <c r="T81" s="108"/>
      <c r="U81" s="108"/>
      <c r="V81" s="108"/>
      <c r="W81" s="108"/>
      <c r="X81" s="108"/>
      <c r="Y81" s="108"/>
    </row>
    <row r="82" spans="1:75" s="8" customFormat="1" ht="32.65" customHeight="1" x14ac:dyDescent="0.2">
      <c r="A82" s="12" t="s">
        <v>64</v>
      </c>
      <c r="B82" s="13" t="s">
        <v>65</v>
      </c>
      <c r="C82" s="13" t="s">
        <v>66</v>
      </c>
      <c r="D82" s="13" t="s">
        <v>67</v>
      </c>
      <c r="E82" s="13" t="s">
        <v>68</v>
      </c>
      <c r="F82" s="13" t="s">
        <v>69</v>
      </c>
      <c r="G82" s="13" t="s">
        <v>70</v>
      </c>
      <c r="H82" s="13" t="s">
        <v>71</v>
      </c>
      <c r="I82" s="13" t="s">
        <v>72</v>
      </c>
      <c r="J82" s="13" t="s">
        <v>73</v>
      </c>
      <c r="K82" s="13" t="s">
        <v>74</v>
      </c>
      <c r="L82" s="13" t="s">
        <v>75</v>
      </c>
      <c r="M82" s="13" t="s">
        <v>76</v>
      </c>
      <c r="N82" s="13" t="s">
        <v>77</v>
      </c>
      <c r="O82" s="13" t="s">
        <v>78</v>
      </c>
      <c r="P82" s="13" t="s">
        <v>79</v>
      </c>
      <c r="Q82" s="13" t="s">
        <v>80</v>
      </c>
      <c r="R82" s="13" t="s">
        <v>81</v>
      </c>
      <c r="S82" s="13" t="s">
        <v>82</v>
      </c>
      <c r="T82" s="13" t="s">
        <v>83</v>
      </c>
      <c r="U82" s="13" t="s">
        <v>84</v>
      </c>
      <c r="V82" s="13" t="s">
        <v>85</v>
      </c>
      <c r="W82" s="13" t="s">
        <v>86</v>
      </c>
      <c r="X82" s="13" t="s">
        <v>87</v>
      </c>
      <c r="Y82" s="13" t="s">
        <v>88</v>
      </c>
      <c r="Z82" s="7"/>
    </row>
    <row r="83" spans="1:75" ht="12" x14ac:dyDescent="0.2">
      <c r="A83" s="14">
        <v>1</v>
      </c>
      <c r="B83" s="15">
        <v>1904.0100000000002</v>
      </c>
      <c r="C83" s="15">
        <v>1780.38</v>
      </c>
      <c r="D83" s="15">
        <v>1693.4900000000002</v>
      </c>
      <c r="E83" s="15">
        <v>1625.6000000000001</v>
      </c>
      <c r="F83" s="15">
        <v>1606.95</v>
      </c>
      <c r="G83" s="15">
        <v>1619.1100000000001</v>
      </c>
      <c r="H83" s="15">
        <v>1648.9900000000002</v>
      </c>
      <c r="I83" s="15">
        <v>1812.9</v>
      </c>
      <c r="J83" s="15">
        <v>2049.46</v>
      </c>
      <c r="K83" s="15">
        <v>2218.5299999999997</v>
      </c>
      <c r="L83" s="15">
        <v>2234.4399999999996</v>
      </c>
      <c r="M83" s="15">
        <v>2227.77</v>
      </c>
      <c r="N83" s="15">
        <v>2214.0699999999997</v>
      </c>
      <c r="O83" s="15">
        <v>2213</v>
      </c>
      <c r="P83" s="15">
        <v>2192.9699999999998</v>
      </c>
      <c r="Q83" s="15">
        <v>2140.4899999999998</v>
      </c>
      <c r="R83" s="15">
        <v>2083.0299999999997</v>
      </c>
      <c r="S83" s="15">
        <v>2090.64</v>
      </c>
      <c r="T83" s="15">
        <v>2130.33</v>
      </c>
      <c r="U83" s="15">
        <v>2162.4699999999998</v>
      </c>
      <c r="V83" s="15">
        <v>2177.31</v>
      </c>
      <c r="W83" s="15">
        <v>2277.6299999999997</v>
      </c>
      <c r="X83" s="15">
        <v>2141.8799999999997</v>
      </c>
      <c r="Y83" s="15">
        <v>2005.19</v>
      </c>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row>
    <row r="84" spans="1:75" ht="12" x14ac:dyDescent="0.2">
      <c r="A84" s="14">
        <v>2</v>
      </c>
      <c r="B84" s="15">
        <v>1715.8400000000001</v>
      </c>
      <c r="C84" s="15">
        <v>1542.91</v>
      </c>
      <c r="D84" s="15">
        <v>1454.44</v>
      </c>
      <c r="E84" s="15">
        <v>1454.5300000000002</v>
      </c>
      <c r="F84" s="15">
        <v>1482.13</v>
      </c>
      <c r="G84" s="15">
        <v>1599.92</v>
      </c>
      <c r="H84" s="15">
        <v>1799.96</v>
      </c>
      <c r="I84" s="15">
        <v>2046.7400000000002</v>
      </c>
      <c r="J84" s="15">
        <v>2198.0699999999997</v>
      </c>
      <c r="K84" s="15">
        <v>2197.3399999999997</v>
      </c>
      <c r="L84" s="15">
        <v>2182.0499999999997</v>
      </c>
      <c r="M84" s="15">
        <v>2242.7199999999998</v>
      </c>
      <c r="N84" s="15">
        <v>2258.29</v>
      </c>
      <c r="O84" s="15">
        <v>2265.8799999999997</v>
      </c>
      <c r="P84" s="15">
        <v>2241.58</v>
      </c>
      <c r="Q84" s="15">
        <v>2192.62</v>
      </c>
      <c r="R84" s="15">
        <v>2162.2599999999998</v>
      </c>
      <c r="S84" s="15">
        <v>2148.91</v>
      </c>
      <c r="T84" s="15">
        <v>2120.4499999999998</v>
      </c>
      <c r="U84" s="15">
        <v>2090.3999999999996</v>
      </c>
      <c r="V84" s="15">
        <v>2114.33</v>
      </c>
      <c r="W84" s="15">
        <v>2185.89</v>
      </c>
      <c r="X84" s="15">
        <v>2008.16</v>
      </c>
      <c r="Y84" s="15">
        <v>1720.6000000000001</v>
      </c>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row>
    <row r="85" spans="1:75" ht="12" x14ac:dyDescent="0.2">
      <c r="A85" s="14">
        <v>3</v>
      </c>
      <c r="B85" s="15">
        <v>1579.18</v>
      </c>
      <c r="C85" s="15">
        <v>1447.3400000000001</v>
      </c>
      <c r="D85" s="15">
        <v>1429.2300000000002</v>
      </c>
      <c r="E85" s="15">
        <v>1431.2600000000002</v>
      </c>
      <c r="F85" s="15">
        <v>1450.3700000000001</v>
      </c>
      <c r="G85" s="15">
        <v>1554.2800000000002</v>
      </c>
      <c r="H85" s="15">
        <v>1730.96</v>
      </c>
      <c r="I85" s="15">
        <v>1951.66</v>
      </c>
      <c r="J85" s="15">
        <v>2151.33</v>
      </c>
      <c r="K85" s="15">
        <v>2236.16</v>
      </c>
      <c r="L85" s="15">
        <v>2242.9499999999998</v>
      </c>
      <c r="M85" s="15">
        <v>2246.66</v>
      </c>
      <c r="N85" s="15">
        <v>2249.8199999999997</v>
      </c>
      <c r="O85" s="15">
        <v>2268.62</v>
      </c>
      <c r="P85" s="15">
        <v>2250.02</v>
      </c>
      <c r="Q85" s="15">
        <v>2243.31</v>
      </c>
      <c r="R85" s="15">
        <v>2237.9699999999998</v>
      </c>
      <c r="S85" s="15">
        <v>2229.39</v>
      </c>
      <c r="T85" s="15">
        <v>2204.0299999999997</v>
      </c>
      <c r="U85" s="15">
        <v>2195.4899999999998</v>
      </c>
      <c r="V85" s="15">
        <v>2214.54</v>
      </c>
      <c r="W85" s="15">
        <v>2228.7599999999998</v>
      </c>
      <c r="X85" s="15">
        <v>2000.42</v>
      </c>
      <c r="Y85" s="15">
        <v>1777.6200000000001</v>
      </c>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row>
    <row r="86" spans="1:75" ht="12" x14ac:dyDescent="0.2">
      <c r="A86" s="14">
        <v>4</v>
      </c>
      <c r="B86" s="15">
        <v>1548.4</v>
      </c>
      <c r="C86" s="15">
        <v>1446.67</v>
      </c>
      <c r="D86" s="15">
        <v>1376.8100000000002</v>
      </c>
      <c r="E86" s="15">
        <v>1360.5500000000002</v>
      </c>
      <c r="F86" s="15">
        <v>1415.2400000000002</v>
      </c>
      <c r="G86" s="15">
        <v>1471.0500000000002</v>
      </c>
      <c r="H86" s="15">
        <v>1675.2500000000002</v>
      </c>
      <c r="I86" s="15">
        <v>1956.4800000000002</v>
      </c>
      <c r="J86" s="15">
        <v>2044.7300000000002</v>
      </c>
      <c r="K86" s="15">
        <v>2162.9499999999998</v>
      </c>
      <c r="L86" s="15">
        <v>2144.5099999999998</v>
      </c>
      <c r="M86" s="15">
        <v>2265.27</v>
      </c>
      <c r="N86" s="15">
        <v>2266.7199999999998</v>
      </c>
      <c r="O86" s="15">
        <v>2282.25</v>
      </c>
      <c r="P86" s="15">
        <v>2254.81</v>
      </c>
      <c r="Q86" s="15">
        <v>2217.89</v>
      </c>
      <c r="R86" s="15">
        <v>2171.7399999999998</v>
      </c>
      <c r="S86" s="15">
        <v>2115.1099999999997</v>
      </c>
      <c r="T86" s="15">
        <v>2046.6100000000001</v>
      </c>
      <c r="U86" s="15">
        <v>2046.19</v>
      </c>
      <c r="V86" s="15">
        <v>2110.62</v>
      </c>
      <c r="W86" s="15">
        <v>2215.64</v>
      </c>
      <c r="X86" s="15">
        <v>1981.8000000000002</v>
      </c>
      <c r="Y86" s="15">
        <v>1818.65</v>
      </c>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row>
    <row r="87" spans="1:75" ht="12" x14ac:dyDescent="0.2">
      <c r="A87" s="14">
        <v>5</v>
      </c>
      <c r="B87" s="15">
        <v>1746.4900000000002</v>
      </c>
      <c r="C87" s="15">
        <v>1566.3100000000002</v>
      </c>
      <c r="D87" s="15">
        <v>1494.8400000000001</v>
      </c>
      <c r="E87" s="15">
        <v>1472.65</v>
      </c>
      <c r="F87" s="15">
        <v>1522.64</v>
      </c>
      <c r="G87" s="15">
        <v>1638.7400000000002</v>
      </c>
      <c r="H87" s="15">
        <v>1757.4700000000003</v>
      </c>
      <c r="I87" s="15">
        <v>1976.18</v>
      </c>
      <c r="J87" s="15">
        <v>2138.37</v>
      </c>
      <c r="K87" s="15">
        <v>2196.6499999999996</v>
      </c>
      <c r="L87" s="15">
        <v>2221.9499999999998</v>
      </c>
      <c r="M87" s="15">
        <v>2311.6999999999998</v>
      </c>
      <c r="N87" s="15">
        <v>2295.2399999999998</v>
      </c>
      <c r="O87" s="15">
        <v>2316.2799999999997</v>
      </c>
      <c r="P87" s="15">
        <v>2296.4299999999998</v>
      </c>
      <c r="Q87" s="15">
        <v>2257.54</v>
      </c>
      <c r="R87" s="15">
        <v>2225.1699999999996</v>
      </c>
      <c r="S87" s="15">
        <v>2210.77</v>
      </c>
      <c r="T87" s="15">
        <v>2211.0499999999997</v>
      </c>
      <c r="U87" s="15">
        <v>2165.7799999999997</v>
      </c>
      <c r="V87" s="15">
        <v>2203.0299999999997</v>
      </c>
      <c r="W87" s="15">
        <v>2279.5899999999997</v>
      </c>
      <c r="X87" s="15">
        <v>2082.3799999999997</v>
      </c>
      <c r="Y87" s="15">
        <v>1946.8200000000002</v>
      </c>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row>
    <row r="88" spans="1:75" ht="12" x14ac:dyDescent="0.2">
      <c r="A88" s="14">
        <v>6</v>
      </c>
      <c r="B88" s="15">
        <v>1858.9900000000002</v>
      </c>
      <c r="C88" s="15">
        <v>1790.71</v>
      </c>
      <c r="D88" s="15">
        <v>1683.2700000000002</v>
      </c>
      <c r="E88" s="15">
        <v>1569.8600000000001</v>
      </c>
      <c r="F88" s="15">
        <v>1568.5200000000002</v>
      </c>
      <c r="G88" s="15">
        <v>1664.3000000000002</v>
      </c>
      <c r="H88" s="15">
        <v>1713.63</v>
      </c>
      <c r="I88" s="15">
        <v>1826.5800000000002</v>
      </c>
      <c r="J88" s="15">
        <v>2098.04</v>
      </c>
      <c r="K88" s="15">
        <v>2241.3199999999997</v>
      </c>
      <c r="L88" s="15">
        <v>2313.2599999999998</v>
      </c>
      <c r="M88" s="15">
        <v>2292.9399999999996</v>
      </c>
      <c r="N88" s="15">
        <v>2241.4399999999996</v>
      </c>
      <c r="O88" s="15">
        <v>2238.0699999999997</v>
      </c>
      <c r="P88" s="15">
        <v>2219.66</v>
      </c>
      <c r="Q88" s="15">
        <v>2210.7099999999996</v>
      </c>
      <c r="R88" s="15">
        <v>2171.6899999999996</v>
      </c>
      <c r="S88" s="15">
        <v>2126.83</v>
      </c>
      <c r="T88" s="15">
        <v>2123.4599999999996</v>
      </c>
      <c r="U88" s="15">
        <v>2163.5299999999997</v>
      </c>
      <c r="V88" s="15">
        <v>2179.0899999999997</v>
      </c>
      <c r="W88" s="15">
        <v>2170.9599999999996</v>
      </c>
      <c r="X88" s="15">
        <v>2115.3399999999997</v>
      </c>
      <c r="Y88" s="15">
        <v>1964.2500000000002</v>
      </c>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row>
    <row r="89" spans="1:75" ht="12" x14ac:dyDescent="0.2">
      <c r="A89" s="14">
        <v>7</v>
      </c>
      <c r="B89" s="15">
        <v>1801.0300000000002</v>
      </c>
      <c r="C89" s="15">
        <v>1665.1100000000001</v>
      </c>
      <c r="D89" s="15">
        <v>1552.7300000000002</v>
      </c>
      <c r="E89" s="15">
        <v>1503.93</v>
      </c>
      <c r="F89" s="15">
        <v>1484.4700000000003</v>
      </c>
      <c r="G89" s="15">
        <v>1450.15</v>
      </c>
      <c r="H89" s="15">
        <v>1554.92</v>
      </c>
      <c r="I89" s="15">
        <v>1649.1100000000001</v>
      </c>
      <c r="J89" s="15">
        <v>1818.0600000000002</v>
      </c>
      <c r="K89" s="15">
        <v>1967.3100000000002</v>
      </c>
      <c r="L89" s="15">
        <v>1999.8000000000002</v>
      </c>
      <c r="M89" s="15">
        <v>2009.15</v>
      </c>
      <c r="N89" s="15">
        <v>2002.3500000000001</v>
      </c>
      <c r="O89" s="15">
        <v>1993.8100000000002</v>
      </c>
      <c r="P89" s="15">
        <v>1983.4800000000002</v>
      </c>
      <c r="Q89" s="15">
        <v>1979.0200000000002</v>
      </c>
      <c r="R89" s="15">
        <v>1967.5200000000002</v>
      </c>
      <c r="S89" s="15">
        <v>1934.3300000000002</v>
      </c>
      <c r="T89" s="15">
        <v>1965.65</v>
      </c>
      <c r="U89" s="15">
        <v>2001.9700000000003</v>
      </c>
      <c r="V89" s="15">
        <v>2100.2599999999998</v>
      </c>
      <c r="W89" s="15">
        <v>2019.8000000000002</v>
      </c>
      <c r="X89" s="15">
        <v>1974.0500000000002</v>
      </c>
      <c r="Y89" s="15">
        <v>1825.4700000000003</v>
      </c>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row>
    <row r="90" spans="1:75" ht="12" x14ac:dyDescent="0.2">
      <c r="A90" s="14">
        <v>8</v>
      </c>
      <c r="B90" s="15">
        <v>1797.2900000000002</v>
      </c>
      <c r="C90" s="15">
        <v>1708.2500000000002</v>
      </c>
      <c r="D90" s="15">
        <v>1589.5900000000001</v>
      </c>
      <c r="E90" s="15">
        <v>1541.5900000000001</v>
      </c>
      <c r="F90" s="15">
        <v>1523.63</v>
      </c>
      <c r="G90" s="15">
        <v>1534.43</v>
      </c>
      <c r="H90" s="15">
        <v>1597.67</v>
      </c>
      <c r="I90" s="15">
        <v>1715.5900000000001</v>
      </c>
      <c r="J90" s="15">
        <v>1920.5300000000002</v>
      </c>
      <c r="K90" s="15">
        <v>2093.2599999999998</v>
      </c>
      <c r="L90" s="15">
        <v>2140.2799999999997</v>
      </c>
      <c r="M90" s="15">
        <v>2146.7999999999997</v>
      </c>
      <c r="N90" s="15">
        <v>2132.04</v>
      </c>
      <c r="O90" s="15">
        <v>2126.9899999999998</v>
      </c>
      <c r="P90" s="15">
        <v>2119.02</v>
      </c>
      <c r="Q90" s="15">
        <v>2110.7099999999996</v>
      </c>
      <c r="R90" s="15">
        <v>2078.2799999999997</v>
      </c>
      <c r="S90" s="15">
        <v>2004.63</v>
      </c>
      <c r="T90" s="15">
        <v>2013.7400000000002</v>
      </c>
      <c r="U90" s="15">
        <v>2038.3400000000001</v>
      </c>
      <c r="V90" s="15">
        <v>2082.2399999999998</v>
      </c>
      <c r="W90" s="15">
        <v>2039.2700000000002</v>
      </c>
      <c r="X90" s="15">
        <v>2000.2300000000002</v>
      </c>
      <c r="Y90" s="15">
        <v>1904.21</v>
      </c>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row>
    <row r="91" spans="1:75" ht="12" x14ac:dyDescent="0.2">
      <c r="A91" s="14">
        <v>9</v>
      </c>
      <c r="B91" s="15">
        <v>1834.42</v>
      </c>
      <c r="C91" s="15">
        <v>1724.4800000000002</v>
      </c>
      <c r="D91" s="15">
        <v>1668.91</v>
      </c>
      <c r="E91" s="15">
        <v>1625.93</v>
      </c>
      <c r="F91" s="15">
        <v>1589.7600000000002</v>
      </c>
      <c r="G91" s="15">
        <v>1578.88</v>
      </c>
      <c r="H91" s="15">
        <v>1603.7900000000002</v>
      </c>
      <c r="I91" s="15">
        <v>1694.5200000000002</v>
      </c>
      <c r="J91" s="15">
        <v>1926.9900000000002</v>
      </c>
      <c r="K91" s="15">
        <v>2039.0200000000002</v>
      </c>
      <c r="L91" s="15">
        <v>2110.52</v>
      </c>
      <c r="M91" s="15">
        <v>2102.6699999999996</v>
      </c>
      <c r="N91" s="15">
        <v>2093.0899999999997</v>
      </c>
      <c r="O91" s="15">
        <v>2091.4299999999998</v>
      </c>
      <c r="P91" s="15">
        <v>2083.7599999999998</v>
      </c>
      <c r="Q91" s="15">
        <v>2065.9199999999996</v>
      </c>
      <c r="R91" s="15">
        <v>2010.5800000000002</v>
      </c>
      <c r="S91" s="15">
        <v>1932.4</v>
      </c>
      <c r="T91" s="15">
        <v>1950.5000000000002</v>
      </c>
      <c r="U91" s="15">
        <v>1978.45</v>
      </c>
      <c r="V91" s="15">
        <v>2034.0400000000002</v>
      </c>
      <c r="W91" s="15">
        <v>1969.18</v>
      </c>
      <c r="X91" s="15">
        <v>2077.2599999999998</v>
      </c>
      <c r="Y91" s="15">
        <v>1961.2</v>
      </c>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row>
    <row r="92" spans="1:75" ht="12" x14ac:dyDescent="0.2">
      <c r="A92" s="14">
        <v>10</v>
      </c>
      <c r="B92" s="15">
        <v>1925.7900000000002</v>
      </c>
      <c r="C92" s="15">
        <v>1739.5200000000002</v>
      </c>
      <c r="D92" s="15">
        <v>1658.5200000000002</v>
      </c>
      <c r="E92" s="15">
        <v>1611.0600000000002</v>
      </c>
      <c r="F92" s="15">
        <v>1633.8500000000001</v>
      </c>
      <c r="G92" s="15">
        <v>1691.8400000000001</v>
      </c>
      <c r="H92" s="15">
        <v>1871.41</v>
      </c>
      <c r="I92" s="15">
        <v>2001.39</v>
      </c>
      <c r="J92" s="15">
        <v>2188.1499999999996</v>
      </c>
      <c r="K92" s="15">
        <v>2151.52</v>
      </c>
      <c r="L92" s="15">
        <v>2137.8199999999997</v>
      </c>
      <c r="M92" s="15">
        <v>2275.0899999999997</v>
      </c>
      <c r="N92" s="15">
        <v>2278.5899999999997</v>
      </c>
      <c r="O92" s="15">
        <v>2292.6099999999997</v>
      </c>
      <c r="P92" s="15">
        <v>2273.08</v>
      </c>
      <c r="Q92" s="15">
        <v>2264.6099999999997</v>
      </c>
      <c r="R92" s="15">
        <v>2225.48</v>
      </c>
      <c r="S92" s="15">
        <v>2191.9299999999998</v>
      </c>
      <c r="T92" s="15">
        <v>2179.4899999999998</v>
      </c>
      <c r="U92" s="15">
        <v>2109.1499999999996</v>
      </c>
      <c r="V92" s="15">
        <v>2133.6999999999998</v>
      </c>
      <c r="W92" s="15">
        <v>2219.58</v>
      </c>
      <c r="X92" s="15">
        <v>2018.93</v>
      </c>
      <c r="Y92" s="15">
        <v>1942.5800000000002</v>
      </c>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row>
    <row r="93" spans="1:75" ht="12" x14ac:dyDescent="0.2">
      <c r="A93" s="14">
        <v>11</v>
      </c>
      <c r="B93" s="15">
        <v>1559.5700000000002</v>
      </c>
      <c r="C93" s="15">
        <v>1429.5500000000002</v>
      </c>
      <c r="D93" s="15">
        <v>1385.99</v>
      </c>
      <c r="E93" s="15">
        <v>1344.5800000000002</v>
      </c>
      <c r="F93" s="15">
        <v>1364.25</v>
      </c>
      <c r="G93" s="15">
        <v>1440.9900000000002</v>
      </c>
      <c r="H93" s="15">
        <v>1601.2600000000002</v>
      </c>
      <c r="I93" s="15">
        <v>1802.5100000000002</v>
      </c>
      <c r="J93" s="15">
        <v>2028.0500000000002</v>
      </c>
      <c r="K93" s="15">
        <v>2111.9199999999996</v>
      </c>
      <c r="L93" s="15">
        <v>2126.12</v>
      </c>
      <c r="M93" s="15">
        <v>2179.7799999999997</v>
      </c>
      <c r="N93" s="15">
        <v>2194.6799999999998</v>
      </c>
      <c r="O93" s="15">
        <v>2197.73</v>
      </c>
      <c r="P93" s="15">
        <v>2173.3599999999997</v>
      </c>
      <c r="Q93" s="15">
        <v>2080.9899999999998</v>
      </c>
      <c r="R93" s="15">
        <v>2031.8300000000002</v>
      </c>
      <c r="S93" s="15">
        <v>2016.0400000000002</v>
      </c>
      <c r="T93" s="15">
        <v>1998.8200000000002</v>
      </c>
      <c r="U93" s="15">
        <v>1979.2300000000002</v>
      </c>
      <c r="V93" s="15">
        <v>2020.41</v>
      </c>
      <c r="W93" s="15">
        <v>2078.39</v>
      </c>
      <c r="X93" s="15">
        <v>1953.7200000000003</v>
      </c>
      <c r="Y93" s="15">
        <v>1681.9</v>
      </c>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row>
    <row r="94" spans="1:75" ht="12" x14ac:dyDescent="0.2">
      <c r="A94" s="14">
        <v>12</v>
      </c>
      <c r="B94" s="15">
        <v>1544.67</v>
      </c>
      <c r="C94" s="15">
        <v>1422.0100000000002</v>
      </c>
      <c r="D94" s="15">
        <v>1357.46</v>
      </c>
      <c r="E94" s="15">
        <v>1306.8100000000002</v>
      </c>
      <c r="F94" s="15">
        <v>1389.0600000000002</v>
      </c>
      <c r="G94" s="15">
        <v>1445.89</v>
      </c>
      <c r="H94" s="15">
        <v>1641.67</v>
      </c>
      <c r="I94" s="15">
        <v>1867.13</v>
      </c>
      <c r="J94" s="15">
        <v>2057.1699999999996</v>
      </c>
      <c r="K94" s="15">
        <v>2181.2199999999998</v>
      </c>
      <c r="L94" s="15">
        <v>2185.6899999999996</v>
      </c>
      <c r="M94" s="15">
        <v>2207.27</v>
      </c>
      <c r="N94" s="15">
        <v>2202.89</v>
      </c>
      <c r="O94" s="15">
        <v>2219.8199999999997</v>
      </c>
      <c r="P94" s="15">
        <v>2215.79</v>
      </c>
      <c r="Q94" s="15">
        <v>2205.1099999999997</v>
      </c>
      <c r="R94" s="15">
        <v>2197.9399999999996</v>
      </c>
      <c r="S94" s="15">
        <v>2185.4599999999996</v>
      </c>
      <c r="T94" s="15">
        <v>2157.66</v>
      </c>
      <c r="U94" s="15">
        <v>2050.25</v>
      </c>
      <c r="V94" s="15">
        <v>2136.3599999999997</v>
      </c>
      <c r="W94" s="15">
        <v>2218.52</v>
      </c>
      <c r="X94" s="15">
        <v>2063.66</v>
      </c>
      <c r="Y94" s="15">
        <v>1937.5200000000002</v>
      </c>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row>
    <row r="95" spans="1:75" ht="12" x14ac:dyDescent="0.2">
      <c r="A95" s="14">
        <v>13</v>
      </c>
      <c r="B95" s="15">
        <v>1872.4700000000003</v>
      </c>
      <c r="C95" s="15">
        <v>1616.8300000000002</v>
      </c>
      <c r="D95" s="15">
        <v>1479.7900000000002</v>
      </c>
      <c r="E95" s="15">
        <v>1446.0800000000002</v>
      </c>
      <c r="F95" s="15">
        <v>1442.4</v>
      </c>
      <c r="G95" s="15">
        <v>1447.1200000000001</v>
      </c>
      <c r="H95" s="15">
        <v>1579.7900000000002</v>
      </c>
      <c r="I95" s="15">
        <v>1761.2500000000002</v>
      </c>
      <c r="J95" s="15">
        <v>1949.5300000000002</v>
      </c>
      <c r="K95" s="15">
        <v>2209.4899999999998</v>
      </c>
      <c r="L95" s="15">
        <v>2243.1999999999998</v>
      </c>
      <c r="M95" s="15">
        <v>2245.1099999999997</v>
      </c>
      <c r="N95" s="15">
        <v>2227.77</v>
      </c>
      <c r="O95" s="15">
        <v>2223.1299999999997</v>
      </c>
      <c r="P95" s="15">
        <v>2217.7799999999997</v>
      </c>
      <c r="Q95" s="15">
        <v>2198.75</v>
      </c>
      <c r="R95" s="15">
        <v>2121.2599999999998</v>
      </c>
      <c r="S95" s="15">
        <v>2020.16</v>
      </c>
      <c r="T95" s="15">
        <v>2013.89</v>
      </c>
      <c r="U95" s="15">
        <v>2040.3400000000001</v>
      </c>
      <c r="V95" s="15">
        <v>2061.1899999999996</v>
      </c>
      <c r="W95" s="15">
        <v>2056.1299999999997</v>
      </c>
      <c r="X95" s="15">
        <v>2084.02</v>
      </c>
      <c r="Y95" s="15">
        <v>1941.5900000000001</v>
      </c>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row>
    <row r="96" spans="1:75" ht="12" x14ac:dyDescent="0.2">
      <c r="A96" s="14">
        <v>14</v>
      </c>
      <c r="B96" s="15">
        <v>1723.0100000000002</v>
      </c>
      <c r="C96" s="15">
        <v>1522.8500000000001</v>
      </c>
      <c r="D96" s="15">
        <v>1446.1000000000001</v>
      </c>
      <c r="E96" s="15">
        <v>1434.5500000000002</v>
      </c>
      <c r="F96" s="15">
        <v>1417.7500000000002</v>
      </c>
      <c r="G96" s="15">
        <v>1331.91</v>
      </c>
      <c r="H96" s="15">
        <v>1308.8000000000002</v>
      </c>
      <c r="I96" s="15">
        <v>1508.2400000000002</v>
      </c>
      <c r="J96" s="15">
        <v>1780.8100000000002</v>
      </c>
      <c r="K96" s="15">
        <v>1937.7700000000002</v>
      </c>
      <c r="L96" s="15">
        <v>1971.8700000000001</v>
      </c>
      <c r="M96" s="15">
        <v>1979.13</v>
      </c>
      <c r="N96" s="15">
        <v>1972.7900000000002</v>
      </c>
      <c r="O96" s="15">
        <v>1972.2</v>
      </c>
      <c r="P96" s="15">
        <v>1970.3300000000002</v>
      </c>
      <c r="Q96" s="15">
        <v>1968.3600000000001</v>
      </c>
      <c r="R96" s="15">
        <v>1954.2</v>
      </c>
      <c r="S96" s="15">
        <v>1910.16</v>
      </c>
      <c r="T96" s="15">
        <v>1945.7200000000003</v>
      </c>
      <c r="U96" s="15">
        <v>1989.91</v>
      </c>
      <c r="V96" s="15">
        <v>2028.65</v>
      </c>
      <c r="W96" s="15">
        <v>2029.3300000000002</v>
      </c>
      <c r="X96" s="15">
        <v>1985.14</v>
      </c>
      <c r="Y96" s="15">
        <v>1871.9800000000002</v>
      </c>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row>
    <row r="97" spans="1:75" ht="12" x14ac:dyDescent="0.2">
      <c r="A97" s="14">
        <v>15</v>
      </c>
      <c r="B97" s="15">
        <v>1667.94</v>
      </c>
      <c r="C97" s="15">
        <v>1484.2900000000002</v>
      </c>
      <c r="D97" s="15">
        <v>1433.6100000000001</v>
      </c>
      <c r="E97" s="15">
        <v>1407.65</v>
      </c>
      <c r="F97" s="15">
        <v>1434.2200000000003</v>
      </c>
      <c r="G97" s="15">
        <v>1499.7400000000002</v>
      </c>
      <c r="H97" s="15">
        <v>1710.0600000000002</v>
      </c>
      <c r="I97" s="15">
        <v>1937.43</v>
      </c>
      <c r="J97" s="15">
        <v>2222.79</v>
      </c>
      <c r="K97" s="15">
        <v>2268.0099999999998</v>
      </c>
      <c r="L97" s="15">
        <v>2254.87</v>
      </c>
      <c r="M97" s="15">
        <v>2284.14</v>
      </c>
      <c r="N97" s="15">
        <v>2276.4699999999998</v>
      </c>
      <c r="O97" s="15">
        <v>2309.52</v>
      </c>
      <c r="P97" s="15">
        <v>2274.02</v>
      </c>
      <c r="Q97" s="15">
        <v>2256.9499999999998</v>
      </c>
      <c r="R97" s="15">
        <v>2223.4699999999998</v>
      </c>
      <c r="S97" s="15">
        <v>2196.9399999999996</v>
      </c>
      <c r="T97" s="15">
        <v>2140.6899999999996</v>
      </c>
      <c r="U97" s="15">
        <v>2099.0699999999997</v>
      </c>
      <c r="V97" s="15">
        <v>2140.75</v>
      </c>
      <c r="W97" s="15">
        <v>2235.91</v>
      </c>
      <c r="X97" s="15">
        <v>1982.92</v>
      </c>
      <c r="Y97" s="15">
        <v>1862.14</v>
      </c>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row>
    <row r="98" spans="1:75" ht="12" x14ac:dyDescent="0.2">
      <c r="A98" s="14">
        <v>16</v>
      </c>
      <c r="B98" s="15">
        <v>1614.38</v>
      </c>
      <c r="C98" s="15">
        <v>1521.0700000000002</v>
      </c>
      <c r="D98" s="15">
        <v>1441.0600000000002</v>
      </c>
      <c r="E98" s="15">
        <v>1429.2400000000002</v>
      </c>
      <c r="F98" s="15">
        <v>1441.5500000000002</v>
      </c>
      <c r="G98" s="15">
        <v>1574.7500000000002</v>
      </c>
      <c r="H98" s="15">
        <v>1761.1200000000001</v>
      </c>
      <c r="I98" s="15">
        <v>1941.68</v>
      </c>
      <c r="J98" s="15">
        <v>2118.9199999999996</v>
      </c>
      <c r="K98" s="15">
        <v>2164.66</v>
      </c>
      <c r="L98" s="15">
        <v>2147.1699999999996</v>
      </c>
      <c r="M98" s="15">
        <v>2200.5499999999997</v>
      </c>
      <c r="N98" s="15">
        <v>2211.9599999999996</v>
      </c>
      <c r="O98" s="15">
        <v>2245.8199999999997</v>
      </c>
      <c r="P98" s="15">
        <v>2237.5299999999997</v>
      </c>
      <c r="Q98" s="15">
        <v>2197.6799999999998</v>
      </c>
      <c r="R98" s="15">
        <v>2103.6799999999998</v>
      </c>
      <c r="S98" s="15">
        <v>2061.62</v>
      </c>
      <c r="T98" s="15">
        <v>2021.2900000000002</v>
      </c>
      <c r="U98" s="15">
        <v>2008.39</v>
      </c>
      <c r="V98" s="15">
        <v>2058.2399999999998</v>
      </c>
      <c r="W98" s="15">
        <v>2226.1499999999996</v>
      </c>
      <c r="X98" s="15">
        <v>2004.9700000000003</v>
      </c>
      <c r="Y98" s="15">
        <v>1800.41</v>
      </c>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row>
    <row r="99" spans="1:75" ht="12" x14ac:dyDescent="0.2">
      <c r="A99" s="14">
        <v>17</v>
      </c>
      <c r="B99" s="15">
        <v>1524.21</v>
      </c>
      <c r="C99" s="15">
        <v>1435.1200000000001</v>
      </c>
      <c r="D99" s="15">
        <v>1364.75</v>
      </c>
      <c r="E99" s="15">
        <v>1309.48</v>
      </c>
      <c r="F99" s="15">
        <v>1342.46</v>
      </c>
      <c r="G99" s="15">
        <v>1444.96</v>
      </c>
      <c r="H99" s="15">
        <v>1700.3100000000002</v>
      </c>
      <c r="I99" s="15">
        <v>1912.0800000000002</v>
      </c>
      <c r="J99" s="15">
        <v>2035.7700000000002</v>
      </c>
      <c r="K99" s="15">
        <v>2140.6299999999997</v>
      </c>
      <c r="L99" s="15">
        <v>2095.31</v>
      </c>
      <c r="M99" s="15">
        <v>2199.08</v>
      </c>
      <c r="N99" s="15">
        <v>2203.27</v>
      </c>
      <c r="O99" s="15">
        <v>2224.6899999999996</v>
      </c>
      <c r="P99" s="15">
        <v>2221.3199999999997</v>
      </c>
      <c r="Q99" s="15">
        <v>2139.48</v>
      </c>
      <c r="R99" s="15">
        <v>2064.8999999999996</v>
      </c>
      <c r="S99" s="15">
        <v>2026.92</v>
      </c>
      <c r="T99" s="15">
        <v>2006.46</v>
      </c>
      <c r="U99" s="15">
        <v>1984.21</v>
      </c>
      <c r="V99" s="15">
        <v>2027.1200000000001</v>
      </c>
      <c r="W99" s="15">
        <v>2179.8799999999997</v>
      </c>
      <c r="X99" s="15">
        <v>1963.45</v>
      </c>
      <c r="Y99" s="15">
        <v>1733.5100000000002</v>
      </c>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row>
    <row r="100" spans="1:75" ht="12" x14ac:dyDescent="0.2">
      <c r="A100" s="14">
        <v>18</v>
      </c>
      <c r="B100" s="15">
        <v>1588.89</v>
      </c>
      <c r="C100" s="15">
        <v>1485.71</v>
      </c>
      <c r="D100" s="15">
        <v>1391.19</v>
      </c>
      <c r="E100" s="15">
        <v>1367.3700000000001</v>
      </c>
      <c r="F100" s="15">
        <v>1429.38</v>
      </c>
      <c r="G100" s="15">
        <v>1509.63</v>
      </c>
      <c r="H100" s="15">
        <v>1708.6200000000001</v>
      </c>
      <c r="I100" s="15">
        <v>1938.68</v>
      </c>
      <c r="J100" s="15">
        <v>2197.3199999999997</v>
      </c>
      <c r="K100" s="15">
        <v>2264.1699999999996</v>
      </c>
      <c r="L100" s="15">
        <v>2250.8199999999997</v>
      </c>
      <c r="M100" s="15">
        <v>2277.7099999999996</v>
      </c>
      <c r="N100" s="15">
        <v>2277.56</v>
      </c>
      <c r="O100" s="15">
        <v>2325.5</v>
      </c>
      <c r="P100" s="15">
        <v>2303.39</v>
      </c>
      <c r="Q100" s="15">
        <v>2283.35</v>
      </c>
      <c r="R100" s="15">
        <v>2274.31</v>
      </c>
      <c r="S100" s="15">
        <v>2255.83</v>
      </c>
      <c r="T100" s="15">
        <v>2229.7399999999998</v>
      </c>
      <c r="U100" s="15">
        <v>2221.8999999999996</v>
      </c>
      <c r="V100" s="15">
        <v>2234.37</v>
      </c>
      <c r="W100" s="15">
        <v>2302.9399999999996</v>
      </c>
      <c r="X100" s="15">
        <v>2100.9399999999996</v>
      </c>
      <c r="Y100" s="15">
        <v>1882.0400000000002</v>
      </c>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row>
    <row r="101" spans="1:75" ht="12" x14ac:dyDescent="0.2">
      <c r="A101" s="14">
        <v>19</v>
      </c>
      <c r="B101" s="15">
        <v>1578.38</v>
      </c>
      <c r="C101" s="15">
        <v>1436.5900000000001</v>
      </c>
      <c r="D101" s="15">
        <v>1338.9</v>
      </c>
      <c r="E101" s="15">
        <v>1292.1100000000001</v>
      </c>
      <c r="F101" s="15">
        <v>1311.27</v>
      </c>
      <c r="G101" s="15">
        <v>1550.8400000000001</v>
      </c>
      <c r="H101" s="15">
        <v>1713.5400000000002</v>
      </c>
      <c r="I101" s="15">
        <v>2009.64</v>
      </c>
      <c r="J101" s="15">
        <v>2265.54</v>
      </c>
      <c r="K101" s="15">
        <v>2342.0299999999997</v>
      </c>
      <c r="L101" s="15">
        <v>2346.2399999999998</v>
      </c>
      <c r="M101" s="15">
        <v>2373.1299999999997</v>
      </c>
      <c r="N101" s="15">
        <v>2371.9199999999996</v>
      </c>
      <c r="O101" s="15">
        <v>2387.23</v>
      </c>
      <c r="P101" s="15">
        <v>2382.9699999999998</v>
      </c>
      <c r="Q101" s="15">
        <v>2365.39</v>
      </c>
      <c r="R101" s="15">
        <v>2328.5099999999998</v>
      </c>
      <c r="S101" s="15">
        <v>2290.31</v>
      </c>
      <c r="T101" s="15">
        <v>2253.0699999999997</v>
      </c>
      <c r="U101" s="15">
        <v>2233.75</v>
      </c>
      <c r="V101" s="15">
        <v>2242.91</v>
      </c>
      <c r="W101" s="15">
        <v>2293.62</v>
      </c>
      <c r="X101" s="15">
        <v>2142.5499999999997</v>
      </c>
      <c r="Y101" s="15">
        <v>1886.8100000000002</v>
      </c>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row>
    <row r="102" spans="1:75" ht="12" x14ac:dyDescent="0.2">
      <c r="A102" s="14">
        <v>20</v>
      </c>
      <c r="B102" s="15">
        <v>1835.7500000000002</v>
      </c>
      <c r="C102" s="15">
        <v>1695.2400000000002</v>
      </c>
      <c r="D102" s="15">
        <v>1612.65</v>
      </c>
      <c r="E102" s="15">
        <v>1512.6000000000001</v>
      </c>
      <c r="F102" s="15">
        <v>1495.16</v>
      </c>
      <c r="G102" s="15">
        <v>1543.39</v>
      </c>
      <c r="H102" s="15">
        <v>1633.6100000000001</v>
      </c>
      <c r="I102" s="15">
        <v>1801.41</v>
      </c>
      <c r="J102" s="15">
        <v>2025.8500000000001</v>
      </c>
      <c r="K102" s="15">
        <v>2200.4699999999998</v>
      </c>
      <c r="L102" s="15">
        <v>2264.9699999999998</v>
      </c>
      <c r="M102" s="15">
        <v>2256.89</v>
      </c>
      <c r="N102" s="15">
        <v>2162.27</v>
      </c>
      <c r="O102" s="15">
        <v>2141.54</v>
      </c>
      <c r="P102" s="15">
        <v>2126.1499999999996</v>
      </c>
      <c r="Q102" s="15">
        <v>2090.56</v>
      </c>
      <c r="R102" s="15">
        <v>2061.98</v>
      </c>
      <c r="S102" s="15">
        <v>2022.7</v>
      </c>
      <c r="T102" s="15">
        <v>2026.71</v>
      </c>
      <c r="U102" s="15">
        <v>2054.0299999999997</v>
      </c>
      <c r="V102" s="15">
        <v>2096.2799999999997</v>
      </c>
      <c r="W102" s="15">
        <v>2101.1799999999998</v>
      </c>
      <c r="X102" s="15">
        <v>1985.43</v>
      </c>
      <c r="Y102" s="15">
        <v>1807.2300000000002</v>
      </c>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row>
    <row r="103" spans="1:75" ht="12" x14ac:dyDescent="0.2">
      <c r="A103" s="14">
        <v>21</v>
      </c>
      <c r="B103" s="15">
        <v>1849.0600000000002</v>
      </c>
      <c r="C103" s="15">
        <v>1647.2</v>
      </c>
      <c r="D103" s="15">
        <v>1533.8700000000001</v>
      </c>
      <c r="E103" s="15">
        <v>1452.4700000000003</v>
      </c>
      <c r="F103" s="15">
        <v>1439.8400000000001</v>
      </c>
      <c r="G103" s="15">
        <v>1428.8100000000002</v>
      </c>
      <c r="H103" s="15">
        <v>1460.6100000000001</v>
      </c>
      <c r="I103" s="15">
        <v>1684.7500000000002</v>
      </c>
      <c r="J103" s="15">
        <v>1898.68</v>
      </c>
      <c r="K103" s="15">
        <v>2126.04</v>
      </c>
      <c r="L103" s="15">
        <v>2208.58</v>
      </c>
      <c r="M103" s="15">
        <v>2220.2399999999998</v>
      </c>
      <c r="N103" s="15">
        <v>2215.79</v>
      </c>
      <c r="O103" s="15">
        <v>2216.8399999999997</v>
      </c>
      <c r="P103" s="15">
        <v>2217.1799999999998</v>
      </c>
      <c r="Q103" s="15">
        <v>2209.7099999999996</v>
      </c>
      <c r="R103" s="15">
        <v>2164.9899999999998</v>
      </c>
      <c r="S103" s="15">
        <v>2097.1299999999997</v>
      </c>
      <c r="T103" s="15">
        <v>2111.12</v>
      </c>
      <c r="U103" s="15">
        <v>2196.3599999999997</v>
      </c>
      <c r="V103" s="15">
        <v>2243.1699999999996</v>
      </c>
      <c r="W103" s="15">
        <v>2212.6799999999998</v>
      </c>
      <c r="X103" s="15">
        <v>2151.04</v>
      </c>
      <c r="Y103" s="15">
        <v>1928.17</v>
      </c>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row>
    <row r="104" spans="1:75" ht="12" x14ac:dyDescent="0.2">
      <c r="A104" s="14">
        <v>22</v>
      </c>
      <c r="B104" s="15">
        <v>1643.45</v>
      </c>
      <c r="C104" s="15">
        <v>1500.2300000000002</v>
      </c>
      <c r="D104" s="15">
        <v>1430.7600000000002</v>
      </c>
      <c r="E104" s="15">
        <v>1408.5900000000001</v>
      </c>
      <c r="F104" s="15">
        <v>1395.13</v>
      </c>
      <c r="G104" s="15">
        <v>1448.15</v>
      </c>
      <c r="H104" s="15">
        <v>1690.4900000000002</v>
      </c>
      <c r="I104" s="15">
        <v>1910.15</v>
      </c>
      <c r="J104" s="15">
        <v>2197.1699999999996</v>
      </c>
      <c r="K104" s="15">
        <v>2277.9699999999998</v>
      </c>
      <c r="L104" s="15">
        <v>2276.04</v>
      </c>
      <c r="M104" s="15">
        <v>2282.16</v>
      </c>
      <c r="N104" s="15">
        <v>2298.39</v>
      </c>
      <c r="O104" s="15">
        <v>2366.75</v>
      </c>
      <c r="P104" s="15">
        <v>2340.0499999999997</v>
      </c>
      <c r="Q104" s="15">
        <v>2298.54</v>
      </c>
      <c r="R104" s="15">
        <v>2266.56</v>
      </c>
      <c r="S104" s="15">
        <v>2258.3999999999996</v>
      </c>
      <c r="T104" s="15">
        <v>2222.2199999999998</v>
      </c>
      <c r="U104" s="15">
        <v>2091.06</v>
      </c>
      <c r="V104" s="15">
        <v>2173.1499999999996</v>
      </c>
      <c r="W104" s="15">
        <v>2261.3599999999997</v>
      </c>
      <c r="X104" s="15">
        <v>1994.2600000000002</v>
      </c>
      <c r="Y104" s="15">
        <v>1801.6100000000001</v>
      </c>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row>
    <row r="105" spans="1:75" ht="12" x14ac:dyDescent="0.2">
      <c r="A105" s="14">
        <v>23</v>
      </c>
      <c r="B105" s="15">
        <v>1639.3500000000001</v>
      </c>
      <c r="C105" s="15">
        <v>1473.69</v>
      </c>
      <c r="D105" s="15">
        <v>1392.14</v>
      </c>
      <c r="E105" s="15">
        <v>1355.6200000000001</v>
      </c>
      <c r="F105" s="15">
        <v>1408.3200000000002</v>
      </c>
      <c r="G105" s="15">
        <v>1552.43</v>
      </c>
      <c r="H105" s="15">
        <v>1671.1100000000001</v>
      </c>
      <c r="I105" s="15">
        <v>1901.6100000000001</v>
      </c>
      <c r="J105" s="15">
        <v>2121.85</v>
      </c>
      <c r="K105" s="15">
        <v>2216.85</v>
      </c>
      <c r="L105" s="15">
        <v>2179.1499999999996</v>
      </c>
      <c r="M105" s="15">
        <v>2250.1</v>
      </c>
      <c r="N105" s="15">
        <v>2250.9199999999996</v>
      </c>
      <c r="O105" s="15">
        <v>2281.06</v>
      </c>
      <c r="P105" s="15">
        <v>2274.8599999999997</v>
      </c>
      <c r="Q105" s="15">
        <v>2256.2799999999997</v>
      </c>
      <c r="R105" s="15">
        <v>2240.8799999999997</v>
      </c>
      <c r="S105" s="15">
        <v>2187.0099999999998</v>
      </c>
      <c r="T105" s="15">
        <v>2133.5</v>
      </c>
      <c r="U105" s="15">
        <v>2084.27</v>
      </c>
      <c r="V105" s="15">
        <v>2108.35</v>
      </c>
      <c r="W105" s="15">
        <v>2193.6</v>
      </c>
      <c r="X105" s="15">
        <v>1995.8600000000001</v>
      </c>
      <c r="Y105" s="15">
        <v>1747.3300000000002</v>
      </c>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row>
    <row r="106" spans="1:75" ht="12" x14ac:dyDescent="0.2">
      <c r="A106" s="14">
        <v>24</v>
      </c>
      <c r="B106" s="15">
        <v>1655.7300000000002</v>
      </c>
      <c r="C106" s="15">
        <v>1449.18</v>
      </c>
      <c r="D106" s="15">
        <v>1418.7700000000002</v>
      </c>
      <c r="E106" s="15">
        <v>1376.5500000000002</v>
      </c>
      <c r="F106" s="15">
        <v>1383.3500000000001</v>
      </c>
      <c r="G106" s="15">
        <v>1541.65</v>
      </c>
      <c r="H106" s="15">
        <v>1807.96</v>
      </c>
      <c r="I106" s="15">
        <v>2053.8199999999997</v>
      </c>
      <c r="J106" s="15">
        <v>2225.87</v>
      </c>
      <c r="K106" s="15">
        <v>2276.08</v>
      </c>
      <c r="L106" s="15">
        <v>2279.5699999999997</v>
      </c>
      <c r="M106" s="15">
        <v>2280.91</v>
      </c>
      <c r="N106" s="15">
        <v>2264.1499999999996</v>
      </c>
      <c r="O106" s="15">
        <v>2275.5099999999998</v>
      </c>
      <c r="P106" s="15">
        <v>2287.52</v>
      </c>
      <c r="Q106" s="15">
        <v>2297.3999999999996</v>
      </c>
      <c r="R106" s="15">
        <v>2278.9899999999998</v>
      </c>
      <c r="S106" s="15">
        <v>2260.81</v>
      </c>
      <c r="T106" s="15">
        <v>2253.29</v>
      </c>
      <c r="U106" s="15">
        <v>2244.2999999999997</v>
      </c>
      <c r="V106" s="15">
        <v>2246.35</v>
      </c>
      <c r="W106" s="15">
        <v>2248.3999999999996</v>
      </c>
      <c r="X106" s="15">
        <v>2094.2399999999998</v>
      </c>
      <c r="Y106" s="15">
        <v>1781.0400000000002</v>
      </c>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row>
    <row r="107" spans="1:75" ht="12" x14ac:dyDescent="0.2">
      <c r="A107" s="14">
        <v>25</v>
      </c>
      <c r="B107" s="15">
        <v>1476.41</v>
      </c>
      <c r="C107" s="15">
        <v>1375.18</v>
      </c>
      <c r="D107" s="15">
        <v>1312.9</v>
      </c>
      <c r="E107" s="15">
        <v>1265.02</v>
      </c>
      <c r="F107" s="15">
        <v>1265.22</v>
      </c>
      <c r="G107" s="15">
        <v>1428.2</v>
      </c>
      <c r="H107" s="15">
        <v>1812.7700000000002</v>
      </c>
      <c r="I107" s="15">
        <v>1975.4</v>
      </c>
      <c r="J107" s="15">
        <v>2186.6499999999996</v>
      </c>
      <c r="K107" s="15">
        <v>2241.6899999999996</v>
      </c>
      <c r="L107" s="15">
        <v>2253.6099999999997</v>
      </c>
      <c r="M107" s="15">
        <v>2262.66</v>
      </c>
      <c r="N107" s="15">
        <v>2244.83</v>
      </c>
      <c r="O107" s="15">
        <v>2251.9299999999998</v>
      </c>
      <c r="P107" s="15">
        <v>2273.5699999999997</v>
      </c>
      <c r="Q107" s="15">
        <v>2283.3399999999997</v>
      </c>
      <c r="R107" s="15">
        <v>2268.0699999999997</v>
      </c>
      <c r="S107" s="15">
        <v>2256.6099999999997</v>
      </c>
      <c r="T107" s="15">
        <v>2247.7799999999997</v>
      </c>
      <c r="U107" s="15">
        <v>2240.9699999999998</v>
      </c>
      <c r="V107" s="15">
        <v>2245.5</v>
      </c>
      <c r="W107" s="15">
        <v>2242.6299999999997</v>
      </c>
      <c r="X107" s="15">
        <v>2060.8999999999996</v>
      </c>
      <c r="Y107" s="15">
        <v>1692.91</v>
      </c>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row>
    <row r="108" spans="1:75" ht="12" x14ac:dyDescent="0.2">
      <c r="A108" s="14">
        <v>26</v>
      </c>
      <c r="B108" s="15">
        <v>1586.93</v>
      </c>
      <c r="C108" s="15">
        <v>1447.5500000000002</v>
      </c>
      <c r="D108" s="15">
        <v>1391.2700000000002</v>
      </c>
      <c r="E108" s="15">
        <v>1347.26</v>
      </c>
      <c r="F108" s="15">
        <v>1369.88</v>
      </c>
      <c r="G108" s="15">
        <v>1458.3000000000002</v>
      </c>
      <c r="H108" s="15">
        <v>1859.6100000000001</v>
      </c>
      <c r="I108" s="15">
        <v>2035.3200000000002</v>
      </c>
      <c r="J108" s="15">
        <v>2279.91</v>
      </c>
      <c r="K108" s="15">
        <v>2342.9699999999998</v>
      </c>
      <c r="L108" s="15">
        <v>2349.2999999999997</v>
      </c>
      <c r="M108" s="15">
        <v>2340.7599999999998</v>
      </c>
      <c r="N108" s="15">
        <v>2331.2599999999998</v>
      </c>
      <c r="O108" s="15">
        <v>2349.3599999999997</v>
      </c>
      <c r="P108" s="15">
        <v>2346.0099999999998</v>
      </c>
      <c r="Q108" s="15">
        <v>2335.4699999999998</v>
      </c>
      <c r="R108" s="15">
        <v>2319.35</v>
      </c>
      <c r="S108" s="15">
        <v>2328.31</v>
      </c>
      <c r="T108" s="15">
        <v>2322.5099999999998</v>
      </c>
      <c r="U108" s="15">
        <v>2298.4299999999998</v>
      </c>
      <c r="V108" s="15">
        <v>2305.89</v>
      </c>
      <c r="W108" s="15">
        <v>2324.4299999999998</v>
      </c>
      <c r="X108" s="15">
        <v>2265.6799999999998</v>
      </c>
      <c r="Y108" s="15">
        <v>1943.8600000000001</v>
      </c>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row>
    <row r="109" spans="1:75" ht="12" x14ac:dyDescent="0.2">
      <c r="A109" s="14">
        <v>27</v>
      </c>
      <c r="B109" s="15">
        <v>1884.5600000000002</v>
      </c>
      <c r="C109" s="15">
        <v>1647.1200000000001</v>
      </c>
      <c r="D109" s="15">
        <v>1506.2500000000002</v>
      </c>
      <c r="E109" s="15">
        <v>1455.43</v>
      </c>
      <c r="F109" s="15">
        <v>1439.17</v>
      </c>
      <c r="G109" s="15">
        <v>1412.2400000000002</v>
      </c>
      <c r="H109" s="15">
        <v>1726.8300000000002</v>
      </c>
      <c r="I109" s="15">
        <v>1879.1100000000001</v>
      </c>
      <c r="J109" s="15">
        <v>2142.2999999999997</v>
      </c>
      <c r="K109" s="15">
        <v>2250.16</v>
      </c>
      <c r="L109" s="15">
        <v>2278.9399999999996</v>
      </c>
      <c r="M109" s="15">
        <v>2277.5499999999997</v>
      </c>
      <c r="N109" s="15">
        <v>2268.83</v>
      </c>
      <c r="O109" s="15">
        <v>2271.4899999999998</v>
      </c>
      <c r="P109" s="15">
        <v>2268.4899999999998</v>
      </c>
      <c r="Q109" s="15">
        <v>2251.25</v>
      </c>
      <c r="R109" s="15">
        <v>2232.5</v>
      </c>
      <c r="S109" s="15">
        <v>2175.3999999999996</v>
      </c>
      <c r="T109" s="15">
        <v>2172.02</v>
      </c>
      <c r="U109" s="15">
        <v>2176.2599999999998</v>
      </c>
      <c r="V109" s="15">
        <v>2226.91</v>
      </c>
      <c r="W109" s="15">
        <v>2241.81</v>
      </c>
      <c r="X109" s="15">
        <v>2147.2199999999998</v>
      </c>
      <c r="Y109" s="15">
        <v>1856.2800000000002</v>
      </c>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row>
    <row r="110" spans="1:75" ht="12" x14ac:dyDescent="0.2">
      <c r="A110" s="14">
        <v>28</v>
      </c>
      <c r="B110" s="15">
        <v>1742.19</v>
      </c>
      <c r="C110" s="15">
        <v>1580.43</v>
      </c>
      <c r="D110" s="15">
        <v>1457.7300000000002</v>
      </c>
      <c r="E110" s="15">
        <v>1432.7300000000002</v>
      </c>
      <c r="F110" s="15">
        <v>1407.14</v>
      </c>
      <c r="G110" s="15">
        <v>1383.5900000000001</v>
      </c>
      <c r="H110" s="15">
        <v>1582.7700000000002</v>
      </c>
      <c r="I110" s="15">
        <v>1718.2900000000002</v>
      </c>
      <c r="J110" s="15">
        <v>1974.3600000000001</v>
      </c>
      <c r="K110" s="15">
        <v>2141.7399999999998</v>
      </c>
      <c r="L110" s="15">
        <v>2180.75</v>
      </c>
      <c r="M110" s="15">
        <v>2189.02</v>
      </c>
      <c r="N110" s="15">
        <v>2182.54</v>
      </c>
      <c r="O110" s="15">
        <v>2188.54</v>
      </c>
      <c r="P110" s="15">
        <v>2188.85</v>
      </c>
      <c r="Q110" s="15">
        <v>2186.6699999999996</v>
      </c>
      <c r="R110" s="15">
        <v>2175.4899999999998</v>
      </c>
      <c r="S110" s="15">
        <v>2156</v>
      </c>
      <c r="T110" s="15">
        <v>2164.37</v>
      </c>
      <c r="U110" s="15">
        <v>2162.6899999999996</v>
      </c>
      <c r="V110" s="15">
        <v>2197.0299999999997</v>
      </c>
      <c r="W110" s="15">
        <v>2210.5899999999997</v>
      </c>
      <c r="X110" s="15">
        <v>2120.14</v>
      </c>
      <c r="Y110" s="15">
        <v>1808.2200000000003</v>
      </c>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row>
    <row r="111" spans="1:75" ht="12" x14ac:dyDescent="0.2">
      <c r="A111" s="14">
        <v>29</v>
      </c>
      <c r="B111" s="15">
        <v>1677.95</v>
      </c>
      <c r="C111" s="15">
        <v>1508.2600000000002</v>
      </c>
      <c r="D111" s="15">
        <v>1426.19</v>
      </c>
      <c r="E111" s="15">
        <v>1387.2</v>
      </c>
      <c r="F111" s="15">
        <v>1393.65</v>
      </c>
      <c r="G111" s="15">
        <v>1453.7600000000002</v>
      </c>
      <c r="H111" s="15">
        <v>1876.5900000000001</v>
      </c>
      <c r="I111" s="15">
        <v>2112.0699999999997</v>
      </c>
      <c r="J111" s="15">
        <v>2301.6499999999996</v>
      </c>
      <c r="K111" s="15">
        <v>2322.1099999999997</v>
      </c>
      <c r="L111" s="15">
        <v>2332.3799999999997</v>
      </c>
      <c r="M111" s="15">
        <v>2361.2599999999998</v>
      </c>
      <c r="N111" s="15">
        <v>2338.5699999999997</v>
      </c>
      <c r="O111" s="15">
        <v>2337.33</v>
      </c>
      <c r="P111" s="15">
        <v>2373.1099999999997</v>
      </c>
      <c r="Q111" s="15">
        <v>2358.1499999999996</v>
      </c>
      <c r="R111" s="15">
        <v>2337.7999999999997</v>
      </c>
      <c r="S111" s="15">
        <v>2316.58</v>
      </c>
      <c r="T111" s="15">
        <v>2305.04</v>
      </c>
      <c r="U111" s="15">
        <v>2293.89</v>
      </c>
      <c r="V111" s="15">
        <v>2288.98</v>
      </c>
      <c r="W111" s="15">
        <v>2281.0699999999997</v>
      </c>
      <c r="X111" s="15">
        <v>2174.5099999999998</v>
      </c>
      <c r="Y111" s="15">
        <v>1805.88</v>
      </c>
      <c r="Z111" s="5">
        <f>IFERROR(Y111,"скрыть")</f>
        <v>1805.88</v>
      </c>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row>
    <row r="112" spans="1:75" ht="12" x14ac:dyDescent="0.2">
      <c r="A112" s="14">
        <v>30</v>
      </c>
      <c r="B112" s="15">
        <v>1602.89</v>
      </c>
      <c r="C112" s="15">
        <v>1456.7400000000002</v>
      </c>
      <c r="D112" s="15">
        <v>1429.2200000000003</v>
      </c>
      <c r="E112" s="15">
        <v>1399.5800000000002</v>
      </c>
      <c r="F112" s="15">
        <v>1406.45</v>
      </c>
      <c r="G112" s="15">
        <v>1540.17</v>
      </c>
      <c r="H112" s="15">
        <v>1879.16</v>
      </c>
      <c r="I112" s="15">
        <v>2133.9199999999996</v>
      </c>
      <c r="J112" s="15">
        <v>2295.5099999999998</v>
      </c>
      <c r="K112" s="15">
        <v>2354.6999999999998</v>
      </c>
      <c r="L112" s="15">
        <v>2368.31</v>
      </c>
      <c r="M112" s="15">
        <v>2346.08</v>
      </c>
      <c r="N112" s="15">
        <v>2337.58</v>
      </c>
      <c r="O112" s="15">
        <v>2361.9599999999996</v>
      </c>
      <c r="P112" s="15">
        <v>2361.62</v>
      </c>
      <c r="Q112" s="15">
        <v>2346.2399999999998</v>
      </c>
      <c r="R112" s="15">
        <v>2332.0499999999997</v>
      </c>
      <c r="S112" s="15">
        <v>2318.3199999999997</v>
      </c>
      <c r="T112" s="15">
        <v>2307.6899999999996</v>
      </c>
      <c r="U112" s="15">
        <v>2304.7099999999996</v>
      </c>
      <c r="V112" s="15">
        <v>2297.5699999999997</v>
      </c>
      <c r="W112" s="15">
        <v>2298.0699999999997</v>
      </c>
      <c r="X112" s="15">
        <v>2150.6699999999996</v>
      </c>
      <c r="Y112" s="15">
        <v>1814.0800000000002</v>
      </c>
      <c r="Z112" s="5">
        <f>IFERROR(Y112,"скрыть")</f>
        <v>1814.0800000000002</v>
      </c>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row>
    <row r="113" spans="1:75" ht="12" x14ac:dyDescent="0.2">
      <c r="A113" s="14">
        <v>31</v>
      </c>
      <c r="B113" s="15">
        <v>1555.5200000000002</v>
      </c>
      <c r="C113" s="15">
        <v>1428.2400000000002</v>
      </c>
      <c r="D113" s="15">
        <v>1359.13</v>
      </c>
      <c r="E113" s="15">
        <v>1312.3100000000002</v>
      </c>
      <c r="F113" s="15">
        <v>1294.93</v>
      </c>
      <c r="G113" s="15">
        <v>1443.7400000000002</v>
      </c>
      <c r="H113" s="15">
        <v>1832.42</v>
      </c>
      <c r="I113" s="15">
        <v>2071.5899999999997</v>
      </c>
      <c r="J113" s="15">
        <v>2322.08</v>
      </c>
      <c r="K113" s="15">
        <v>2363.0499999999997</v>
      </c>
      <c r="L113" s="15">
        <v>2378.9499999999998</v>
      </c>
      <c r="M113" s="15">
        <v>2369.75</v>
      </c>
      <c r="N113" s="15">
        <v>2355.4699999999998</v>
      </c>
      <c r="O113" s="15">
        <v>2378.39</v>
      </c>
      <c r="P113" s="15">
        <v>2386.39</v>
      </c>
      <c r="Q113" s="15">
        <v>2406.0699999999997</v>
      </c>
      <c r="R113" s="15">
        <v>2393.6899999999996</v>
      </c>
      <c r="S113" s="15">
        <v>2374.27</v>
      </c>
      <c r="T113" s="15">
        <v>2358.8599999999997</v>
      </c>
      <c r="U113" s="15">
        <v>2339.5899999999997</v>
      </c>
      <c r="V113" s="15">
        <v>2333.66</v>
      </c>
      <c r="W113" s="15">
        <v>2328.1899999999996</v>
      </c>
      <c r="X113" s="15">
        <v>2177.7199999999998</v>
      </c>
      <c r="Y113" s="15">
        <v>1869.7500000000002</v>
      </c>
      <c r="Z113" s="5">
        <f>IFERROR(Y113,"скрыть")</f>
        <v>1869.7500000000002</v>
      </c>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row>
    <row r="114" spans="1:75" ht="11.25" customHeight="1" x14ac:dyDescent="0.2">
      <c r="A114" s="107"/>
      <c r="B114" s="108" t="s">
        <v>89</v>
      </c>
      <c r="C114" s="108"/>
      <c r="D114" s="108"/>
      <c r="E114" s="108"/>
      <c r="F114" s="108"/>
      <c r="G114" s="108"/>
      <c r="H114" s="108"/>
      <c r="I114" s="108"/>
      <c r="J114" s="108"/>
      <c r="K114" s="108"/>
      <c r="L114" s="108"/>
      <c r="M114" s="108"/>
      <c r="N114" s="108"/>
      <c r="O114" s="108"/>
      <c r="P114" s="108"/>
      <c r="Q114" s="108"/>
      <c r="R114" s="108"/>
      <c r="S114" s="108"/>
      <c r="T114" s="108"/>
      <c r="U114" s="108"/>
      <c r="V114" s="108"/>
      <c r="W114" s="108"/>
      <c r="X114" s="108"/>
      <c r="Y114" s="108"/>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row>
    <row r="115" spans="1:75" ht="11.25" customHeight="1" x14ac:dyDescent="0.2">
      <c r="A115" s="107"/>
      <c r="B115" s="108"/>
      <c r="C115" s="108"/>
      <c r="D115" s="108"/>
      <c r="E115" s="108"/>
      <c r="F115" s="108"/>
      <c r="G115" s="108"/>
      <c r="H115" s="108"/>
      <c r="I115" s="108"/>
      <c r="J115" s="108"/>
      <c r="K115" s="108"/>
      <c r="L115" s="108"/>
      <c r="M115" s="108"/>
      <c r="N115" s="108"/>
      <c r="O115" s="108"/>
      <c r="P115" s="108"/>
      <c r="Q115" s="108"/>
      <c r="R115" s="108"/>
      <c r="S115" s="108"/>
      <c r="T115" s="108"/>
      <c r="U115" s="108"/>
      <c r="V115" s="108"/>
      <c r="W115" s="108"/>
      <c r="X115" s="108"/>
      <c r="Y115" s="108"/>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row>
    <row r="116" spans="1:75" s="8" customFormat="1" ht="32.65" customHeight="1" x14ac:dyDescent="0.2">
      <c r="A116" s="12" t="s">
        <v>64</v>
      </c>
      <c r="B116" s="13" t="s">
        <v>65</v>
      </c>
      <c r="C116" s="13" t="s">
        <v>66</v>
      </c>
      <c r="D116" s="13" t="s">
        <v>67</v>
      </c>
      <c r="E116" s="13" t="s">
        <v>68</v>
      </c>
      <c r="F116" s="13" t="s">
        <v>69</v>
      </c>
      <c r="G116" s="13" t="s">
        <v>70</v>
      </c>
      <c r="H116" s="13" t="s">
        <v>71</v>
      </c>
      <c r="I116" s="13" t="s">
        <v>72</v>
      </c>
      <c r="J116" s="13" t="s">
        <v>73</v>
      </c>
      <c r="K116" s="13" t="s">
        <v>74</v>
      </c>
      <c r="L116" s="13" t="s">
        <v>75</v>
      </c>
      <c r="M116" s="13" t="s">
        <v>76</v>
      </c>
      <c r="N116" s="13" t="s">
        <v>77</v>
      </c>
      <c r="O116" s="13" t="s">
        <v>78</v>
      </c>
      <c r="P116" s="13" t="s">
        <v>79</v>
      </c>
      <c r="Q116" s="13" t="s">
        <v>80</v>
      </c>
      <c r="R116" s="13" t="s">
        <v>81</v>
      </c>
      <c r="S116" s="13" t="s">
        <v>82</v>
      </c>
      <c r="T116" s="13" t="s">
        <v>83</v>
      </c>
      <c r="U116" s="13" t="s">
        <v>84</v>
      </c>
      <c r="V116" s="13" t="s">
        <v>85</v>
      </c>
      <c r="W116" s="13" t="s">
        <v>86</v>
      </c>
      <c r="X116" s="13" t="s">
        <v>87</v>
      </c>
      <c r="Y116" s="13" t="s">
        <v>88</v>
      </c>
      <c r="Z116" s="7"/>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row>
    <row r="117" spans="1:75" ht="12" x14ac:dyDescent="0.2">
      <c r="A117" s="14">
        <v>1</v>
      </c>
      <c r="B117" s="15">
        <f>B83</f>
        <v>1904.0100000000002</v>
      </c>
      <c r="C117" s="15">
        <f t="shared" ref="C117:Y117" si="0">C83</f>
        <v>1780.38</v>
      </c>
      <c r="D117" s="15">
        <f t="shared" si="0"/>
        <v>1693.4900000000002</v>
      </c>
      <c r="E117" s="15">
        <f t="shared" si="0"/>
        <v>1625.6000000000001</v>
      </c>
      <c r="F117" s="15">
        <f t="shared" si="0"/>
        <v>1606.95</v>
      </c>
      <c r="G117" s="15">
        <f t="shared" si="0"/>
        <v>1619.1100000000001</v>
      </c>
      <c r="H117" s="15">
        <f t="shared" si="0"/>
        <v>1648.9900000000002</v>
      </c>
      <c r="I117" s="15">
        <f t="shared" si="0"/>
        <v>1812.9</v>
      </c>
      <c r="J117" s="15">
        <f t="shared" si="0"/>
        <v>2049.46</v>
      </c>
      <c r="K117" s="15">
        <f t="shared" si="0"/>
        <v>2218.5299999999997</v>
      </c>
      <c r="L117" s="15">
        <f t="shared" si="0"/>
        <v>2234.4399999999996</v>
      </c>
      <c r="M117" s="15">
        <f t="shared" si="0"/>
        <v>2227.77</v>
      </c>
      <c r="N117" s="15">
        <f t="shared" si="0"/>
        <v>2214.0699999999997</v>
      </c>
      <c r="O117" s="15">
        <f t="shared" si="0"/>
        <v>2213</v>
      </c>
      <c r="P117" s="15">
        <f t="shared" si="0"/>
        <v>2192.9699999999998</v>
      </c>
      <c r="Q117" s="15">
        <f t="shared" si="0"/>
        <v>2140.4899999999998</v>
      </c>
      <c r="R117" s="15">
        <f t="shared" si="0"/>
        <v>2083.0299999999997</v>
      </c>
      <c r="S117" s="15">
        <f t="shared" si="0"/>
        <v>2090.64</v>
      </c>
      <c r="T117" s="15">
        <f t="shared" si="0"/>
        <v>2130.33</v>
      </c>
      <c r="U117" s="15">
        <f t="shared" si="0"/>
        <v>2162.4699999999998</v>
      </c>
      <c r="V117" s="15">
        <f t="shared" si="0"/>
        <v>2177.31</v>
      </c>
      <c r="W117" s="15">
        <f t="shared" si="0"/>
        <v>2277.6299999999997</v>
      </c>
      <c r="X117" s="15">
        <f t="shared" si="0"/>
        <v>2141.8799999999997</v>
      </c>
      <c r="Y117" s="15">
        <f t="shared" si="0"/>
        <v>2005.19</v>
      </c>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row>
    <row r="118" spans="1:75" ht="12" x14ac:dyDescent="0.2">
      <c r="A118" s="14">
        <v>2</v>
      </c>
      <c r="B118" s="15">
        <f t="shared" ref="B118:Y128" si="1">B84</f>
        <v>1715.8400000000001</v>
      </c>
      <c r="C118" s="15">
        <f t="shared" si="1"/>
        <v>1542.91</v>
      </c>
      <c r="D118" s="15">
        <f t="shared" si="1"/>
        <v>1454.44</v>
      </c>
      <c r="E118" s="15">
        <f t="shared" si="1"/>
        <v>1454.5300000000002</v>
      </c>
      <c r="F118" s="15">
        <f t="shared" si="1"/>
        <v>1482.13</v>
      </c>
      <c r="G118" s="15">
        <f t="shared" si="1"/>
        <v>1599.92</v>
      </c>
      <c r="H118" s="15">
        <f t="shared" si="1"/>
        <v>1799.96</v>
      </c>
      <c r="I118" s="15">
        <f t="shared" si="1"/>
        <v>2046.7400000000002</v>
      </c>
      <c r="J118" s="15">
        <f t="shared" si="1"/>
        <v>2198.0699999999997</v>
      </c>
      <c r="K118" s="15">
        <f t="shared" si="1"/>
        <v>2197.3399999999997</v>
      </c>
      <c r="L118" s="15">
        <f t="shared" si="1"/>
        <v>2182.0499999999997</v>
      </c>
      <c r="M118" s="15">
        <f t="shared" si="1"/>
        <v>2242.7199999999998</v>
      </c>
      <c r="N118" s="15">
        <f t="shared" si="1"/>
        <v>2258.29</v>
      </c>
      <c r="O118" s="15">
        <f t="shared" si="1"/>
        <v>2265.8799999999997</v>
      </c>
      <c r="P118" s="15">
        <f t="shared" si="1"/>
        <v>2241.58</v>
      </c>
      <c r="Q118" s="15">
        <f t="shared" si="1"/>
        <v>2192.62</v>
      </c>
      <c r="R118" s="15">
        <f t="shared" si="1"/>
        <v>2162.2599999999998</v>
      </c>
      <c r="S118" s="15">
        <f t="shared" si="1"/>
        <v>2148.91</v>
      </c>
      <c r="T118" s="15">
        <f t="shared" si="1"/>
        <v>2120.4499999999998</v>
      </c>
      <c r="U118" s="15">
        <f t="shared" si="1"/>
        <v>2090.3999999999996</v>
      </c>
      <c r="V118" s="15">
        <f t="shared" si="1"/>
        <v>2114.33</v>
      </c>
      <c r="W118" s="15">
        <f t="shared" si="1"/>
        <v>2185.89</v>
      </c>
      <c r="X118" s="15">
        <f t="shared" si="1"/>
        <v>2008.16</v>
      </c>
      <c r="Y118" s="15">
        <f t="shared" si="1"/>
        <v>1720.6000000000001</v>
      </c>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row>
    <row r="119" spans="1:75" ht="12" x14ac:dyDescent="0.2">
      <c r="A119" s="14">
        <v>3</v>
      </c>
      <c r="B119" s="15">
        <f t="shared" si="1"/>
        <v>1579.18</v>
      </c>
      <c r="C119" s="15">
        <f t="shared" si="1"/>
        <v>1447.3400000000001</v>
      </c>
      <c r="D119" s="15">
        <f t="shared" si="1"/>
        <v>1429.2300000000002</v>
      </c>
      <c r="E119" s="15">
        <f t="shared" si="1"/>
        <v>1431.2600000000002</v>
      </c>
      <c r="F119" s="15">
        <f t="shared" si="1"/>
        <v>1450.3700000000001</v>
      </c>
      <c r="G119" s="15">
        <f t="shared" si="1"/>
        <v>1554.2800000000002</v>
      </c>
      <c r="H119" s="15">
        <f t="shared" si="1"/>
        <v>1730.96</v>
      </c>
      <c r="I119" s="15">
        <f t="shared" si="1"/>
        <v>1951.66</v>
      </c>
      <c r="J119" s="15">
        <f t="shared" si="1"/>
        <v>2151.33</v>
      </c>
      <c r="K119" s="15">
        <f t="shared" si="1"/>
        <v>2236.16</v>
      </c>
      <c r="L119" s="15">
        <f t="shared" si="1"/>
        <v>2242.9499999999998</v>
      </c>
      <c r="M119" s="15">
        <f t="shared" si="1"/>
        <v>2246.66</v>
      </c>
      <c r="N119" s="15">
        <f t="shared" si="1"/>
        <v>2249.8199999999997</v>
      </c>
      <c r="O119" s="15">
        <f t="shared" si="1"/>
        <v>2268.62</v>
      </c>
      <c r="P119" s="15">
        <f t="shared" si="1"/>
        <v>2250.02</v>
      </c>
      <c r="Q119" s="15">
        <f t="shared" si="1"/>
        <v>2243.31</v>
      </c>
      <c r="R119" s="15">
        <f t="shared" si="1"/>
        <v>2237.9699999999998</v>
      </c>
      <c r="S119" s="15">
        <f t="shared" si="1"/>
        <v>2229.39</v>
      </c>
      <c r="T119" s="15">
        <f t="shared" si="1"/>
        <v>2204.0299999999997</v>
      </c>
      <c r="U119" s="15">
        <f t="shared" si="1"/>
        <v>2195.4899999999998</v>
      </c>
      <c r="V119" s="15">
        <f t="shared" si="1"/>
        <v>2214.54</v>
      </c>
      <c r="W119" s="15">
        <f t="shared" si="1"/>
        <v>2228.7599999999998</v>
      </c>
      <c r="X119" s="15">
        <f t="shared" si="1"/>
        <v>2000.42</v>
      </c>
      <c r="Y119" s="15">
        <f t="shared" si="1"/>
        <v>1777.6200000000001</v>
      </c>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row>
    <row r="120" spans="1:75" ht="12" x14ac:dyDescent="0.2">
      <c r="A120" s="14">
        <v>4</v>
      </c>
      <c r="B120" s="15">
        <f t="shared" si="1"/>
        <v>1548.4</v>
      </c>
      <c r="C120" s="15">
        <f t="shared" si="1"/>
        <v>1446.67</v>
      </c>
      <c r="D120" s="15">
        <f t="shared" si="1"/>
        <v>1376.8100000000002</v>
      </c>
      <c r="E120" s="15">
        <f t="shared" si="1"/>
        <v>1360.5500000000002</v>
      </c>
      <c r="F120" s="15">
        <f t="shared" si="1"/>
        <v>1415.2400000000002</v>
      </c>
      <c r="G120" s="15">
        <f t="shared" si="1"/>
        <v>1471.0500000000002</v>
      </c>
      <c r="H120" s="15">
        <f t="shared" si="1"/>
        <v>1675.2500000000002</v>
      </c>
      <c r="I120" s="15">
        <f t="shared" si="1"/>
        <v>1956.4800000000002</v>
      </c>
      <c r="J120" s="15">
        <f t="shared" si="1"/>
        <v>2044.7300000000002</v>
      </c>
      <c r="K120" s="15">
        <f t="shared" si="1"/>
        <v>2162.9499999999998</v>
      </c>
      <c r="L120" s="15">
        <f t="shared" si="1"/>
        <v>2144.5099999999998</v>
      </c>
      <c r="M120" s="15">
        <f t="shared" si="1"/>
        <v>2265.27</v>
      </c>
      <c r="N120" s="15">
        <f t="shared" si="1"/>
        <v>2266.7199999999998</v>
      </c>
      <c r="O120" s="15">
        <f t="shared" si="1"/>
        <v>2282.25</v>
      </c>
      <c r="P120" s="15">
        <f t="shared" si="1"/>
        <v>2254.81</v>
      </c>
      <c r="Q120" s="15">
        <f t="shared" si="1"/>
        <v>2217.89</v>
      </c>
      <c r="R120" s="15">
        <f t="shared" si="1"/>
        <v>2171.7399999999998</v>
      </c>
      <c r="S120" s="15">
        <f t="shared" si="1"/>
        <v>2115.1099999999997</v>
      </c>
      <c r="T120" s="15">
        <f t="shared" si="1"/>
        <v>2046.6100000000001</v>
      </c>
      <c r="U120" s="15">
        <f t="shared" si="1"/>
        <v>2046.19</v>
      </c>
      <c r="V120" s="15">
        <f t="shared" si="1"/>
        <v>2110.62</v>
      </c>
      <c r="W120" s="15">
        <f t="shared" si="1"/>
        <v>2215.64</v>
      </c>
      <c r="X120" s="15">
        <f t="shared" si="1"/>
        <v>1981.8000000000002</v>
      </c>
      <c r="Y120" s="15">
        <f t="shared" si="1"/>
        <v>1818.65</v>
      </c>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row>
    <row r="121" spans="1:75" ht="12" x14ac:dyDescent="0.2">
      <c r="A121" s="14">
        <v>5</v>
      </c>
      <c r="B121" s="15">
        <f t="shared" si="1"/>
        <v>1746.4900000000002</v>
      </c>
      <c r="C121" s="15">
        <f t="shared" si="1"/>
        <v>1566.3100000000002</v>
      </c>
      <c r="D121" s="15">
        <f t="shared" si="1"/>
        <v>1494.8400000000001</v>
      </c>
      <c r="E121" s="15">
        <f t="shared" si="1"/>
        <v>1472.65</v>
      </c>
      <c r="F121" s="15">
        <f t="shared" si="1"/>
        <v>1522.64</v>
      </c>
      <c r="G121" s="15">
        <f t="shared" si="1"/>
        <v>1638.7400000000002</v>
      </c>
      <c r="H121" s="15">
        <f t="shared" si="1"/>
        <v>1757.4700000000003</v>
      </c>
      <c r="I121" s="15">
        <f t="shared" si="1"/>
        <v>1976.18</v>
      </c>
      <c r="J121" s="15">
        <f t="shared" si="1"/>
        <v>2138.37</v>
      </c>
      <c r="K121" s="15">
        <f t="shared" si="1"/>
        <v>2196.6499999999996</v>
      </c>
      <c r="L121" s="15">
        <f t="shared" si="1"/>
        <v>2221.9499999999998</v>
      </c>
      <c r="M121" s="15">
        <f t="shared" si="1"/>
        <v>2311.6999999999998</v>
      </c>
      <c r="N121" s="15">
        <f t="shared" si="1"/>
        <v>2295.2399999999998</v>
      </c>
      <c r="O121" s="15">
        <f t="shared" si="1"/>
        <v>2316.2799999999997</v>
      </c>
      <c r="P121" s="15">
        <f t="shared" si="1"/>
        <v>2296.4299999999998</v>
      </c>
      <c r="Q121" s="15">
        <f t="shared" si="1"/>
        <v>2257.54</v>
      </c>
      <c r="R121" s="15">
        <f t="shared" si="1"/>
        <v>2225.1699999999996</v>
      </c>
      <c r="S121" s="15">
        <f t="shared" si="1"/>
        <v>2210.77</v>
      </c>
      <c r="T121" s="15">
        <f t="shared" si="1"/>
        <v>2211.0499999999997</v>
      </c>
      <c r="U121" s="15">
        <f t="shared" si="1"/>
        <v>2165.7799999999997</v>
      </c>
      <c r="V121" s="15">
        <f t="shared" si="1"/>
        <v>2203.0299999999997</v>
      </c>
      <c r="W121" s="15">
        <f t="shared" si="1"/>
        <v>2279.5899999999997</v>
      </c>
      <c r="X121" s="15">
        <f t="shared" si="1"/>
        <v>2082.3799999999997</v>
      </c>
      <c r="Y121" s="15">
        <f t="shared" si="1"/>
        <v>1946.8200000000002</v>
      </c>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row>
    <row r="122" spans="1:75" ht="12" x14ac:dyDescent="0.2">
      <c r="A122" s="14">
        <v>6</v>
      </c>
      <c r="B122" s="15">
        <f t="shared" si="1"/>
        <v>1858.9900000000002</v>
      </c>
      <c r="C122" s="15">
        <f t="shared" si="1"/>
        <v>1790.71</v>
      </c>
      <c r="D122" s="15">
        <f t="shared" si="1"/>
        <v>1683.2700000000002</v>
      </c>
      <c r="E122" s="15">
        <f t="shared" si="1"/>
        <v>1569.8600000000001</v>
      </c>
      <c r="F122" s="15">
        <f t="shared" si="1"/>
        <v>1568.5200000000002</v>
      </c>
      <c r="G122" s="15">
        <f t="shared" si="1"/>
        <v>1664.3000000000002</v>
      </c>
      <c r="H122" s="15">
        <f t="shared" si="1"/>
        <v>1713.63</v>
      </c>
      <c r="I122" s="15">
        <f t="shared" si="1"/>
        <v>1826.5800000000002</v>
      </c>
      <c r="J122" s="15">
        <f t="shared" si="1"/>
        <v>2098.04</v>
      </c>
      <c r="K122" s="15">
        <f t="shared" si="1"/>
        <v>2241.3199999999997</v>
      </c>
      <c r="L122" s="15">
        <f t="shared" si="1"/>
        <v>2313.2599999999998</v>
      </c>
      <c r="M122" s="15">
        <f t="shared" si="1"/>
        <v>2292.9399999999996</v>
      </c>
      <c r="N122" s="15">
        <f t="shared" si="1"/>
        <v>2241.4399999999996</v>
      </c>
      <c r="O122" s="15">
        <f t="shared" si="1"/>
        <v>2238.0699999999997</v>
      </c>
      <c r="P122" s="15">
        <f t="shared" si="1"/>
        <v>2219.66</v>
      </c>
      <c r="Q122" s="15">
        <f t="shared" si="1"/>
        <v>2210.7099999999996</v>
      </c>
      <c r="R122" s="15">
        <f t="shared" si="1"/>
        <v>2171.6899999999996</v>
      </c>
      <c r="S122" s="15">
        <f t="shared" si="1"/>
        <v>2126.83</v>
      </c>
      <c r="T122" s="15">
        <f t="shared" si="1"/>
        <v>2123.4599999999996</v>
      </c>
      <c r="U122" s="15">
        <f t="shared" si="1"/>
        <v>2163.5299999999997</v>
      </c>
      <c r="V122" s="15">
        <f t="shared" si="1"/>
        <v>2179.0899999999997</v>
      </c>
      <c r="W122" s="15">
        <f t="shared" si="1"/>
        <v>2170.9599999999996</v>
      </c>
      <c r="X122" s="15">
        <f t="shared" si="1"/>
        <v>2115.3399999999997</v>
      </c>
      <c r="Y122" s="15">
        <f t="shared" si="1"/>
        <v>1964.2500000000002</v>
      </c>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row>
    <row r="123" spans="1:75" ht="12" x14ac:dyDescent="0.2">
      <c r="A123" s="14">
        <v>7</v>
      </c>
      <c r="B123" s="15">
        <f t="shared" si="1"/>
        <v>1801.0300000000002</v>
      </c>
      <c r="C123" s="15">
        <f t="shared" si="1"/>
        <v>1665.1100000000001</v>
      </c>
      <c r="D123" s="15">
        <f t="shared" si="1"/>
        <v>1552.7300000000002</v>
      </c>
      <c r="E123" s="15">
        <f t="shared" si="1"/>
        <v>1503.93</v>
      </c>
      <c r="F123" s="15">
        <f t="shared" si="1"/>
        <v>1484.4700000000003</v>
      </c>
      <c r="G123" s="15">
        <f t="shared" si="1"/>
        <v>1450.15</v>
      </c>
      <c r="H123" s="15">
        <f t="shared" si="1"/>
        <v>1554.92</v>
      </c>
      <c r="I123" s="15">
        <f t="shared" si="1"/>
        <v>1649.1100000000001</v>
      </c>
      <c r="J123" s="15">
        <f t="shared" si="1"/>
        <v>1818.0600000000002</v>
      </c>
      <c r="K123" s="15">
        <f t="shared" si="1"/>
        <v>1967.3100000000002</v>
      </c>
      <c r="L123" s="15">
        <f t="shared" si="1"/>
        <v>1999.8000000000002</v>
      </c>
      <c r="M123" s="15">
        <f t="shared" si="1"/>
        <v>2009.15</v>
      </c>
      <c r="N123" s="15">
        <f t="shared" si="1"/>
        <v>2002.3500000000001</v>
      </c>
      <c r="O123" s="15">
        <f t="shared" si="1"/>
        <v>1993.8100000000002</v>
      </c>
      <c r="P123" s="15">
        <f t="shared" si="1"/>
        <v>1983.4800000000002</v>
      </c>
      <c r="Q123" s="15">
        <f t="shared" si="1"/>
        <v>1979.0200000000002</v>
      </c>
      <c r="R123" s="15">
        <f t="shared" si="1"/>
        <v>1967.5200000000002</v>
      </c>
      <c r="S123" s="15">
        <f t="shared" si="1"/>
        <v>1934.3300000000002</v>
      </c>
      <c r="T123" s="15">
        <f t="shared" si="1"/>
        <v>1965.65</v>
      </c>
      <c r="U123" s="15">
        <f t="shared" si="1"/>
        <v>2001.9700000000003</v>
      </c>
      <c r="V123" s="15">
        <f t="shared" si="1"/>
        <v>2100.2599999999998</v>
      </c>
      <c r="W123" s="15">
        <f t="shared" si="1"/>
        <v>2019.8000000000002</v>
      </c>
      <c r="X123" s="15">
        <f t="shared" si="1"/>
        <v>1974.0500000000002</v>
      </c>
      <c r="Y123" s="15">
        <f t="shared" si="1"/>
        <v>1825.4700000000003</v>
      </c>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row>
    <row r="124" spans="1:75" ht="12" x14ac:dyDescent="0.2">
      <c r="A124" s="14">
        <v>8</v>
      </c>
      <c r="B124" s="15">
        <f t="shared" si="1"/>
        <v>1797.2900000000002</v>
      </c>
      <c r="C124" s="15">
        <f t="shared" si="1"/>
        <v>1708.2500000000002</v>
      </c>
      <c r="D124" s="15">
        <f t="shared" si="1"/>
        <v>1589.5900000000001</v>
      </c>
      <c r="E124" s="15">
        <f t="shared" si="1"/>
        <v>1541.5900000000001</v>
      </c>
      <c r="F124" s="15">
        <f t="shared" si="1"/>
        <v>1523.63</v>
      </c>
      <c r="G124" s="15">
        <f t="shared" si="1"/>
        <v>1534.43</v>
      </c>
      <c r="H124" s="15">
        <f t="shared" si="1"/>
        <v>1597.67</v>
      </c>
      <c r="I124" s="15">
        <f t="shared" si="1"/>
        <v>1715.5900000000001</v>
      </c>
      <c r="J124" s="15">
        <f t="shared" si="1"/>
        <v>1920.5300000000002</v>
      </c>
      <c r="K124" s="15">
        <f t="shared" si="1"/>
        <v>2093.2599999999998</v>
      </c>
      <c r="L124" s="15">
        <f t="shared" si="1"/>
        <v>2140.2799999999997</v>
      </c>
      <c r="M124" s="15">
        <f t="shared" si="1"/>
        <v>2146.7999999999997</v>
      </c>
      <c r="N124" s="15">
        <f t="shared" si="1"/>
        <v>2132.04</v>
      </c>
      <c r="O124" s="15">
        <f t="shared" si="1"/>
        <v>2126.9899999999998</v>
      </c>
      <c r="P124" s="15">
        <f t="shared" si="1"/>
        <v>2119.02</v>
      </c>
      <c r="Q124" s="15">
        <f t="shared" si="1"/>
        <v>2110.7099999999996</v>
      </c>
      <c r="R124" s="15">
        <f t="shared" si="1"/>
        <v>2078.2799999999997</v>
      </c>
      <c r="S124" s="15">
        <f t="shared" si="1"/>
        <v>2004.63</v>
      </c>
      <c r="T124" s="15">
        <f t="shared" si="1"/>
        <v>2013.7400000000002</v>
      </c>
      <c r="U124" s="15">
        <f t="shared" si="1"/>
        <v>2038.3400000000001</v>
      </c>
      <c r="V124" s="15">
        <f t="shared" si="1"/>
        <v>2082.2399999999998</v>
      </c>
      <c r="W124" s="15">
        <f t="shared" si="1"/>
        <v>2039.2700000000002</v>
      </c>
      <c r="X124" s="15">
        <f t="shared" si="1"/>
        <v>2000.2300000000002</v>
      </c>
      <c r="Y124" s="15">
        <f t="shared" si="1"/>
        <v>1904.21</v>
      </c>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row>
    <row r="125" spans="1:75" ht="12" x14ac:dyDescent="0.2">
      <c r="A125" s="14">
        <v>9</v>
      </c>
      <c r="B125" s="15">
        <f t="shared" si="1"/>
        <v>1834.42</v>
      </c>
      <c r="C125" s="15">
        <f t="shared" si="1"/>
        <v>1724.4800000000002</v>
      </c>
      <c r="D125" s="15">
        <f t="shared" si="1"/>
        <v>1668.91</v>
      </c>
      <c r="E125" s="15">
        <f t="shared" si="1"/>
        <v>1625.93</v>
      </c>
      <c r="F125" s="15">
        <f t="shared" si="1"/>
        <v>1589.7600000000002</v>
      </c>
      <c r="G125" s="15">
        <f t="shared" si="1"/>
        <v>1578.88</v>
      </c>
      <c r="H125" s="15">
        <f t="shared" si="1"/>
        <v>1603.7900000000002</v>
      </c>
      <c r="I125" s="15">
        <f t="shared" si="1"/>
        <v>1694.5200000000002</v>
      </c>
      <c r="J125" s="15">
        <f t="shared" si="1"/>
        <v>1926.9900000000002</v>
      </c>
      <c r="K125" s="15">
        <f t="shared" si="1"/>
        <v>2039.0200000000002</v>
      </c>
      <c r="L125" s="15">
        <f t="shared" si="1"/>
        <v>2110.52</v>
      </c>
      <c r="M125" s="15">
        <f t="shared" si="1"/>
        <v>2102.6699999999996</v>
      </c>
      <c r="N125" s="15">
        <f t="shared" si="1"/>
        <v>2093.0899999999997</v>
      </c>
      <c r="O125" s="15">
        <f t="shared" si="1"/>
        <v>2091.4299999999998</v>
      </c>
      <c r="P125" s="15">
        <f t="shared" si="1"/>
        <v>2083.7599999999998</v>
      </c>
      <c r="Q125" s="15">
        <f t="shared" si="1"/>
        <v>2065.9199999999996</v>
      </c>
      <c r="R125" s="15">
        <f t="shared" si="1"/>
        <v>2010.5800000000002</v>
      </c>
      <c r="S125" s="15">
        <f t="shared" si="1"/>
        <v>1932.4</v>
      </c>
      <c r="T125" s="15">
        <f t="shared" si="1"/>
        <v>1950.5000000000002</v>
      </c>
      <c r="U125" s="15">
        <f t="shared" si="1"/>
        <v>1978.45</v>
      </c>
      <c r="V125" s="15">
        <f t="shared" si="1"/>
        <v>2034.0400000000002</v>
      </c>
      <c r="W125" s="15">
        <f t="shared" si="1"/>
        <v>1969.18</v>
      </c>
      <c r="X125" s="15">
        <f t="shared" si="1"/>
        <v>2077.2599999999998</v>
      </c>
      <c r="Y125" s="15">
        <f t="shared" si="1"/>
        <v>1961.2</v>
      </c>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row>
    <row r="126" spans="1:75" ht="12" x14ac:dyDescent="0.2">
      <c r="A126" s="14">
        <v>10</v>
      </c>
      <c r="B126" s="15">
        <f t="shared" si="1"/>
        <v>1925.7900000000002</v>
      </c>
      <c r="C126" s="15">
        <f t="shared" si="1"/>
        <v>1739.5200000000002</v>
      </c>
      <c r="D126" s="15">
        <f t="shared" si="1"/>
        <v>1658.5200000000002</v>
      </c>
      <c r="E126" s="15">
        <f t="shared" si="1"/>
        <v>1611.0600000000002</v>
      </c>
      <c r="F126" s="15">
        <f t="shared" si="1"/>
        <v>1633.8500000000001</v>
      </c>
      <c r="G126" s="15">
        <f t="shared" si="1"/>
        <v>1691.8400000000001</v>
      </c>
      <c r="H126" s="15">
        <f t="shared" si="1"/>
        <v>1871.41</v>
      </c>
      <c r="I126" s="15">
        <f t="shared" si="1"/>
        <v>2001.39</v>
      </c>
      <c r="J126" s="15">
        <f t="shared" si="1"/>
        <v>2188.1499999999996</v>
      </c>
      <c r="K126" s="15">
        <f t="shared" si="1"/>
        <v>2151.52</v>
      </c>
      <c r="L126" s="15">
        <f t="shared" si="1"/>
        <v>2137.8199999999997</v>
      </c>
      <c r="M126" s="15">
        <f t="shared" si="1"/>
        <v>2275.0899999999997</v>
      </c>
      <c r="N126" s="15">
        <f t="shared" si="1"/>
        <v>2278.5899999999997</v>
      </c>
      <c r="O126" s="15">
        <f t="shared" si="1"/>
        <v>2292.6099999999997</v>
      </c>
      <c r="P126" s="15">
        <f t="shared" si="1"/>
        <v>2273.08</v>
      </c>
      <c r="Q126" s="15">
        <f t="shared" si="1"/>
        <v>2264.6099999999997</v>
      </c>
      <c r="R126" s="15">
        <f t="shared" si="1"/>
        <v>2225.48</v>
      </c>
      <c r="S126" s="15">
        <f t="shared" si="1"/>
        <v>2191.9299999999998</v>
      </c>
      <c r="T126" s="15">
        <f t="shared" si="1"/>
        <v>2179.4899999999998</v>
      </c>
      <c r="U126" s="15">
        <f t="shared" si="1"/>
        <v>2109.1499999999996</v>
      </c>
      <c r="V126" s="15">
        <f t="shared" si="1"/>
        <v>2133.6999999999998</v>
      </c>
      <c r="W126" s="15">
        <f t="shared" si="1"/>
        <v>2219.58</v>
      </c>
      <c r="X126" s="15">
        <f t="shared" si="1"/>
        <v>2018.93</v>
      </c>
      <c r="Y126" s="15">
        <f t="shared" si="1"/>
        <v>1942.5800000000002</v>
      </c>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row>
    <row r="127" spans="1:75" ht="12" x14ac:dyDescent="0.2">
      <c r="A127" s="14">
        <v>11</v>
      </c>
      <c r="B127" s="15">
        <f t="shared" si="1"/>
        <v>1559.5700000000002</v>
      </c>
      <c r="C127" s="15">
        <f t="shared" si="1"/>
        <v>1429.5500000000002</v>
      </c>
      <c r="D127" s="15">
        <f t="shared" si="1"/>
        <v>1385.99</v>
      </c>
      <c r="E127" s="15">
        <f t="shared" si="1"/>
        <v>1344.5800000000002</v>
      </c>
      <c r="F127" s="15">
        <f t="shared" si="1"/>
        <v>1364.25</v>
      </c>
      <c r="G127" s="15">
        <f t="shared" si="1"/>
        <v>1440.9900000000002</v>
      </c>
      <c r="H127" s="15">
        <f t="shared" si="1"/>
        <v>1601.2600000000002</v>
      </c>
      <c r="I127" s="15">
        <f t="shared" si="1"/>
        <v>1802.5100000000002</v>
      </c>
      <c r="J127" s="15">
        <f t="shared" si="1"/>
        <v>2028.0500000000002</v>
      </c>
      <c r="K127" s="15">
        <f t="shared" si="1"/>
        <v>2111.9199999999996</v>
      </c>
      <c r="L127" s="15">
        <f t="shared" si="1"/>
        <v>2126.12</v>
      </c>
      <c r="M127" s="15">
        <f t="shared" si="1"/>
        <v>2179.7799999999997</v>
      </c>
      <c r="N127" s="15">
        <f t="shared" si="1"/>
        <v>2194.6799999999998</v>
      </c>
      <c r="O127" s="15">
        <f t="shared" si="1"/>
        <v>2197.73</v>
      </c>
      <c r="P127" s="15">
        <f t="shared" si="1"/>
        <v>2173.3599999999997</v>
      </c>
      <c r="Q127" s="15">
        <f t="shared" si="1"/>
        <v>2080.9899999999998</v>
      </c>
      <c r="R127" s="15">
        <f t="shared" si="1"/>
        <v>2031.8300000000002</v>
      </c>
      <c r="S127" s="15">
        <f t="shared" si="1"/>
        <v>2016.0400000000002</v>
      </c>
      <c r="T127" s="15">
        <f t="shared" si="1"/>
        <v>1998.8200000000002</v>
      </c>
      <c r="U127" s="15">
        <f t="shared" si="1"/>
        <v>1979.2300000000002</v>
      </c>
      <c r="V127" s="15">
        <f t="shared" si="1"/>
        <v>2020.41</v>
      </c>
      <c r="W127" s="15">
        <f t="shared" si="1"/>
        <v>2078.39</v>
      </c>
      <c r="X127" s="15">
        <f t="shared" si="1"/>
        <v>1953.7200000000003</v>
      </c>
      <c r="Y127" s="15">
        <f t="shared" si="1"/>
        <v>1681.9</v>
      </c>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row>
    <row r="128" spans="1:75" ht="12" x14ac:dyDescent="0.2">
      <c r="A128" s="14">
        <v>12</v>
      </c>
      <c r="B128" s="15">
        <f t="shared" si="1"/>
        <v>1544.67</v>
      </c>
      <c r="C128" s="15">
        <f t="shared" si="1"/>
        <v>1422.0100000000002</v>
      </c>
      <c r="D128" s="15">
        <f t="shared" si="1"/>
        <v>1357.46</v>
      </c>
      <c r="E128" s="15">
        <f t="shared" si="1"/>
        <v>1306.8100000000002</v>
      </c>
      <c r="F128" s="15">
        <f t="shared" si="1"/>
        <v>1389.0600000000002</v>
      </c>
      <c r="G128" s="15">
        <f t="shared" si="1"/>
        <v>1445.89</v>
      </c>
      <c r="H128" s="15">
        <f t="shared" si="1"/>
        <v>1641.67</v>
      </c>
      <c r="I128" s="15">
        <f t="shared" si="1"/>
        <v>1867.13</v>
      </c>
      <c r="J128" s="15">
        <f t="shared" si="1"/>
        <v>2057.1699999999996</v>
      </c>
      <c r="K128" s="15">
        <f t="shared" si="1"/>
        <v>2181.2199999999998</v>
      </c>
      <c r="L128" s="15">
        <f t="shared" si="1"/>
        <v>2185.6899999999996</v>
      </c>
      <c r="M128" s="15">
        <f t="shared" si="1"/>
        <v>2207.27</v>
      </c>
      <c r="N128" s="15">
        <f t="shared" si="1"/>
        <v>2202.89</v>
      </c>
      <c r="O128" s="15">
        <f t="shared" si="1"/>
        <v>2219.8199999999997</v>
      </c>
      <c r="P128" s="15">
        <f t="shared" si="1"/>
        <v>2215.79</v>
      </c>
      <c r="Q128" s="15">
        <f t="shared" ref="Q128:Y128" si="2">Q94</f>
        <v>2205.1099999999997</v>
      </c>
      <c r="R128" s="15">
        <f t="shared" si="2"/>
        <v>2197.9399999999996</v>
      </c>
      <c r="S128" s="15">
        <f t="shared" si="2"/>
        <v>2185.4599999999996</v>
      </c>
      <c r="T128" s="15">
        <f t="shared" si="2"/>
        <v>2157.66</v>
      </c>
      <c r="U128" s="15">
        <f t="shared" si="2"/>
        <v>2050.25</v>
      </c>
      <c r="V128" s="15">
        <f t="shared" si="2"/>
        <v>2136.3599999999997</v>
      </c>
      <c r="W128" s="15">
        <f t="shared" si="2"/>
        <v>2218.52</v>
      </c>
      <c r="X128" s="15">
        <f t="shared" si="2"/>
        <v>2063.66</v>
      </c>
      <c r="Y128" s="15">
        <f t="shared" si="2"/>
        <v>1937.5200000000002</v>
      </c>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row>
    <row r="129" spans="1:75" ht="12" x14ac:dyDescent="0.2">
      <c r="A129" s="14">
        <v>13</v>
      </c>
      <c r="B129" s="15">
        <f t="shared" ref="B129:Y139" si="3">B95</f>
        <v>1872.4700000000003</v>
      </c>
      <c r="C129" s="15">
        <f t="shared" si="3"/>
        <v>1616.8300000000002</v>
      </c>
      <c r="D129" s="15">
        <f t="shared" si="3"/>
        <v>1479.7900000000002</v>
      </c>
      <c r="E129" s="15">
        <f t="shared" si="3"/>
        <v>1446.0800000000002</v>
      </c>
      <c r="F129" s="15">
        <f t="shared" si="3"/>
        <v>1442.4</v>
      </c>
      <c r="G129" s="15">
        <f t="shared" si="3"/>
        <v>1447.1200000000001</v>
      </c>
      <c r="H129" s="15">
        <f t="shared" si="3"/>
        <v>1579.7900000000002</v>
      </c>
      <c r="I129" s="15">
        <f t="shared" si="3"/>
        <v>1761.2500000000002</v>
      </c>
      <c r="J129" s="15">
        <f t="shared" si="3"/>
        <v>1949.5300000000002</v>
      </c>
      <c r="K129" s="15">
        <f t="shared" si="3"/>
        <v>2209.4899999999998</v>
      </c>
      <c r="L129" s="15">
        <f t="shared" si="3"/>
        <v>2243.1999999999998</v>
      </c>
      <c r="M129" s="15">
        <f t="shared" si="3"/>
        <v>2245.1099999999997</v>
      </c>
      <c r="N129" s="15">
        <f t="shared" si="3"/>
        <v>2227.77</v>
      </c>
      <c r="O129" s="15">
        <f t="shared" si="3"/>
        <v>2223.1299999999997</v>
      </c>
      <c r="P129" s="15">
        <f t="shared" si="3"/>
        <v>2217.7799999999997</v>
      </c>
      <c r="Q129" s="15">
        <f t="shared" si="3"/>
        <v>2198.75</v>
      </c>
      <c r="R129" s="15">
        <f t="shared" si="3"/>
        <v>2121.2599999999998</v>
      </c>
      <c r="S129" s="15">
        <f t="shared" si="3"/>
        <v>2020.16</v>
      </c>
      <c r="T129" s="15">
        <f t="shared" si="3"/>
        <v>2013.89</v>
      </c>
      <c r="U129" s="15">
        <f t="shared" si="3"/>
        <v>2040.3400000000001</v>
      </c>
      <c r="V129" s="15">
        <f t="shared" si="3"/>
        <v>2061.1899999999996</v>
      </c>
      <c r="W129" s="15">
        <f t="shared" si="3"/>
        <v>2056.1299999999997</v>
      </c>
      <c r="X129" s="15">
        <f t="shared" si="3"/>
        <v>2084.02</v>
      </c>
      <c r="Y129" s="15">
        <f t="shared" si="3"/>
        <v>1941.5900000000001</v>
      </c>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row>
    <row r="130" spans="1:75" ht="12" x14ac:dyDescent="0.2">
      <c r="A130" s="14">
        <v>14</v>
      </c>
      <c r="B130" s="15">
        <f t="shared" si="3"/>
        <v>1723.0100000000002</v>
      </c>
      <c r="C130" s="15">
        <f t="shared" si="3"/>
        <v>1522.8500000000001</v>
      </c>
      <c r="D130" s="15">
        <f t="shared" si="3"/>
        <v>1446.1000000000001</v>
      </c>
      <c r="E130" s="15">
        <f t="shared" si="3"/>
        <v>1434.5500000000002</v>
      </c>
      <c r="F130" s="15">
        <f t="shared" si="3"/>
        <v>1417.7500000000002</v>
      </c>
      <c r="G130" s="15">
        <f t="shared" si="3"/>
        <v>1331.91</v>
      </c>
      <c r="H130" s="15">
        <f t="shared" si="3"/>
        <v>1308.8000000000002</v>
      </c>
      <c r="I130" s="15">
        <f t="shared" si="3"/>
        <v>1508.2400000000002</v>
      </c>
      <c r="J130" s="15">
        <f t="shared" si="3"/>
        <v>1780.8100000000002</v>
      </c>
      <c r="K130" s="15">
        <f t="shared" si="3"/>
        <v>1937.7700000000002</v>
      </c>
      <c r="L130" s="15">
        <f t="shared" si="3"/>
        <v>1971.8700000000001</v>
      </c>
      <c r="M130" s="15">
        <f t="shared" si="3"/>
        <v>1979.13</v>
      </c>
      <c r="N130" s="15">
        <f t="shared" si="3"/>
        <v>1972.7900000000002</v>
      </c>
      <c r="O130" s="15">
        <f t="shared" si="3"/>
        <v>1972.2</v>
      </c>
      <c r="P130" s="15">
        <f t="shared" si="3"/>
        <v>1970.3300000000002</v>
      </c>
      <c r="Q130" s="15">
        <f t="shared" si="3"/>
        <v>1968.3600000000001</v>
      </c>
      <c r="R130" s="15">
        <f t="shared" si="3"/>
        <v>1954.2</v>
      </c>
      <c r="S130" s="15">
        <f t="shared" si="3"/>
        <v>1910.16</v>
      </c>
      <c r="T130" s="15">
        <f t="shared" si="3"/>
        <v>1945.7200000000003</v>
      </c>
      <c r="U130" s="15">
        <f t="shared" si="3"/>
        <v>1989.91</v>
      </c>
      <c r="V130" s="15">
        <f t="shared" si="3"/>
        <v>2028.65</v>
      </c>
      <c r="W130" s="15">
        <f t="shared" si="3"/>
        <v>2029.3300000000002</v>
      </c>
      <c r="X130" s="15">
        <f t="shared" si="3"/>
        <v>1985.14</v>
      </c>
      <c r="Y130" s="15">
        <f t="shared" si="3"/>
        <v>1871.9800000000002</v>
      </c>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row>
    <row r="131" spans="1:75" ht="12" x14ac:dyDescent="0.2">
      <c r="A131" s="14">
        <v>15</v>
      </c>
      <c r="B131" s="15">
        <f t="shared" si="3"/>
        <v>1667.94</v>
      </c>
      <c r="C131" s="15">
        <f t="shared" si="3"/>
        <v>1484.2900000000002</v>
      </c>
      <c r="D131" s="15">
        <f t="shared" si="3"/>
        <v>1433.6100000000001</v>
      </c>
      <c r="E131" s="15">
        <f t="shared" si="3"/>
        <v>1407.65</v>
      </c>
      <c r="F131" s="15">
        <f t="shared" si="3"/>
        <v>1434.2200000000003</v>
      </c>
      <c r="G131" s="15">
        <f t="shared" si="3"/>
        <v>1499.7400000000002</v>
      </c>
      <c r="H131" s="15">
        <f t="shared" si="3"/>
        <v>1710.0600000000002</v>
      </c>
      <c r="I131" s="15">
        <f t="shared" si="3"/>
        <v>1937.43</v>
      </c>
      <c r="J131" s="15">
        <f t="shared" si="3"/>
        <v>2222.79</v>
      </c>
      <c r="K131" s="15">
        <f t="shared" si="3"/>
        <v>2268.0099999999998</v>
      </c>
      <c r="L131" s="15">
        <f t="shared" si="3"/>
        <v>2254.87</v>
      </c>
      <c r="M131" s="15">
        <f t="shared" si="3"/>
        <v>2284.14</v>
      </c>
      <c r="N131" s="15">
        <f t="shared" si="3"/>
        <v>2276.4699999999998</v>
      </c>
      <c r="O131" s="15">
        <f t="shared" si="3"/>
        <v>2309.52</v>
      </c>
      <c r="P131" s="15">
        <f t="shared" si="3"/>
        <v>2274.02</v>
      </c>
      <c r="Q131" s="15">
        <f t="shared" si="3"/>
        <v>2256.9499999999998</v>
      </c>
      <c r="R131" s="15">
        <f t="shared" si="3"/>
        <v>2223.4699999999998</v>
      </c>
      <c r="S131" s="15">
        <f t="shared" si="3"/>
        <v>2196.9399999999996</v>
      </c>
      <c r="T131" s="15">
        <f t="shared" si="3"/>
        <v>2140.6899999999996</v>
      </c>
      <c r="U131" s="15">
        <f t="shared" si="3"/>
        <v>2099.0699999999997</v>
      </c>
      <c r="V131" s="15">
        <f t="shared" si="3"/>
        <v>2140.75</v>
      </c>
      <c r="W131" s="15">
        <f t="shared" si="3"/>
        <v>2235.91</v>
      </c>
      <c r="X131" s="15">
        <f t="shared" si="3"/>
        <v>1982.92</v>
      </c>
      <c r="Y131" s="15">
        <f t="shared" si="3"/>
        <v>1862.14</v>
      </c>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row>
    <row r="132" spans="1:75" ht="12" x14ac:dyDescent="0.2">
      <c r="A132" s="14">
        <v>16</v>
      </c>
      <c r="B132" s="15">
        <f t="shared" si="3"/>
        <v>1614.38</v>
      </c>
      <c r="C132" s="15">
        <f t="shared" si="3"/>
        <v>1521.0700000000002</v>
      </c>
      <c r="D132" s="15">
        <f t="shared" si="3"/>
        <v>1441.0600000000002</v>
      </c>
      <c r="E132" s="15">
        <f t="shared" si="3"/>
        <v>1429.2400000000002</v>
      </c>
      <c r="F132" s="15">
        <f t="shared" si="3"/>
        <v>1441.5500000000002</v>
      </c>
      <c r="G132" s="15">
        <f t="shared" si="3"/>
        <v>1574.7500000000002</v>
      </c>
      <c r="H132" s="15">
        <f t="shared" si="3"/>
        <v>1761.1200000000001</v>
      </c>
      <c r="I132" s="15">
        <f t="shared" si="3"/>
        <v>1941.68</v>
      </c>
      <c r="J132" s="15">
        <f t="shared" si="3"/>
        <v>2118.9199999999996</v>
      </c>
      <c r="K132" s="15">
        <f t="shared" si="3"/>
        <v>2164.66</v>
      </c>
      <c r="L132" s="15">
        <f t="shared" si="3"/>
        <v>2147.1699999999996</v>
      </c>
      <c r="M132" s="15">
        <f t="shared" si="3"/>
        <v>2200.5499999999997</v>
      </c>
      <c r="N132" s="15">
        <f t="shared" si="3"/>
        <v>2211.9599999999996</v>
      </c>
      <c r="O132" s="15">
        <f t="shared" si="3"/>
        <v>2245.8199999999997</v>
      </c>
      <c r="P132" s="15">
        <f t="shared" si="3"/>
        <v>2237.5299999999997</v>
      </c>
      <c r="Q132" s="15">
        <f t="shared" si="3"/>
        <v>2197.6799999999998</v>
      </c>
      <c r="R132" s="15">
        <f t="shared" si="3"/>
        <v>2103.6799999999998</v>
      </c>
      <c r="S132" s="15">
        <f t="shared" si="3"/>
        <v>2061.62</v>
      </c>
      <c r="T132" s="15">
        <f t="shared" si="3"/>
        <v>2021.2900000000002</v>
      </c>
      <c r="U132" s="15">
        <f t="shared" si="3"/>
        <v>2008.39</v>
      </c>
      <c r="V132" s="15">
        <f t="shared" si="3"/>
        <v>2058.2399999999998</v>
      </c>
      <c r="W132" s="15">
        <f t="shared" si="3"/>
        <v>2226.1499999999996</v>
      </c>
      <c r="X132" s="15">
        <f t="shared" si="3"/>
        <v>2004.9700000000003</v>
      </c>
      <c r="Y132" s="15">
        <f t="shared" si="3"/>
        <v>1800.41</v>
      </c>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row>
    <row r="133" spans="1:75" ht="12" x14ac:dyDescent="0.2">
      <c r="A133" s="14">
        <v>17</v>
      </c>
      <c r="B133" s="15">
        <f t="shared" si="3"/>
        <v>1524.21</v>
      </c>
      <c r="C133" s="15">
        <f t="shared" si="3"/>
        <v>1435.1200000000001</v>
      </c>
      <c r="D133" s="15">
        <f t="shared" si="3"/>
        <v>1364.75</v>
      </c>
      <c r="E133" s="15">
        <f t="shared" si="3"/>
        <v>1309.48</v>
      </c>
      <c r="F133" s="15">
        <f t="shared" si="3"/>
        <v>1342.46</v>
      </c>
      <c r="G133" s="15">
        <f t="shared" si="3"/>
        <v>1444.96</v>
      </c>
      <c r="H133" s="15">
        <f t="shared" si="3"/>
        <v>1700.3100000000002</v>
      </c>
      <c r="I133" s="15">
        <f t="shared" si="3"/>
        <v>1912.0800000000002</v>
      </c>
      <c r="J133" s="15">
        <f t="shared" si="3"/>
        <v>2035.7700000000002</v>
      </c>
      <c r="K133" s="15">
        <f t="shared" si="3"/>
        <v>2140.6299999999997</v>
      </c>
      <c r="L133" s="15">
        <f t="shared" si="3"/>
        <v>2095.31</v>
      </c>
      <c r="M133" s="15">
        <f t="shared" si="3"/>
        <v>2199.08</v>
      </c>
      <c r="N133" s="15">
        <f t="shared" si="3"/>
        <v>2203.27</v>
      </c>
      <c r="O133" s="15">
        <f t="shared" si="3"/>
        <v>2224.6899999999996</v>
      </c>
      <c r="P133" s="15">
        <f t="shared" si="3"/>
        <v>2221.3199999999997</v>
      </c>
      <c r="Q133" s="15">
        <f t="shared" si="3"/>
        <v>2139.48</v>
      </c>
      <c r="R133" s="15">
        <f t="shared" si="3"/>
        <v>2064.8999999999996</v>
      </c>
      <c r="S133" s="15">
        <f t="shared" si="3"/>
        <v>2026.92</v>
      </c>
      <c r="T133" s="15">
        <f t="shared" si="3"/>
        <v>2006.46</v>
      </c>
      <c r="U133" s="15">
        <f t="shared" si="3"/>
        <v>1984.21</v>
      </c>
      <c r="V133" s="15">
        <f t="shared" si="3"/>
        <v>2027.1200000000001</v>
      </c>
      <c r="W133" s="15">
        <f t="shared" si="3"/>
        <v>2179.8799999999997</v>
      </c>
      <c r="X133" s="15">
        <f t="shared" si="3"/>
        <v>1963.45</v>
      </c>
      <c r="Y133" s="15">
        <f t="shared" si="3"/>
        <v>1733.5100000000002</v>
      </c>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row>
    <row r="134" spans="1:75" ht="12" x14ac:dyDescent="0.2">
      <c r="A134" s="14">
        <v>18</v>
      </c>
      <c r="B134" s="15">
        <f t="shared" si="3"/>
        <v>1588.89</v>
      </c>
      <c r="C134" s="15">
        <f t="shared" si="3"/>
        <v>1485.71</v>
      </c>
      <c r="D134" s="15">
        <f t="shared" si="3"/>
        <v>1391.19</v>
      </c>
      <c r="E134" s="15">
        <f t="shared" si="3"/>
        <v>1367.3700000000001</v>
      </c>
      <c r="F134" s="15">
        <f t="shared" si="3"/>
        <v>1429.38</v>
      </c>
      <c r="G134" s="15">
        <f t="shared" si="3"/>
        <v>1509.63</v>
      </c>
      <c r="H134" s="15">
        <f t="shared" si="3"/>
        <v>1708.6200000000001</v>
      </c>
      <c r="I134" s="15">
        <f t="shared" si="3"/>
        <v>1938.68</v>
      </c>
      <c r="J134" s="15">
        <f t="shared" si="3"/>
        <v>2197.3199999999997</v>
      </c>
      <c r="K134" s="15">
        <f t="shared" si="3"/>
        <v>2264.1699999999996</v>
      </c>
      <c r="L134" s="15">
        <f t="shared" si="3"/>
        <v>2250.8199999999997</v>
      </c>
      <c r="M134" s="15">
        <f t="shared" si="3"/>
        <v>2277.7099999999996</v>
      </c>
      <c r="N134" s="15">
        <f t="shared" si="3"/>
        <v>2277.56</v>
      </c>
      <c r="O134" s="15">
        <f t="shared" si="3"/>
        <v>2325.5</v>
      </c>
      <c r="P134" s="15">
        <f t="shared" si="3"/>
        <v>2303.39</v>
      </c>
      <c r="Q134" s="15">
        <f t="shared" si="3"/>
        <v>2283.35</v>
      </c>
      <c r="R134" s="15">
        <f t="shared" si="3"/>
        <v>2274.31</v>
      </c>
      <c r="S134" s="15">
        <f t="shared" si="3"/>
        <v>2255.83</v>
      </c>
      <c r="T134" s="15">
        <f t="shared" si="3"/>
        <v>2229.7399999999998</v>
      </c>
      <c r="U134" s="15">
        <f t="shared" si="3"/>
        <v>2221.8999999999996</v>
      </c>
      <c r="V134" s="15">
        <f t="shared" si="3"/>
        <v>2234.37</v>
      </c>
      <c r="W134" s="15">
        <f t="shared" si="3"/>
        <v>2302.9399999999996</v>
      </c>
      <c r="X134" s="15">
        <f t="shared" si="3"/>
        <v>2100.9399999999996</v>
      </c>
      <c r="Y134" s="15">
        <f t="shared" si="3"/>
        <v>1882.0400000000002</v>
      </c>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row>
    <row r="135" spans="1:75" ht="12" x14ac:dyDescent="0.2">
      <c r="A135" s="14">
        <v>19</v>
      </c>
      <c r="B135" s="15">
        <f t="shared" si="3"/>
        <v>1578.38</v>
      </c>
      <c r="C135" s="15">
        <f t="shared" si="3"/>
        <v>1436.5900000000001</v>
      </c>
      <c r="D135" s="15">
        <f t="shared" si="3"/>
        <v>1338.9</v>
      </c>
      <c r="E135" s="15">
        <f t="shared" si="3"/>
        <v>1292.1100000000001</v>
      </c>
      <c r="F135" s="15">
        <f t="shared" si="3"/>
        <v>1311.27</v>
      </c>
      <c r="G135" s="15">
        <f t="shared" si="3"/>
        <v>1550.8400000000001</v>
      </c>
      <c r="H135" s="15">
        <f t="shared" si="3"/>
        <v>1713.5400000000002</v>
      </c>
      <c r="I135" s="15">
        <f t="shared" si="3"/>
        <v>2009.64</v>
      </c>
      <c r="J135" s="15">
        <f t="shared" si="3"/>
        <v>2265.54</v>
      </c>
      <c r="K135" s="15">
        <f t="shared" si="3"/>
        <v>2342.0299999999997</v>
      </c>
      <c r="L135" s="15">
        <f t="shared" si="3"/>
        <v>2346.2399999999998</v>
      </c>
      <c r="M135" s="15">
        <f t="shared" si="3"/>
        <v>2373.1299999999997</v>
      </c>
      <c r="N135" s="15">
        <f t="shared" si="3"/>
        <v>2371.9199999999996</v>
      </c>
      <c r="O135" s="15">
        <f t="shared" si="3"/>
        <v>2387.23</v>
      </c>
      <c r="P135" s="15">
        <f t="shared" si="3"/>
        <v>2382.9699999999998</v>
      </c>
      <c r="Q135" s="15">
        <f t="shared" si="3"/>
        <v>2365.39</v>
      </c>
      <c r="R135" s="15">
        <f t="shared" si="3"/>
        <v>2328.5099999999998</v>
      </c>
      <c r="S135" s="15">
        <f t="shared" si="3"/>
        <v>2290.31</v>
      </c>
      <c r="T135" s="15">
        <f t="shared" si="3"/>
        <v>2253.0699999999997</v>
      </c>
      <c r="U135" s="15">
        <f t="shared" si="3"/>
        <v>2233.75</v>
      </c>
      <c r="V135" s="15">
        <f t="shared" si="3"/>
        <v>2242.91</v>
      </c>
      <c r="W135" s="15">
        <f t="shared" si="3"/>
        <v>2293.62</v>
      </c>
      <c r="X135" s="15">
        <f t="shared" si="3"/>
        <v>2142.5499999999997</v>
      </c>
      <c r="Y135" s="15">
        <f t="shared" si="3"/>
        <v>1886.8100000000002</v>
      </c>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row>
    <row r="136" spans="1:75" ht="12" x14ac:dyDescent="0.2">
      <c r="A136" s="14">
        <v>20</v>
      </c>
      <c r="B136" s="15">
        <f t="shared" si="3"/>
        <v>1835.7500000000002</v>
      </c>
      <c r="C136" s="15">
        <f t="shared" si="3"/>
        <v>1695.2400000000002</v>
      </c>
      <c r="D136" s="15">
        <f t="shared" si="3"/>
        <v>1612.65</v>
      </c>
      <c r="E136" s="15">
        <f t="shared" si="3"/>
        <v>1512.6000000000001</v>
      </c>
      <c r="F136" s="15">
        <f t="shared" si="3"/>
        <v>1495.16</v>
      </c>
      <c r="G136" s="15">
        <f t="shared" si="3"/>
        <v>1543.39</v>
      </c>
      <c r="H136" s="15">
        <f t="shared" si="3"/>
        <v>1633.6100000000001</v>
      </c>
      <c r="I136" s="15">
        <f t="shared" si="3"/>
        <v>1801.41</v>
      </c>
      <c r="J136" s="15">
        <f t="shared" si="3"/>
        <v>2025.8500000000001</v>
      </c>
      <c r="K136" s="15">
        <f t="shared" si="3"/>
        <v>2200.4699999999998</v>
      </c>
      <c r="L136" s="15">
        <f t="shared" si="3"/>
        <v>2264.9699999999998</v>
      </c>
      <c r="M136" s="15">
        <f t="shared" si="3"/>
        <v>2256.89</v>
      </c>
      <c r="N136" s="15">
        <f t="shared" si="3"/>
        <v>2162.27</v>
      </c>
      <c r="O136" s="15">
        <f t="shared" si="3"/>
        <v>2141.54</v>
      </c>
      <c r="P136" s="15">
        <f t="shared" si="3"/>
        <v>2126.1499999999996</v>
      </c>
      <c r="Q136" s="15">
        <f t="shared" si="3"/>
        <v>2090.56</v>
      </c>
      <c r="R136" s="15">
        <f t="shared" si="3"/>
        <v>2061.98</v>
      </c>
      <c r="S136" s="15">
        <f t="shared" si="3"/>
        <v>2022.7</v>
      </c>
      <c r="T136" s="15">
        <f t="shared" si="3"/>
        <v>2026.71</v>
      </c>
      <c r="U136" s="15">
        <f t="shared" si="3"/>
        <v>2054.0299999999997</v>
      </c>
      <c r="V136" s="15">
        <f t="shared" si="3"/>
        <v>2096.2799999999997</v>
      </c>
      <c r="W136" s="15">
        <f t="shared" si="3"/>
        <v>2101.1799999999998</v>
      </c>
      <c r="X136" s="15">
        <f t="shared" si="3"/>
        <v>1985.43</v>
      </c>
      <c r="Y136" s="15">
        <f t="shared" si="3"/>
        <v>1807.2300000000002</v>
      </c>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row>
    <row r="137" spans="1:75" ht="12" x14ac:dyDescent="0.2">
      <c r="A137" s="14">
        <v>21</v>
      </c>
      <c r="B137" s="15">
        <f t="shared" si="3"/>
        <v>1849.0600000000002</v>
      </c>
      <c r="C137" s="15">
        <f t="shared" si="3"/>
        <v>1647.2</v>
      </c>
      <c r="D137" s="15">
        <f t="shared" si="3"/>
        <v>1533.8700000000001</v>
      </c>
      <c r="E137" s="15">
        <f t="shared" si="3"/>
        <v>1452.4700000000003</v>
      </c>
      <c r="F137" s="15">
        <f t="shared" si="3"/>
        <v>1439.8400000000001</v>
      </c>
      <c r="G137" s="15">
        <f t="shared" si="3"/>
        <v>1428.8100000000002</v>
      </c>
      <c r="H137" s="15">
        <f t="shared" si="3"/>
        <v>1460.6100000000001</v>
      </c>
      <c r="I137" s="15">
        <f t="shared" si="3"/>
        <v>1684.7500000000002</v>
      </c>
      <c r="J137" s="15">
        <f t="shared" si="3"/>
        <v>1898.68</v>
      </c>
      <c r="K137" s="15">
        <f t="shared" si="3"/>
        <v>2126.04</v>
      </c>
      <c r="L137" s="15">
        <f t="shared" si="3"/>
        <v>2208.58</v>
      </c>
      <c r="M137" s="15">
        <f t="shared" si="3"/>
        <v>2220.2399999999998</v>
      </c>
      <c r="N137" s="15">
        <f t="shared" si="3"/>
        <v>2215.79</v>
      </c>
      <c r="O137" s="15">
        <f t="shared" si="3"/>
        <v>2216.8399999999997</v>
      </c>
      <c r="P137" s="15">
        <f t="shared" si="3"/>
        <v>2217.1799999999998</v>
      </c>
      <c r="Q137" s="15">
        <f t="shared" si="3"/>
        <v>2209.7099999999996</v>
      </c>
      <c r="R137" s="15">
        <f t="shared" si="3"/>
        <v>2164.9899999999998</v>
      </c>
      <c r="S137" s="15">
        <f t="shared" si="3"/>
        <v>2097.1299999999997</v>
      </c>
      <c r="T137" s="15">
        <f t="shared" si="3"/>
        <v>2111.12</v>
      </c>
      <c r="U137" s="15">
        <f t="shared" si="3"/>
        <v>2196.3599999999997</v>
      </c>
      <c r="V137" s="15">
        <f t="shared" si="3"/>
        <v>2243.1699999999996</v>
      </c>
      <c r="W137" s="15">
        <f t="shared" si="3"/>
        <v>2212.6799999999998</v>
      </c>
      <c r="X137" s="15">
        <f t="shared" si="3"/>
        <v>2151.04</v>
      </c>
      <c r="Y137" s="15">
        <f t="shared" si="3"/>
        <v>1928.17</v>
      </c>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row>
    <row r="138" spans="1:75" ht="12" x14ac:dyDescent="0.2">
      <c r="A138" s="14">
        <v>22</v>
      </c>
      <c r="B138" s="15">
        <f t="shared" si="3"/>
        <v>1643.45</v>
      </c>
      <c r="C138" s="15">
        <f t="shared" si="3"/>
        <v>1500.2300000000002</v>
      </c>
      <c r="D138" s="15">
        <f t="shared" si="3"/>
        <v>1430.7600000000002</v>
      </c>
      <c r="E138" s="15">
        <f t="shared" si="3"/>
        <v>1408.5900000000001</v>
      </c>
      <c r="F138" s="15">
        <f t="shared" si="3"/>
        <v>1395.13</v>
      </c>
      <c r="G138" s="15">
        <f t="shared" si="3"/>
        <v>1448.15</v>
      </c>
      <c r="H138" s="15">
        <f t="shared" si="3"/>
        <v>1690.4900000000002</v>
      </c>
      <c r="I138" s="15">
        <f t="shared" si="3"/>
        <v>1910.15</v>
      </c>
      <c r="J138" s="15">
        <f t="shared" si="3"/>
        <v>2197.1699999999996</v>
      </c>
      <c r="K138" s="15">
        <f t="shared" si="3"/>
        <v>2277.9699999999998</v>
      </c>
      <c r="L138" s="15">
        <f t="shared" si="3"/>
        <v>2276.04</v>
      </c>
      <c r="M138" s="15">
        <f t="shared" si="3"/>
        <v>2282.16</v>
      </c>
      <c r="N138" s="15">
        <f t="shared" si="3"/>
        <v>2298.39</v>
      </c>
      <c r="O138" s="15">
        <f t="shared" si="3"/>
        <v>2366.75</v>
      </c>
      <c r="P138" s="15">
        <f t="shared" si="3"/>
        <v>2340.0499999999997</v>
      </c>
      <c r="Q138" s="15">
        <f t="shared" si="3"/>
        <v>2298.54</v>
      </c>
      <c r="R138" s="15">
        <f t="shared" si="3"/>
        <v>2266.56</v>
      </c>
      <c r="S138" s="15">
        <f t="shared" si="3"/>
        <v>2258.3999999999996</v>
      </c>
      <c r="T138" s="15">
        <f t="shared" si="3"/>
        <v>2222.2199999999998</v>
      </c>
      <c r="U138" s="15">
        <f t="shared" si="3"/>
        <v>2091.06</v>
      </c>
      <c r="V138" s="15">
        <f t="shared" si="3"/>
        <v>2173.1499999999996</v>
      </c>
      <c r="W138" s="15">
        <f t="shared" si="3"/>
        <v>2261.3599999999997</v>
      </c>
      <c r="X138" s="15">
        <f t="shared" si="3"/>
        <v>1994.2600000000002</v>
      </c>
      <c r="Y138" s="15">
        <f t="shared" si="3"/>
        <v>1801.6100000000001</v>
      </c>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row>
    <row r="139" spans="1:75" ht="12" x14ac:dyDescent="0.2">
      <c r="A139" s="14">
        <v>23</v>
      </c>
      <c r="B139" s="15">
        <f t="shared" si="3"/>
        <v>1639.3500000000001</v>
      </c>
      <c r="C139" s="15">
        <f t="shared" si="3"/>
        <v>1473.69</v>
      </c>
      <c r="D139" s="15">
        <f t="shared" si="3"/>
        <v>1392.14</v>
      </c>
      <c r="E139" s="15">
        <f t="shared" si="3"/>
        <v>1355.6200000000001</v>
      </c>
      <c r="F139" s="15">
        <f t="shared" si="3"/>
        <v>1408.3200000000002</v>
      </c>
      <c r="G139" s="15">
        <f t="shared" si="3"/>
        <v>1552.43</v>
      </c>
      <c r="H139" s="15">
        <f t="shared" si="3"/>
        <v>1671.1100000000001</v>
      </c>
      <c r="I139" s="15">
        <f t="shared" si="3"/>
        <v>1901.6100000000001</v>
      </c>
      <c r="J139" s="15">
        <f t="shared" si="3"/>
        <v>2121.85</v>
      </c>
      <c r="K139" s="15">
        <f t="shared" si="3"/>
        <v>2216.85</v>
      </c>
      <c r="L139" s="15">
        <f t="shared" si="3"/>
        <v>2179.1499999999996</v>
      </c>
      <c r="M139" s="15">
        <f t="shared" si="3"/>
        <v>2250.1</v>
      </c>
      <c r="N139" s="15">
        <f t="shared" si="3"/>
        <v>2250.9199999999996</v>
      </c>
      <c r="O139" s="15">
        <f t="shared" si="3"/>
        <v>2281.06</v>
      </c>
      <c r="P139" s="15">
        <f t="shared" si="3"/>
        <v>2274.8599999999997</v>
      </c>
      <c r="Q139" s="15">
        <f t="shared" ref="Q139:Y139" si="4">Q105</f>
        <v>2256.2799999999997</v>
      </c>
      <c r="R139" s="15">
        <f t="shared" si="4"/>
        <v>2240.8799999999997</v>
      </c>
      <c r="S139" s="15">
        <f t="shared" si="4"/>
        <v>2187.0099999999998</v>
      </c>
      <c r="T139" s="15">
        <f t="shared" si="4"/>
        <v>2133.5</v>
      </c>
      <c r="U139" s="15">
        <f t="shared" si="4"/>
        <v>2084.27</v>
      </c>
      <c r="V139" s="15">
        <f t="shared" si="4"/>
        <v>2108.35</v>
      </c>
      <c r="W139" s="15">
        <f t="shared" si="4"/>
        <v>2193.6</v>
      </c>
      <c r="X139" s="15">
        <f t="shared" si="4"/>
        <v>1995.8600000000001</v>
      </c>
      <c r="Y139" s="15">
        <f t="shared" si="4"/>
        <v>1747.3300000000002</v>
      </c>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row>
    <row r="140" spans="1:75" ht="12" x14ac:dyDescent="0.2">
      <c r="A140" s="14">
        <v>24</v>
      </c>
      <c r="B140" s="15">
        <f t="shared" ref="B140:Y147" si="5">B106</f>
        <v>1655.7300000000002</v>
      </c>
      <c r="C140" s="15">
        <f t="shared" si="5"/>
        <v>1449.18</v>
      </c>
      <c r="D140" s="15">
        <f t="shared" si="5"/>
        <v>1418.7700000000002</v>
      </c>
      <c r="E140" s="15">
        <f t="shared" si="5"/>
        <v>1376.5500000000002</v>
      </c>
      <c r="F140" s="15">
        <f t="shared" si="5"/>
        <v>1383.3500000000001</v>
      </c>
      <c r="G140" s="15">
        <f t="shared" si="5"/>
        <v>1541.65</v>
      </c>
      <c r="H140" s="15">
        <f t="shared" si="5"/>
        <v>1807.96</v>
      </c>
      <c r="I140" s="15">
        <f t="shared" si="5"/>
        <v>2053.8199999999997</v>
      </c>
      <c r="J140" s="15">
        <f t="shared" si="5"/>
        <v>2225.87</v>
      </c>
      <c r="K140" s="15">
        <f t="shared" si="5"/>
        <v>2276.08</v>
      </c>
      <c r="L140" s="15">
        <f t="shared" si="5"/>
        <v>2279.5699999999997</v>
      </c>
      <c r="M140" s="15">
        <f t="shared" si="5"/>
        <v>2280.91</v>
      </c>
      <c r="N140" s="15">
        <f t="shared" si="5"/>
        <v>2264.1499999999996</v>
      </c>
      <c r="O140" s="15">
        <f t="shared" si="5"/>
        <v>2275.5099999999998</v>
      </c>
      <c r="P140" s="15">
        <f t="shared" si="5"/>
        <v>2287.52</v>
      </c>
      <c r="Q140" s="15">
        <f t="shared" si="5"/>
        <v>2297.3999999999996</v>
      </c>
      <c r="R140" s="15">
        <f t="shared" si="5"/>
        <v>2278.9899999999998</v>
      </c>
      <c r="S140" s="15">
        <f t="shared" si="5"/>
        <v>2260.81</v>
      </c>
      <c r="T140" s="15">
        <f t="shared" si="5"/>
        <v>2253.29</v>
      </c>
      <c r="U140" s="15">
        <f t="shared" si="5"/>
        <v>2244.2999999999997</v>
      </c>
      <c r="V140" s="15">
        <f t="shared" si="5"/>
        <v>2246.35</v>
      </c>
      <c r="W140" s="15">
        <f t="shared" si="5"/>
        <v>2248.3999999999996</v>
      </c>
      <c r="X140" s="15">
        <f t="shared" si="5"/>
        <v>2094.2399999999998</v>
      </c>
      <c r="Y140" s="15">
        <f t="shared" si="5"/>
        <v>1781.0400000000002</v>
      </c>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row>
    <row r="141" spans="1:75" ht="12" x14ac:dyDescent="0.2">
      <c r="A141" s="14">
        <v>25</v>
      </c>
      <c r="B141" s="15">
        <f t="shared" si="5"/>
        <v>1476.41</v>
      </c>
      <c r="C141" s="15">
        <f t="shared" si="5"/>
        <v>1375.18</v>
      </c>
      <c r="D141" s="15">
        <f t="shared" si="5"/>
        <v>1312.9</v>
      </c>
      <c r="E141" s="15">
        <f t="shared" si="5"/>
        <v>1265.02</v>
      </c>
      <c r="F141" s="15">
        <f t="shared" si="5"/>
        <v>1265.22</v>
      </c>
      <c r="G141" s="15">
        <f t="shared" si="5"/>
        <v>1428.2</v>
      </c>
      <c r="H141" s="15">
        <f t="shared" si="5"/>
        <v>1812.7700000000002</v>
      </c>
      <c r="I141" s="15">
        <f t="shared" si="5"/>
        <v>1975.4</v>
      </c>
      <c r="J141" s="15">
        <f t="shared" si="5"/>
        <v>2186.6499999999996</v>
      </c>
      <c r="K141" s="15">
        <f t="shared" si="5"/>
        <v>2241.6899999999996</v>
      </c>
      <c r="L141" s="15">
        <f t="shared" si="5"/>
        <v>2253.6099999999997</v>
      </c>
      <c r="M141" s="15">
        <f t="shared" si="5"/>
        <v>2262.66</v>
      </c>
      <c r="N141" s="15">
        <f t="shared" si="5"/>
        <v>2244.83</v>
      </c>
      <c r="O141" s="15">
        <f t="shared" si="5"/>
        <v>2251.9299999999998</v>
      </c>
      <c r="P141" s="15">
        <f t="shared" si="5"/>
        <v>2273.5699999999997</v>
      </c>
      <c r="Q141" s="15">
        <f t="shared" si="5"/>
        <v>2283.3399999999997</v>
      </c>
      <c r="R141" s="15">
        <f t="shared" si="5"/>
        <v>2268.0699999999997</v>
      </c>
      <c r="S141" s="15">
        <f t="shared" si="5"/>
        <v>2256.6099999999997</v>
      </c>
      <c r="T141" s="15">
        <f t="shared" si="5"/>
        <v>2247.7799999999997</v>
      </c>
      <c r="U141" s="15">
        <f t="shared" si="5"/>
        <v>2240.9699999999998</v>
      </c>
      <c r="V141" s="15">
        <f t="shared" si="5"/>
        <v>2245.5</v>
      </c>
      <c r="W141" s="15">
        <f t="shared" si="5"/>
        <v>2242.6299999999997</v>
      </c>
      <c r="X141" s="15">
        <f t="shared" si="5"/>
        <v>2060.8999999999996</v>
      </c>
      <c r="Y141" s="15">
        <f t="shared" si="5"/>
        <v>1692.91</v>
      </c>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row>
    <row r="142" spans="1:75" ht="12" x14ac:dyDescent="0.2">
      <c r="A142" s="14">
        <v>26</v>
      </c>
      <c r="B142" s="15">
        <f t="shared" si="5"/>
        <v>1586.93</v>
      </c>
      <c r="C142" s="15">
        <f t="shared" si="5"/>
        <v>1447.5500000000002</v>
      </c>
      <c r="D142" s="15">
        <f t="shared" si="5"/>
        <v>1391.2700000000002</v>
      </c>
      <c r="E142" s="15">
        <f t="shared" si="5"/>
        <v>1347.26</v>
      </c>
      <c r="F142" s="15">
        <f t="shared" si="5"/>
        <v>1369.88</v>
      </c>
      <c r="G142" s="15">
        <f t="shared" si="5"/>
        <v>1458.3000000000002</v>
      </c>
      <c r="H142" s="15">
        <f t="shared" si="5"/>
        <v>1859.6100000000001</v>
      </c>
      <c r="I142" s="15">
        <f t="shared" si="5"/>
        <v>2035.3200000000002</v>
      </c>
      <c r="J142" s="15">
        <f t="shared" si="5"/>
        <v>2279.91</v>
      </c>
      <c r="K142" s="15">
        <f t="shared" si="5"/>
        <v>2342.9699999999998</v>
      </c>
      <c r="L142" s="15">
        <f t="shared" si="5"/>
        <v>2349.2999999999997</v>
      </c>
      <c r="M142" s="15">
        <f t="shared" si="5"/>
        <v>2340.7599999999998</v>
      </c>
      <c r="N142" s="15">
        <f t="shared" si="5"/>
        <v>2331.2599999999998</v>
      </c>
      <c r="O142" s="15">
        <f t="shared" si="5"/>
        <v>2349.3599999999997</v>
      </c>
      <c r="P142" s="15">
        <f t="shared" si="5"/>
        <v>2346.0099999999998</v>
      </c>
      <c r="Q142" s="15">
        <f t="shared" si="5"/>
        <v>2335.4699999999998</v>
      </c>
      <c r="R142" s="15">
        <f t="shared" si="5"/>
        <v>2319.35</v>
      </c>
      <c r="S142" s="15">
        <f t="shared" si="5"/>
        <v>2328.31</v>
      </c>
      <c r="T142" s="15">
        <f t="shared" si="5"/>
        <v>2322.5099999999998</v>
      </c>
      <c r="U142" s="15">
        <f t="shared" si="5"/>
        <v>2298.4299999999998</v>
      </c>
      <c r="V142" s="15">
        <f t="shared" si="5"/>
        <v>2305.89</v>
      </c>
      <c r="W142" s="15">
        <f t="shared" si="5"/>
        <v>2324.4299999999998</v>
      </c>
      <c r="X142" s="15">
        <f t="shared" si="5"/>
        <v>2265.6799999999998</v>
      </c>
      <c r="Y142" s="15">
        <f t="shared" si="5"/>
        <v>1943.8600000000001</v>
      </c>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row>
    <row r="143" spans="1:75" ht="12" x14ac:dyDescent="0.2">
      <c r="A143" s="14">
        <v>27</v>
      </c>
      <c r="B143" s="15">
        <f t="shared" si="5"/>
        <v>1884.5600000000002</v>
      </c>
      <c r="C143" s="15">
        <f t="shared" si="5"/>
        <v>1647.1200000000001</v>
      </c>
      <c r="D143" s="15">
        <f t="shared" si="5"/>
        <v>1506.2500000000002</v>
      </c>
      <c r="E143" s="15">
        <f t="shared" si="5"/>
        <v>1455.43</v>
      </c>
      <c r="F143" s="15">
        <f t="shared" si="5"/>
        <v>1439.17</v>
      </c>
      <c r="G143" s="15">
        <f t="shared" si="5"/>
        <v>1412.2400000000002</v>
      </c>
      <c r="H143" s="15">
        <f t="shared" si="5"/>
        <v>1726.8300000000002</v>
      </c>
      <c r="I143" s="15">
        <f t="shared" si="5"/>
        <v>1879.1100000000001</v>
      </c>
      <c r="J143" s="15">
        <f t="shared" si="5"/>
        <v>2142.2999999999997</v>
      </c>
      <c r="K143" s="15">
        <f t="shared" si="5"/>
        <v>2250.16</v>
      </c>
      <c r="L143" s="15">
        <f t="shared" si="5"/>
        <v>2278.9399999999996</v>
      </c>
      <c r="M143" s="15">
        <f t="shared" si="5"/>
        <v>2277.5499999999997</v>
      </c>
      <c r="N143" s="15">
        <f t="shared" si="5"/>
        <v>2268.83</v>
      </c>
      <c r="O143" s="15">
        <f t="shared" si="5"/>
        <v>2271.4899999999998</v>
      </c>
      <c r="P143" s="15">
        <f t="shared" si="5"/>
        <v>2268.4899999999998</v>
      </c>
      <c r="Q143" s="15">
        <f t="shared" si="5"/>
        <v>2251.25</v>
      </c>
      <c r="R143" s="15">
        <f t="shared" si="5"/>
        <v>2232.5</v>
      </c>
      <c r="S143" s="15">
        <f t="shared" si="5"/>
        <v>2175.3999999999996</v>
      </c>
      <c r="T143" s="15">
        <f t="shared" si="5"/>
        <v>2172.02</v>
      </c>
      <c r="U143" s="15">
        <f t="shared" si="5"/>
        <v>2176.2599999999998</v>
      </c>
      <c r="V143" s="15">
        <f t="shared" si="5"/>
        <v>2226.91</v>
      </c>
      <c r="W143" s="15">
        <f t="shared" si="5"/>
        <v>2241.81</v>
      </c>
      <c r="X143" s="15">
        <f t="shared" si="5"/>
        <v>2147.2199999999998</v>
      </c>
      <c r="Y143" s="15">
        <f t="shared" si="5"/>
        <v>1856.2800000000002</v>
      </c>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row>
    <row r="144" spans="1:75" ht="12" x14ac:dyDescent="0.2">
      <c r="A144" s="14">
        <v>28</v>
      </c>
      <c r="B144" s="15">
        <f t="shared" si="5"/>
        <v>1742.19</v>
      </c>
      <c r="C144" s="15">
        <f t="shared" si="5"/>
        <v>1580.43</v>
      </c>
      <c r="D144" s="15">
        <f t="shared" si="5"/>
        <v>1457.7300000000002</v>
      </c>
      <c r="E144" s="15">
        <f t="shared" si="5"/>
        <v>1432.7300000000002</v>
      </c>
      <c r="F144" s="15">
        <f t="shared" si="5"/>
        <v>1407.14</v>
      </c>
      <c r="G144" s="15">
        <f t="shared" si="5"/>
        <v>1383.5900000000001</v>
      </c>
      <c r="H144" s="15">
        <f t="shared" si="5"/>
        <v>1582.7700000000002</v>
      </c>
      <c r="I144" s="15">
        <f t="shared" si="5"/>
        <v>1718.2900000000002</v>
      </c>
      <c r="J144" s="15">
        <f t="shared" si="5"/>
        <v>1974.3600000000001</v>
      </c>
      <c r="K144" s="15">
        <f t="shared" si="5"/>
        <v>2141.7399999999998</v>
      </c>
      <c r="L144" s="15">
        <f t="shared" si="5"/>
        <v>2180.75</v>
      </c>
      <c r="M144" s="15">
        <f t="shared" si="5"/>
        <v>2189.02</v>
      </c>
      <c r="N144" s="15">
        <f t="shared" si="5"/>
        <v>2182.54</v>
      </c>
      <c r="O144" s="15">
        <f t="shared" si="5"/>
        <v>2188.54</v>
      </c>
      <c r="P144" s="15">
        <f t="shared" si="5"/>
        <v>2188.85</v>
      </c>
      <c r="Q144" s="15">
        <f t="shared" si="5"/>
        <v>2186.6699999999996</v>
      </c>
      <c r="R144" s="15">
        <f t="shared" si="5"/>
        <v>2175.4899999999998</v>
      </c>
      <c r="S144" s="15">
        <f t="shared" si="5"/>
        <v>2156</v>
      </c>
      <c r="T144" s="15">
        <f t="shared" si="5"/>
        <v>2164.37</v>
      </c>
      <c r="U144" s="15">
        <f t="shared" si="5"/>
        <v>2162.6899999999996</v>
      </c>
      <c r="V144" s="15">
        <f t="shared" si="5"/>
        <v>2197.0299999999997</v>
      </c>
      <c r="W144" s="15">
        <f t="shared" si="5"/>
        <v>2210.5899999999997</v>
      </c>
      <c r="X144" s="15">
        <f t="shared" si="5"/>
        <v>2120.14</v>
      </c>
      <c r="Y144" s="15">
        <f t="shared" si="5"/>
        <v>1808.2200000000003</v>
      </c>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row>
    <row r="145" spans="1:75" ht="12" x14ac:dyDescent="0.2">
      <c r="A145" s="14">
        <v>29</v>
      </c>
      <c r="B145" s="15">
        <f t="shared" si="5"/>
        <v>1677.95</v>
      </c>
      <c r="C145" s="15">
        <f t="shared" si="5"/>
        <v>1508.2600000000002</v>
      </c>
      <c r="D145" s="15">
        <f t="shared" si="5"/>
        <v>1426.19</v>
      </c>
      <c r="E145" s="15">
        <f t="shared" si="5"/>
        <v>1387.2</v>
      </c>
      <c r="F145" s="15">
        <f t="shared" si="5"/>
        <v>1393.65</v>
      </c>
      <c r="G145" s="15">
        <f t="shared" si="5"/>
        <v>1453.7600000000002</v>
      </c>
      <c r="H145" s="15">
        <f t="shared" si="5"/>
        <v>1876.5900000000001</v>
      </c>
      <c r="I145" s="15">
        <f t="shared" si="5"/>
        <v>2112.0699999999997</v>
      </c>
      <c r="J145" s="15">
        <f t="shared" si="5"/>
        <v>2301.6499999999996</v>
      </c>
      <c r="K145" s="15">
        <f t="shared" si="5"/>
        <v>2322.1099999999997</v>
      </c>
      <c r="L145" s="15">
        <f t="shared" si="5"/>
        <v>2332.3799999999997</v>
      </c>
      <c r="M145" s="15">
        <f t="shared" si="5"/>
        <v>2361.2599999999998</v>
      </c>
      <c r="N145" s="15">
        <f t="shared" si="5"/>
        <v>2338.5699999999997</v>
      </c>
      <c r="O145" s="15">
        <f t="shared" si="5"/>
        <v>2337.33</v>
      </c>
      <c r="P145" s="15">
        <f t="shared" si="5"/>
        <v>2373.1099999999997</v>
      </c>
      <c r="Q145" s="15">
        <f t="shared" si="5"/>
        <v>2358.1499999999996</v>
      </c>
      <c r="R145" s="15">
        <f t="shared" si="5"/>
        <v>2337.7999999999997</v>
      </c>
      <c r="S145" s="15">
        <f t="shared" si="5"/>
        <v>2316.58</v>
      </c>
      <c r="T145" s="15">
        <f t="shared" si="5"/>
        <v>2305.04</v>
      </c>
      <c r="U145" s="15">
        <f t="shared" si="5"/>
        <v>2293.89</v>
      </c>
      <c r="V145" s="15">
        <f t="shared" si="5"/>
        <v>2288.98</v>
      </c>
      <c r="W145" s="15">
        <f t="shared" si="5"/>
        <v>2281.0699999999997</v>
      </c>
      <c r="X145" s="15">
        <f t="shared" si="5"/>
        <v>2174.5099999999998</v>
      </c>
      <c r="Y145" s="15">
        <f t="shared" si="5"/>
        <v>1805.88</v>
      </c>
      <c r="Z145" s="5">
        <f>IFERROR(Y145,"скрыть")</f>
        <v>1805.88</v>
      </c>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row>
    <row r="146" spans="1:75" ht="12" x14ac:dyDescent="0.2">
      <c r="A146" s="14">
        <v>30</v>
      </c>
      <c r="B146" s="15">
        <f t="shared" si="5"/>
        <v>1602.89</v>
      </c>
      <c r="C146" s="15">
        <f t="shared" si="5"/>
        <v>1456.7400000000002</v>
      </c>
      <c r="D146" s="15">
        <f t="shared" si="5"/>
        <v>1429.2200000000003</v>
      </c>
      <c r="E146" s="15">
        <f t="shared" si="5"/>
        <v>1399.5800000000002</v>
      </c>
      <c r="F146" s="15">
        <f t="shared" si="5"/>
        <v>1406.45</v>
      </c>
      <c r="G146" s="15">
        <f t="shared" si="5"/>
        <v>1540.17</v>
      </c>
      <c r="H146" s="15">
        <f t="shared" si="5"/>
        <v>1879.16</v>
      </c>
      <c r="I146" s="15">
        <f t="shared" si="5"/>
        <v>2133.9199999999996</v>
      </c>
      <c r="J146" s="15">
        <f t="shared" si="5"/>
        <v>2295.5099999999998</v>
      </c>
      <c r="K146" s="15">
        <f t="shared" si="5"/>
        <v>2354.6999999999998</v>
      </c>
      <c r="L146" s="15">
        <f t="shared" si="5"/>
        <v>2368.31</v>
      </c>
      <c r="M146" s="15">
        <f t="shared" si="5"/>
        <v>2346.08</v>
      </c>
      <c r="N146" s="15">
        <f t="shared" si="5"/>
        <v>2337.58</v>
      </c>
      <c r="O146" s="15">
        <f t="shared" si="5"/>
        <v>2361.9599999999996</v>
      </c>
      <c r="P146" s="15">
        <f t="shared" si="5"/>
        <v>2361.62</v>
      </c>
      <c r="Q146" s="15">
        <f t="shared" si="5"/>
        <v>2346.2399999999998</v>
      </c>
      <c r="R146" s="15">
        <f t="shared" si="5"/>
        <v>2332.0499999999997</v>
      </c>
      <c r="S146" s="15">
        <f t="shared" si="5"/>
        <v>2318.3199999999997</v>
      </c>
      <c r="T146" s="15">
        <f t="shared" si="5"/>
        <v>2307.6899999999996</v>
      </c>
      <c r="U146" s="15">
        <f t="shared" si="5"/>
        <v>2304.7099999999996</v>
      </c>
      <c r="V146" s="15">
        <f t="shared" si="5"/>
        <v>2297.5699999999997</v>
      </c>
      <c r="W146" s="15">
        <f t="shared" si="5"/>
        <v>2298.0699999999997</v>
      </c>
      <c r="X146" s="15">
        <f t="shared" si="5"/>
        <v>2150.6699999999996</v>
      </c>
      <c r="Y146" s="15">
        <f t="shared" si="5"/>
        <v>1814.0800000000002</v>
      </c>
      <c r="Z146" s="5">
        <f>IFERROR(Y146,"скрыть")</f>
        <v>1814.0800000000002</v>
      </c>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row>
    <row r="147" spans="1:75" ht="12" x14ac:dyDescent="0.2">
      <c r="A147" s="14">
        <v>31</v>
      </c>
      <c r="B147" s="15">
        <f t="shared" si="5"/>
        <v>1555.5200000000002</v>
      </c>
      <c r="C147" s="15">
        <f t="shared" si="5"/>
        <v>1428.2400000000002</v>
      </c>
      <c r="D147" s="15">
        <f t="shared" si="5"/>
        <v>1359.13</v>
      </c>
      <c r="E147" s="15">
        <f t="shared" si="5"/>
        <v>1312.3100000000002</v>
      </c>
      <c r="F147" s="15">
        <f t="shared" si="5"/>
        <v>1294.93</v>
      </c>
      <c r="G147" s="15">
        <f t="shared" si="5"/>
        <v>1443.7400000000002</v>
      </c>
      <c r="H147" s="15">
        <f t="shared" si="5"/>
        <v>1832.42</v>
      </c>
      <c r="I147" s="15">
        <f t="shared" si="5"/>
        <v>2071.5899999999997</v>
      </c>
      <c r="J147" s="15">
        <f t="shared" si="5"/>
        <v>2322.08</v>
      </c>
      <c r="K147" s="15">
        <f t="shared" si="5"/>
        <v>2363.0499999999997</v>
      </c>
      <c r="L147" s="15">
        <f t="shared" si="5"/>
        <v>2378.9499999999998</v>
      </c>
      <c r="M147" s="15">
        <f t="shared" si="5"/>
        <v>2369.75</v>
      </c>
      <c r="N147" s="15">
        <f t="shared" si="5"/>
        <v>2355.4699999999998</v>
      </c>
      <c r="O147" s="15">
        <f t="shared" si="5"/>
        <v>2378.39</v>
      </c>
      <c r="P147" s="15">
        <f t="shared" si="5"/>
        <v>2386.39</v>
      </c>
      <c r="Q147" s="15">
        <f t="shared" si="5"/>
        <v>2406.0699999999997</v>
      </c>
      <c r="R147" s="15">
        <f t="shared" si="5"/>
        <v>2393.6899999999996</v>
      </c>
      <c r="S147" s="15">
        <f t="shared" si="5"/>
        <v>2374.27</v>
      </c>
      <c r="T147" s="15">
        <f t="shared" si="5"/>
        <v>2358.8599999999997</v>
      </c>
      <c r="U147" s="15">
        <f t="shared" si="5"/>
        <v>2339.5899999999997</v>
      </c>
      <c r="V147" s="15">
        <f t="shared" si="5"/>
        <v>2333.66</v>
      </c>
      <c r="W147" s="15">
        <f t="shared" si="5"/>
        <v>2328.1899999999996</v>
      </c>
      <c r="X147" s="15">
        <f t="shared" si="5"/>
        <v>2177.7199999999998</v>
      </c>
      <c r="Y147" s="15">
        <f t="shared" si="5"/>
        <v>1869.7500000000002</v>
      </c>
      <c r="Z147" s="5">
        <f>IFERROR(Y147,"скрыть")</f>
        <v>1869.7500000000002</v>
      </c>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row>
    <row r="148" spans="1:75" ht="11.25" customHeight="1" x14ac:dyDescent="0.2">
      <c r="A148" s="107"/>
      <c r="B148" s="108" t="s">
        <v>90</v>
      </c>
      <c r="C148" s="108"/>
      <c r="D148" s="108"/>
      <c r="E148" s="108"/>
      <c r="F148" s="108"/>
      <c r="G148" s="108"/>
      <c r="H148" s="108"/>
      <c r="I148" s="108"/>
      <c r="J148" s="108"/>
      <c r="K148" s="108"/>
      <c r="L148" s="108"/>
      <c r="M148" s="108"/>
      <c r="N148" s="108"/>
      <c r="O148" s="108"/>
      <c r="P148" s="108"/>
      <c r="Q148" s="108"/>
      <c r="R148" s="108"/>
      <c r="S148" s="108"/>
      <c r="T148" s="108"/>
      <c r="U148" s="108"/>
      <c r="V148" s="108"/>
      <c r="W148" s="108"/>
      <c r="X148" s="108"/>
      <c r="Y148" s="108"/>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row>
    <row r="149" spans="1:75" ht="11.25" customHeight="1" x14ac:dyDescent="0.2">
      <c r="A149" s="107"/>
      <c r="B149" s="108"/>
      <c r="C149" s="108"/>
      <c r="D149" s="108"/>
      <c r="E149" s="108"/>
      <c r="F149" s="108"/>
      <c r="G149" s="108"/>
      <c r="H149" s="108"/>
      <c r="I149" s="108"/>
      <c r="J149" s="108"/>
      <c r="K149" s="108"/>
      <c r="L149" s="108"/>
      <c r="M149" s="108"/>
      <c r="N149" s="108"/>
      <c r="O149" s="108"/>
      <c r="P149" s="108"/>
      <c r="Q149" s="108"/>
      <c r="R149" s="108"/>
      <c r="S149" s="108"/>
      <c r="T149" s="108"/>
      <c r="U149" s="108"/>
      <c r="V149" s="108"/>
      <c r="W149" s="108"/>
      <c r="X149" s="108"/>
      <c r="Y149" s="108"/>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row>
    <row r="150" spans="1:75" s="8" customFormat="1" ht="32.65" customHeight="1" x14ac:dyDescent="0.2">
      <c r="A150" s="12" t="s">
        <v>64</v>
      </c>
      <c r="B150" s="13" t="s">
        <v>65</v>
      </c>
      <c r="C150" s="13" t="s">
        <v>66</v>
      </c>
      <c r="D150" s="13" t="s">
        <v>67</v>
      </c>
      <c r="E150" s="13" t="s">
        <v>68</v>
      </c>
      <c r="F150" s="13" t="s">
        <v>69</v>
      </c>
      <c r="G150" s="13" t="s">
        <v>70</v>
      </c>
      <c r="H150" s="13" t="s">
        <v>71</v>
      </c>
      <c r="I150" s="13" t="s">
        <v>72</v>
      </c>
      <c r="J150" s="13" t="s">
        <v>73</v>
      </c>
      <c r="K150" s="13" t="s">
        <v>74</v>
      </c>
      <c r="L150" s="13" t="s">
        <v>75</v>
      </c>
      <c r="M150" s="13" t="s">
        <v>76</v>
      </c>
      <c r="N150" s="13" t="s">
        <v>77</v>
      </c>
      <c r="O150" s="13" t="s">
        <v>78</v>
      </c>
      <c r="P150" s="13" t="s">
        <v>79</v>
      </c>
      <c r="Q150" s="13" t="s">
        <v>80</v>
      </c>
      <c r="R150" s="13" t="s">
        <v>81</v>
      </c>
      <c r="S150" s="13" t="s">
        <v>82</v>
      </c>
      <c r="T150" s="13" t="s">
        <v>83</v>
      </c>
      <c r="U150" s="13" t="s">
        <v>84</v>
      </c>
      <c r="V150" s="13" t="s">
        <v>85</v>
      </c>
      <c r="W150" s="13" t="s">
        <v>86</v>
      </c>
      <c r="X150" s="13" t="s">
        <v>87</v>
      </c>
      <c r="Y150" s="13" t="s">
        <v>88</v>
      </c>
      <c r="Z150" s="7"/>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row>
    <row r="151" spans="1:75" ht="12" x14ac:dyDescent="0.2">
      <c r="A151" s="14">
        <v>1</v>
      </c>
      <c r="B151" s="15">
        <f>B83</f>
        <v>1904.0100000000002</v>
      </c>
      <c r="C151" s="15">
        <f t="shared" ref="C151:Y151" si="6">C83</f>
        <v>1780.38</v>
      </c>
      <c r="D151" s="15">
        <f t="shared" si="6"/>
        <v>1693.4900000000002</v>
      </c>
      <c r="E151" s="15">
        <f t="shared" si="6"/>
        <v>1625.6000000000001</v>
      </c>
      <c r="F151" s="15">
        <f t="shared" si="6"/>
        <v>1606.95</v>
      </c>
      <c r="G151" s="15">
        <f t="shared" si="6"/>
        <v>1619.1100000000001</v>
      </c>
      <c r="H151" s="15">
        <f t="shared" si="6"/>
        <v>1648.9900000000002</v>
      </c>
      <c r="I151" s="15">
        <f t="shared" si="6"/>
        <v>1812.9</v>
      </c>
      <c r="J151" s="15">
        <f t="shared" si="6"/>
        <v>2049.46</v>
      </c>
      <c r="K151" s="15">
        <f t="shared" si="6"/>
        <v>2218.5299999999997</v>
      </c>
      <c r="L151" s="15">
        <f t="shared" si="6"/>
        <v>2234.4399999999996</v>
      </c>
      <c r="M151" s="15">
        <f t="shared" si="6"/>
        <v>2227.77</v>
      </c>
      <c r="N151" s="15">
        <f t="shared" si="6"/>
        <v>2214.0699999999997</v>
      </c>
      <c r="O151" s="15">
        <f t="shared" si="6"/>
        <v>2213</v>
      </c>
      <c r="P151" s="15">
        <f t="shared" si="6"/>
        <v>2192.9699999999998</v>
      </c>
      <c r="Q151" s="15">
        <f t="shared" si="6"/>
        <v>2140.4899999999998</v>
      </c>
      <c r="R151" s="15">
        <f t="shared" si="6"/>
        <v>2083.0299999999997</v>
      </c>
      <c r="S151" s="15">
        <f t="shared" si="6"/>
        <v>2090.64</v>
      </c>
      <c r="T151" s="15">
        <f t="shared" si="6"/>
        <v>2130.33</v>
      </c>
      <c r="U151" s="15">
        <f t="shared" si="6"/>
        <v>2162.4699999999998</v>
      </c>
      <c r="V151" s="15">
        <f t="shared" si="6"/>
        <v>2177.31</v>
      </c>
      <c r="W151" s="15">
        <f t="shared" si="6"/>
        <v>2277.6299999999997</v>
      </c>
      <c r="X151" s="15">
        <f t="shared" si="6"/>
        <v>2141.8799999999997</v>
      </c>
      <c r="Y151" s="15">
        <f t="shared" si="6"/>
        <v>2005.19</v>
      </c>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row>
    <row r="152" spans="1:75" ht="12" x14ac:dyDescent="0.2">
      <c r="A152" s="14">
        <v>2</v>
      </c>
      <c r="B152" s="15">
        <f t="shared" ref="B152:Y162" si="7">B84</f>
        <v>1715.8400000000001</v>
      </c>
      <c r="C152" s="15">
        <f t="shared" si="7"/>
        <v>1542.91</v>
      </c>
      <c r="D152" s="15">
        <f t="shared" si="7"/>
        <v>1454.44</v>
      </c>
      <c r="E152" s="15">
        <f t="shared" si="7"/>
        <v>1454.5300000000002</v>
      </c>
      <c r="F152" s="15">
        <f t="shared" si="7"/>
        <v>1482.13</v>
      </c>
      <c r="G152" s="15">
        <f t="shared" si="7"/>
        <v>1599.92</v>
      </c>
      <c r="H152" s="15">
        <f t="shared" si="7"/>
        <v>1799.96</v>
      </c>
      <c r="I152" s="15">
        <f t="shared" si="7"/>
        <v>2046.7400000000002</v>
      </c>
      <c r="J152" s="15">
        <f t="shared" si="7"/>
        <v>2198.0699999999997</v>
      </c>
      <c r="K152" s="15">
        <f t="shared" si="7"/>
        <v>2197.3399999999997</v>
      </c>
      <c r="L152" s="15">
        <f t="shared" si="7"/>
        <v>2182.0499999999997</v>
      </c>
      <c r="M152" s="15">
        <f t="shared" si="7"/>
        <v>2242.7199999999998</v>
      </c>
      <c r="N152" s="15">
        <f t="shared" si="7"/>
        <v>2258.29</v>
      </c>
      <c r="O152" s="15">
        <f t="shared" si="7"/>
        <v>2265.8799999999997</v>
      </c>
      <c r="P152" s="15">
        <f t="shared" si="7"/>
        <v>2241.58</v>
      </c>
      <c r="Q152" s="15">
        <f t="shared" si="7"/>
        <v>2192.62</v>
      </c>
      <c r="R152" s="15">
        <f t="shared" si="7"/>
        <v>2162.2599999999998</v>
      </c>
      <c r="S152" s="15">
        <f t="shared" si="7"/>
        <v>2148.91</v>
      </c>
      <c r="T152" s="15">
        <f t="shared" si="7"/>
        <v>2120.4499999999998</v>
      </c>
      <c r="U152" s="15">
        <f t="shared" si="7"/>
        <v>2090.3999999999996</v>
      </c>
      <c r="V152" s="15">
        <f t="shared" si="7"/>
        <v>2114.33</v>
      </c>
      <c r="W152" s="15">
        <f t="shared" si="7"/>
        <v>2185.89</v>
      </c>
      <c r="X152" s="15">
        <f t="shared" si="7"/>
        <v>2008.16</v>
      </c>
      <c r="Y152" s="15">
        <f t="shared" si="7"/>
        <v>1720.6000000000001</v>
      </c>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row>
    <row r="153" spans="1:75" ht="12" x14ac:dyDescent="0.2">
      <c r="A153" s="14">
        <v>3</v>
      </c>
      <c r="B153" s="15">
        <f t="shared" si="7"/>
        <v>1579.18</v>
      </c>
      <c r="C153" s="15">
        <f t="shared" si="7"/>
        <v>1447.3400000000001</v>
      </c>
      <c r="D153" s="15">
        <f t="shared" si="7"/>
        <v>1429.2300000000002</v>
      </c>
      <c r="E153" s="15">
        <f t="shared" si="7"/>
        <v>1431.2600000000002</v>
      </c>
      <c r="F153" s="15">
        <f t="shared" si="7"/>
        <v>1450.3700000000001</v>
      </c>
      <c r="G153" s="15">
        <f t="shared" si="7"/>
        <v>1554.2800000000002</v>
      </c>
      <c r="H153" s="15">
        <f t="shared" si="7"/>
        <v>1730.96</v>
      </c>
      <c r="I153" s="15">
        <f t="shared" si="7"/>
        <v>1951.66</v>
      </c>
      <c r="J153" s="15">
        <f t="shared" si="7"/>
        <v>2151.33</v>
      </c>
      <c r="K153" s="15">
        <f t="shared" si="7"/>
        <v>2236.16</v>
      </c>
      <c r="L153" s="15">
        <f t="shared" si="7"/>
        <v>2242.9499999999998</v>
      </c>
      <c r="M153" s="15">
        <f t="shared" si="7"/>
        <v>2246.66</v>
      </c>
      <c r="N153" s="15">
        <f t="shared" si="7"/>
        <v>2249.8199999999997</v>
      </c>
      <c r="O153" s="15">
        <f t="shared" si="7"/>
        <v>2268.62</v>
      </c>
      <c r="P153" s="15">
        <f t="shared" si="7"/>
        <v>2250.02</v>
      </c>
      <c r="Q153" s="15">
        <f t="shared" si="7"/>
        <v>2243.31</v>
      </c>
      <c r="R153" s="15">
        <f t="shared" si="7"/>
        <v>2237.9699999999998</v>
      </c>
      <c r="S153" s="15">
        <f t="shared" si="7"/>
        <v>2229.39</v>
      </c>
      <c r="T153" s="15">
        <f t="shared" si="7"/>
        <v>2204.0299999999997</v>
      </c>
      <c r="U153" s="15">
        <f t="shared" si="7"/>
        <v>2195.4899999999998</v>
      </c>
      <c r="V153" s="15">
        <f t="shared" si="7"/>
        <v>2214.54</v>
      </c>
      <c r="W153" s="15">
        <f t="shared" si="7"/>
        <v>2228.7599999999998</v>
      </c>
      <c r="X153" s="15">
        <f t="shared" si="7"/>
        <v>2000.42</v>
      </c>
      <c r="Y153" s="15">
        <f t="shared" si="7"/>
        <v>1777.6200000000001</v>
      </c>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row>
    <row r="154" spans="1:75" ht="12" x14ac:dyDescent="0.2">
      <c r="A154" s="14">
        <v>4</v>
      </c>
      <c r="B154" s="15">
        <f t="shared" si="7"/>
        <v>1548.4</v>
      </c>
      <c r="C154" s="15">
        <f t="shared" si="7"/>
        <v>1446.67</v>
      </c>
      <c r="D154" s="15">
        <f t="shared" si="7"/>
        <v>1376.8100000000002</v>
      </c>
      <c r="E154" s="15">
        <f t="shared" si="7"/>
        <v>1360.5500000000002</v>
      </c>
      <c r="F154" s="15">
        <f t="shared" si="7"/>
        <v>1415.2400000000002</v>
      </c>
      <c r="G154" s="15">
        <f t="shared" si="7"/>
        <v>1471.0500000000002</v>
      </c>
      <c r="H154" s="15">
        <f t="shared" si="7"/>
        <v>1675.2500000000002</v>
      </c>
      <c r="I154" s="15">
        <f t="shared" si="7"/>
        <v>1956.4800000000002</v>
      </c>
      <c r="J154" s="15">
        <f t="shared" si="7"/>
        <v>2044.7300000000002</v>
      </c>
      <c r="K154" s="15">
        <f t="shared" si="7"/>
        <v>2162.9499999999998</v>
      </c>
      <c r="L154" s="15">
        <f t="shared" si="7"/>
        <v>2144.5099999999998</v>
      </c>
      <c r="M154" s="15">
        <f t="shared" si="7"/>
        <v>2265.27</v>
      </c>
      <c r="N154" s="15">
        <f t="shared" si="7"/>
        <v>2266.7199999999998</v>
      </c>
      <c r="O154" s="15">
        <f t="shared" si="7"/>
        <v>2282.25</v>
      </c>
      <c r="P154" s="15">
        <f t="shared" si="7"/>
        <v>2254.81</v>
      </c>
      <c r="Q154" s="15">
        <f t="shared" si="7"/>
        <v>2217.89</v>
      </c>
      <c r="R154" s="15">
        <f t="shared" si="7"/>
        <v>2171.7399999999998</v>
      </c>
      <c r="S154" s="15">
        <f t="shared" si="7"/>
        <v>2115.1099999999997</v>
      </c>
      <c r="T154" s="15">
        <f t="shared" si="7"/>
        <v>2046.6100000000001</v>
      </c>
      <c r="U154" s="15">
        <f t="shared" si="7"/>
        <v>2046.19</v>
      </c>
      <c r="V154" s="15">
        <f t="shared" si="7"/>
        <v>2110.62</v>
      </c>
      <c r="W154" s="15">
        <f t="shared" si="7"/>
        <v>2215.64</v>
      </c>
      <c r="X154" s="15">
        <f t="shared" si="7"/>
        <v>1981.8000000000002</v>
      </c>
      <c r="Y154" s="15">
        <f t="shared" si="7"/>
        <v>1818.65</v>
      </c>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row>
    <row r="155" spans="1:75" ht="12" x14ac:dyDescent="0.2">
      <c r="A155" s="14">
        <v>5</v>
      </c>
      <c r="B155" s="15">
        <f t="shared" si="7"/>
        <v>1746.4900000000002</v>
      </c>
      <c r="C155" s="15">
        <f t="shared" si="7"/>
        <v>1566.3100000000002</v>
      </c>
      <c r="D155" s="15">
        <f t="shared" si="7"/>
        <v>1494.8400000000001</v>
      </c>
      <c r="E155" s="15">
        <f t="shared" si="7"/>
        <v>1472.65</v>
      </c>
      <c r="F155" s="15">
        <f t="shared" si="7"/>
        <v>1522.64</v>
      </c>
      <c r="G155" s="15">
        <f t="shared" si="7"/>
        <v>1638.7400000000002</v>
      </c>
      <c r="H155" s="15">
        <f t="shared" si="7"/>
        <v>1757.4700000000003</v>
      </c>
      <c r="I155" s="15">
        <f t="shared" si="7"/>
        <v>1976.18</v>
      </c>
      <c r="J155" s="15">
        <f t="shared" si="7"/>
        <v>2138.37</v>
      </c>
      <c r="K155" s="15">
        <f t="shared" si="7"/>
        <v>2196.6499999999996</v>
      </c>
      <c r="L155" s="15">
        <f t="shared" si="7"/>
        <v>2221.9499999999998</v>
      </c>
      <c r="M155" s="15">
        <f t="shared" si="7"/>
        <v>2311.6999999999998</v>
      </c>
      <c r="N155" s="15">
        <f t="shared" si="7"/>
        <v>2295.2399999999998</v>
      </c>
      <c r="O155" s="15">
        <f t="shared" si="7"/>
        <v>2316.2799999999997</v>
      </c>
      <c r="P155" s="15">
        <f t="shared" si="7"/>
        <v>2296.4299999999998</v>
      </c>
      <c r="Q155" s="15">
        <f t="shared" si="7"/>
        <v>2257.54</v>
      </c>
      <c r="R155" s="15">
        <f t="shared" si="7"/>
        <v>2225.1699999999996</v>
      </c>
      <c r="S155" s="15">
        <f t="shared" si="7"/>
        <v>2210.77</v>
      </c>
      <c r="T155" s="15">
        <f t="shared" si="7"/>
        <v>2211.0499999999997</v>
      </c>
      <c r="U155" s="15">
        <f t="shared" si="7"/>
        <v>2165.7799999999997</v>
      </c>
      <c r="V155" s="15">
        <f t="shared" si="7"/>
        <v>2203.0299999999997</v>
      </c>
      <c r="W155" s="15">
        <f t="shared" si="7"/>
        <v>2279.5899999999997</v>
      </c>
      <c r="X155" s="15">
        <f t="shared" si="7"/>
        <v>2082.3799999999997</v>
      </c>
      <c r="Y155" s="15">
        <f t="shared" si="7"/>
        <v>1946.8200000000002</v>
      </c>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row>
    <row r="156" spans="1:75" ht="12" x14ac:dyDescent="0.2">
      <c r="A156" s="14">
        <v>6</v>
      </c>
      <c r="B156" s="15">
        <f t="shared" si="7"/>
        <v>1858.9900000000002</v>
      </c>
      <c r="C156" s="15">
        <f t="shared" si="7"/>
        <v>1790.71</v>
      </c>
      <c r="D156" s="15">
        <f t="shared" si="7"/>
        <v>1683.2700000000002</v>
      </c>
      <c r="E156" s="15">
        <f t="shared" si="7"/>
        <v>1569.8600000000001</v>
      </c>
      <c r="F156" s="15">
        <f t="shared" si="7"/>
        <v>1568.5200000000002</v>
      </c>
      <c r="G156" s="15">
        <f t="shared" si="7"/>
        <v>1664.3000000000002</v>
      </c>
      <c r="H156" s="15">
        <f t="shared" si="7"/>
        <v>1713.63</v>
      </c>
      <c r="I156" s="15">
        <f t="shared" si="7"/>
        <v>1826.5800000000002</v>
      </c>
      <c r="J156" s="15">
        <f t="shared" si="7"/>
        <v>2098.04</v>
      </c>
      <c r="K156" s="15">
        <f t="shared" si="7"/>
        <v>2241.3199999999997</v>
      </c>
      <c r="L156" s="15">
        <f t="shared" si="7"/>
        <v>2313.2599999999998</v>
      </c>
      <c r="M156" s="15">
        <f t="shared" si="7"/>
        <v>2292.9399999999996</v>
      </c>
      <c r="N156" s="15">
        <f t="shared" si="7"/>
        <v>2241.4399999999996</v>
      </c>
      <c r="O156" s="15">
        <f t="shared" si="7"/>
        <v>2238.0699999999997</v>
      </c>
      <c r="P156" s="15">
        <f t="shared" si="7"/>
        <v>2219.66</v>
      </c>
      <c r="Q156" s="15">
        <f t="shared" si="7"/>
        <v>2210.7099999999996</v>
      </c>
      <c r="R156" s="15">
        <f t="shared" si="7"/>
        <v>2171.6899999999996</v>
      </c>
      <c r="S156" s="15">
        <f t="shared" si="7"/>
        <v>2126.83</v>
      </c>
      <c r="T156" s="15">
        <f t="shared" si="7"/>
        <v>2123.4599999999996</v>
      </c>
      <c r="U156" s="15">
        <f t="shared" si="7"/>
        <v>2163.5299999999997</v>
      </c>
      <c r="V156" s="15">
        <f t="shared" si="7"/>
        <v>2179.0899999999997</v>
      </c>
      <c r="W156" s="15">
        <f t="shared" si="7"/>
        <v>2170.9599999999996</v>
      </c>
      <c r="X156" s="15">
        <f t="shared" si="7"/>
        <v>2115.3399999999997</v>
      </c>
      <c r="Y156" s="15">
        <f t="shared" si="7"/>
        <v>1964.2500000000002</v>
      </c>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row>
    <row r="157" spans="1:75" ht="12" x14ac:dyDescent="0.2">
      <c r="A157" s="14">
        <v>7</v>
      </c>
      <c r="B157" s="15">
        <f t="shared" si="7"/>
        <v>1801.0300000000002</v>
      </c>
      <c r="C157" s="15">
        <f t="shared" si="7"/>
        <v>1665.1100000000001</v>
      </c>
      <c r="D157" s="15">
        <f t="shared" si="7"/>
        <v>1552.7300000000002</v>
      </c>
      <c r="E157" s="15">
        <f t="shared" si="7"/>
        <v>1503.93</v>
      </c>
      <c r="F157" s="15">
        <f t="shared" si="7"/>
        <v>1484.4700000000003</v>
      </c>
      <c r="G157" s="15">
        <f t="shared" si="7"/>
        <v>1450.15</v>
      </c>
      <c r="H157" s="15">
        <f t="shared" si="7"/>
        <v>1554.92</v>
      </c>
      <c r="I157" s="15">
        <f t="shared" si="7"/>
        <v>1649.1100000000001</v>
      </c>
      <c r="J157" s="15">
        <f t="shared" si="7"/>
        <v>1818.0600000000002</v>
      </c>
      <c r="K157" s="15">
        <f t="shared" si="7"/>
        <v>1967.3100000000002</v>
      </c>
      <c r="L157" s="15">
        <f t="shared" si="7"/>
        <v>1999.8000000000002</v>
      </c>
      <c r="M157" s="15">
        <f t="shared" si="7"/>
        <v>2009.15</v>
      </c>
      <c r="N157" s="15">
        <f t="shared" si="7"/>
        <v>2002.3500000000001</v>
      </c>
      <c r="O157" s="15">
        <f t="shared" si="7"/>
        <v>1993.8100000000002</v>
      </c>
      <c r="P157" s="15">
        <f t="shared" si="7"/>
        <v>1983.4800000000002</v>
      </c>
      <c r="Q157" s="15">
        <f t="shared" si="7"/>
        <v>1979.0200000000002</v>
      </c>
      <c r="R157" s="15">
        <f t="shared" si="7"/>
        <v>1967.5200000000002</v>
      </c>
      <c r="S157" s="15">
        <f t="shared" si="7"/>
        <v>1934.3300000000002</v>
      </c>
      <c r="T157" s="15">
        <f t="shared" si="7"/>
        <v>1965.65</v>
      </c>
      <c r="U157" s="15">
        <f t="shared" si="7"/>
        <v>2001.9700000000003</v>
      </c>
      <c r="V157" s="15">
        <f t="shared" si="7"/>
        <v>2100.2599999999998</v>
      </c>
      <c r="W157" s="15">
        <f t="shared" si="7"/>
        <v>2019.8000000000002</v>
      </c>
      <c r="X157" s="15">
        <f t="shared" si="7"/>
        <v>1974.0500000000002</v>
      </c>
      <c r="Y157" s="15">
        <f t="shared" si="7"/>
        <v>1825.4700000000003</v>
      </c>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row>
    <row r="158" spans="1:75" ht="12" x14ac:dyDescent="0.2">
      <c r="A158" s="14">
        <v>8</v>
      </c>
      <c r="B158" s="15">
        <f t="shared" si="7"/>
        <v>1797.2900000000002</v>
      </c>
      <c r="C158" s="15">
        <f t="shared" si="7"/>
        <v>1708.2500000000002</v>
      </c>
      <c r="D158" s="15">
        <f t="shared" si="7"/>
        <v>1589.5900000000001</v>
      </c>
      <c r="E158" s="15">
        <f t="shared" si="7"/>
        <v>1541.5900000000001</v>
      </c>
      <c r="F158" s="15">
        <f t="shared" si="7"/>
        <v>1523.63</v>
      </c>
      <c r="G158" s="15">
        <f t="shared" si="7"/>
        <v>1534.43</v>
      </c>
      <c r="H158" s="15">
        <f t="shared" si="7"/>
        <v>1597.67</v>
      </c>
      <c r="I158" s="15">
        <f t="shared" si="7"/>
        <v>1715.5900000000001</v>
      </c>
      <c r="J158" s="15">
        <f t="shared" si="7"/>
        <v>1920.5300000000002</v>
      </c>
      <c r="K158" s="15">
        <f t="shared" si="7"/>
        <v>2093.2599999999998</v>
      </c>
      <c r="L158" s="15">
        <f t="shared" si="7"/>
        <v>2140.2799999999997</v>
      </c>
      <c r="M158" s="15">
        <f t="shared" si="7"/>
        <v>2146.7999999999997</v>
      </c>
      <c r="N158" s="15">
        <f t="shared" si="7"/>
        <v>2132.04</v>
      </c>
      <c r="O158" s="15">
        <f t="shared" si="7"/>
        <v>2126.9899999999998</v>
      </c>
      <c r="P158" s="15">
        <f t="shared" si="7"/>
        <v>2119.02</v>
      </c>
      <c r="Q158" s="15">
        <f t="shared" si="7"/>
        <v>2110.7099999999996</v>
      </c>
      <c r="R158" s="15">
        <f t="shared" si="7"/>
        <v>2078.2799999999997</v>
      </c>
      <c r="S158" s="15">
        <f t="shared" si="7"/>
        <v>2004.63</v>
      </c>
      <c r="T158" s="15">
        <f t="shared" si="7"/>
        <v>2013.7400000000002</v>
      </c>
      <c r="U158" s="15">
        <f t="shared" si="7"/>
        <v>2038.3400000000001</v>
      </c>
      <c r="V158" s="15">
        <f t="shared" si="7"/>
        <v>2082.2399999999998</v>
      </c>
      <c r="W158" s="15">
        <f t="shared" si="7"/>
        <v>2039.2700000000002</v>
      </c>
      <c r="X158" s="15">
        <f t="shared" si="7"/>
        <v>2000.2300000000002</v>
      </c>
      <c r="Y158" s="15">
        <f t="shared" si="7"/>
        <v>1904.21</v>
      </c>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row>
    <row r="159" spans="1:75" ht="12" x14ac:dyDescent="0.2">
      <c r="A159" s="14">
        <v>9</v>
      </c>
      <c r="B159" s="15">
        <f t="shared" si="7"/>
        <v>1834.42</v>
      </c>
      <c r="C159" s="15">
        <f t="shared" si="7"/>
        <v>1724.4800000000002</v>
      </c>
      <c r="D159" s="15">
        <f t="shared" si="7"/>
        <v>1668.91</v>
      </c>
      <c r="E159" s="15">
        <f t="shared" si="7"/>
        <v>1625.93</v>
      </c>
      <c r="F159" s="15">
        <f t="shared" si="7"/>
        <v>1589.7600000000002</v>
      </c>
      <c r="G159" s="15">
        <f t="shared" si="7"/>
        <v>1578.88</v>
      </c>
      <c r="H159" s="15">
        <f t="shared" si="7"/>
        <v>1603.7900000000002</v>
      </c>
      <c r="I159" s="15">
        <f t="shared" si="7"/>
        <v>1694.5200000000002</v>
      </c>
      <c r="J159" s="15">
        <f t="shared" si="7"/>
        <v>1926.9900000000002</v>
      </c>
      <c r="K159" s="15">
        <f t="shared" si="7"/>
        <v>2039.0200000000002</v>
      </c>
      <c r="L159" s="15">
        <f t="shared" si="7"/>
        <v>2110.52</v>
      </c>
      <c r="M159" s="15">
        <f t="shared" si="7"/>
        <v>2102.6699999999996</v>
      </c>
      <c r="N159" s="15">
        <f t="shared" si="7"/>
        <v>2093.0899999999997</v>
      </c>
      <c r="O159" s="15">
        <f t="shared" si="7"/>
        <v>2091.4299999999998</v>
      </c>
      <c r="P159" s="15">
        <f t="shared" si="7"/>
        <v>2083.7599999999998</v>
      </c>
      <c r="Q159" s="15">
        <f t="shared" si="7"/>
        <v>2065.9199999999996</v>
      </c>
      <c r="R159" s="15">
        <f t="shared" si="7"/>
        <v>2010.5800000000002</v>
      </c>
      <c r="S159" s="15">
        <f t="shared" si="7"/>
        <v>1932.4</v>
      </c>
      <c r="T159" s="15">
        <f t="shared" si="7"/>
        <v>1950.5000000000002</v>
      </c>
      <c r="U159" s="15">
        <f t="shared" si="7"/>
        <v>1978.45</v>
      </c>
      <c r="V159" s="15">
        <f t="shared" si="7"/>
        <v>2034.0400000000002</v>
      </c>
      <c r="W159" s="15">
        <f t="shared" si="7"/>
        <v>1969.18</v>
      </c>
      <c r="X159" s="15">
        <f t="shared" si="7"/>
        <v>2077.2599999999998</v>
      </c>
      <c r="Y159" s="15">
        <f t="shared" si="7"/>
        <v>1961.2</v>
      </c>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row>
    <row r="160" spans="1:75" ht="12" x14ac:dyDescent="0.2">
      <c r="A160" s="14">
        <v>10</v>
      </c>
      <c r="B160" s="15">
        <f t="shared" si="7"/>
        <v>1925.7900000000002</v>
      </c>
      <c r="C160" s="15">
        <f t="shared" si="7"/>
        <v>1739.5200000000002</v>
      </c>
      <c r="D160" s="15">
        <f t="shared" si="7"/>
        <v>1658.5200000000002</v>
      </c>
      <c r="E160" s="15">
        <f t="shared" si="7"/>
        <v>1611.0600000000002</v>
      </c>
      <c r="F160" s="15">
        <f t="shared" si="7"/>
        <v>1633.8500000000001</v>
      </c>
      <c r="G160" s="15">
        <f t="shared" si="7"/>
        <v>1691.8400000000001</v>
      </c>
      <c r="H160" s="15">
        <f t="shared" si="7"/>
        <v>1871.41</v>
      </c>
      <c r="I160" s="15">
        <f t="shared" si="7"/>
        <v>2001.39</v>
      </c>
      <c r="J160" s="15">
        <f t="shared" si="7"/>
        <v>2188.1499999999996</v>
      </c>
      <c r="K160" s="15">
        <f t="shared" si="7"/>
        <v>2151.52</v>
      </c>
      <c r="L160" s="15">
        <f t="shared" si="7"/>
        <v>2137.8199999999997</v>
      </c>
      <c r="M160" s="15">
        <f t="shared" si="7"/>
        <v>2275.0899999999997</v>
      </c>
      <c r="N160" s="15">
        <f t="shared" si="7"/>
        <v>2278.5899999999997</v>
      </c>
      <c r="O160" s="15">
        <f t="shared" si="7"/>
        <v>2292.6099999999997</v>
      </c>
      <c r="P160" s="15">
        <f t="shared" si="7"/>
        <v>2273.08</v>
      </c>
      <c r="Q160" s="15">
        <f t="shared" si="7"/>
        <v>2264.6099999999997</v>
      </c>
      <c r="R160" s="15">
        <f t="shared" si="7"/>
        <v>2225.48</v>
      </c>
      <c r="S160" s="15">
        <f t="shared" si="7"/>
        <v>2191.9299999999998</v>
      </c>
      <c r="T160" s="15">
        <f t="shared" si="7"/>
        <v>2179.4899999999998</v>
      </c>
      <c r="U160" s="15">
        <f t="shared" si="7"/>
        <v>2109.1499999999996</v>
      </c>
      <c r="V160" s="15">
        <f t="shared" si="7"/>
        <v>2133.6999999999998</v>
      </c>
      <c r="W160" s="15">
        <f t="shared" si="7"/>
        <v>2219.58</v>
      </c>
      <c r="X160" s="15">
        <f t="shared" si="7"/>
        <v>2018.93</v>
      </c>
      <c r="Y160" s="15">
        <f t="shared" si="7"/>
        <v>1942.5800000000002</v>
      </c>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row>
    <row r="161" spans="1:75" ht="12" x14ac:dyDescent="0.2">
      <c r="A161" s="14">
        <v>11</v>
      </c>
      <c r="B161" s="15">
        <f t="shared" si="7"/>
        <v>1559.5700000000002</v>
      </c>
      <c r="C161" s="15">
        <f t="shared" si="7"/>
        <v>1429.5500000000002</v>
      </c>
      <c r="D161" s="15">
        <f t="shared" si="7"/>
        <v>1385.99</v>
      </c>
      <c r="E161" s="15">
        <f t="shared" si="7"/>
        <v>1344.5800000000002</v>
      </c>
      <c r="F161" s="15">
        <f t="shared" si="7"/>
        <v>1364.25</v>
      </c>
      <c r="G161" s="15">
        <f t="shared" si="7"/>
        <v>1440.9900000000002</v>
      </c>
      <c r="H161" s="15">
        <f t="shared" si="7"/>
        <v>1601.2600000000002</v>
      </c>
      <c r="I161" s="15">
        <f t="shared" si="7"/>
        <v>1802.5100000000002</v>
      </c>
      <c r="J161" s="15">
        <f t="shared" si="7"/>
        <v>2028.0500000000002</v>
      </c>
      <c r="K161" s="15">
        <f t="shared" si="7"/>
        <v>2111.9199999999996</v>
      </c>
      <c r="L161" s="15">
        <f t="shared" si="7"/>
        <v>2126.12</v>
      </c>
      <c r="M161" s="15">
        <f t="shared" si="7"/>
        <v>2179.7799999999997</v>
      </c>
      <c r="N161" s="15">
        <f t="shared" si="7"/>
        <v>2194.6799999999998</v>
      </c>
      <c r="O161" s="15">
        <f t="shared" si="7"/>
        <v>2197.73</v>
      </c>
      <c r="P161" s="15">
        <f t="shared" si="7"/>
        <v>2173.3599999999997</v>
      </c>
      <c r="Q161" s="15">
        <f t="shared" si="7"/>
        <v>2080.9899999999998</v>
      </c>
      <c r="R161" s="15">
        <f t="shared" si="7"/>
        <v>2031.8300000000002</v>
      </c>
      <c r="S161" s="15">
        <f t="shared" si="7"/>
        <v>2016.0400000000002</v>
      </c>
      <c r="T161" s="15">
        <f t="shared" si="7"/>
        <v>1998.8200000000002</v>
      </c>
      <c r="U161" s="15">
        <f t="shared" si="7"/>
        <v>1979.2300000000002</v>
      </c>
      <c r="V161" s="15">
        <f t="shared" si="7"/>
        <v>2020.41</v>
      </c>
      <c r="W161" s="15">
        <f t="shared" si="7"/>
        <v>2078.39</v>
      </c>
      <c r="X161" s="15">
        <f t="shared" si="7"/>
        <v>1953.7200000000003</v>
      </c>
      <c r="Y161" s="15">
        <f t="shared" si="7"/>
        <v>1681.9</v>
      </c>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row>
    <row r="162" spans="1:75" ht="12" x14ac:dyDescent="0.2">
      <c r="A162" s="14">
        <v>12</v>
      </c>
      <c r="B162" s="15">
        <f t="shared" si="7"/>
        <v>1544.67</v>
      </c>
      <c r="C162" s="15">
        <f t="shared" si="7"/>
        <v>1422.0100000000002</v>
      </c>
      <c r="D162" s="15">
        <f t="shared" si="7"/>
        <v>1357.46</v>
      </c>
      <c r="E162" s="15">
        <f t="shared" si="7"/>
        <v>1306.8100000000002</v>
      </c>
      <c r="F162" s="15">
        <f t="shared" si="7"/>
        <v>1389.0600000000002</v>
      </c>
      <c r="G162" s="15">
        <f t="shared" si="7"/>
        <v>1445.89</v>
      </c>
      <c r="H162" s="15">
        <f t="shared" si="7"/>
        <v>1641.67</v>
      </c>
      <c r="I162" s="15">
        <f t="shared" si="7"/>
        <v>1867.13</v>
      </c>
      <c r="J162" s="15">
        <f t="shared" si="7"/>
        <v>2057.1699999999996</v>
      </c>
      <c r="K162" s="15">
        <f t="shared" si="7"/>
        <v>2181.2199999999998</v>
      </c>
      <c r="L162" s="15">
        <f t="shared" si="7"/>
        <v>2185.6899999999996</v>
      </c>
      <c r="M162" s="15">
        <f t="shared" si="7"/>
        <v>2207.27</v>
      </c>
      <c r="N162" s="15">
        <f t="shared" si="7"/>
        <v>2202.89</v>
      </c>
      <c r="O162" s="15">
        <f t="shared" si="7"/>
        <v>2219.8199999999997</v>
      </c>
      <c r="P162" s="15">
        <f t="shared" si="7"/>
        <v>2215.79</v>
      </c>
      <c r="Q162" s="15">
        <f t="shared" ref="Q162:Y162" si="8">Q94</f>
        <v>2205.1099999999997</v>
      </c>
      <c r="R162" s="15">
        <f t="shared" si="8"/>
        <v>2197.9399999999996</v>
      </c>
      <c r="S162" s="15">
        <f t="shared" si="8"/>
        <v>2185.4599999999996</v>
      </c>
      <c r="T162" s="15">
        <f t="shared" si="8"/>
        <v>2157.66</v>
      </c>
      <c r="U162" s="15">
        <f t="shared" si="8"/>
        <v>2050.25</v>
      </c>
      <c r="V162" s="15">
        <f t="shared" si="8"/>
        <v>2136.3599999999997</v>
      </c>
      <c r="W162" s="15">
        <f t="shared" si="8"/>
        <v>2218.52</v>
      </c>
      <c r="X162" s="15">
        <f t="shared" si="8"/>
        <v>2063.66</v>
      </c>
      <c r="Y162" s="15">
        <f t="shared" si="8"/>
        <v>1937.5200000000002</v>
      </c>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row>
    <row r="163" spans="1:75" ht="12" x14ac:dyDescent="0.2">
      <c r="A163" s="14">
        <v>13</v>
      </c>
      <c r="B163" s="15">
        <f t="shared" ref="B163:Y173" si="9">B95</f>
        <v>1872.4700000000003</v>
      </c>
      <c r="C163" s="15">
        <f t="shared" si="9"/>
        <v>1616.8300000000002</v>
      </c>
      <c r="D163" s="15">
        <f t="shared" si="9"/>
        <v>1479.7900000000002</v>
      </c>
      <c r="E163" s="15">
        <f t="shared" si="9"/>
        <v>1446.0800000000002</v>
      </c>
      <c r="F163" s="15">
        <f t="shared" si="9"/>
        <v>1442.4</v>
      </c>
      <c r="G163" s="15">
        <f t="shared" si="9"/>
        <v>1447.1200000000001</v>
      </c>
      <c r="H163" s="15">
        <f t="shared" si="9"/>
        <v>1579.7900000000002</v>
      </c>
      <c r="I163" s="15">
        <f t="shared" si="9"/>
        <v>1761.2500000000002</v>
      </c>
      <c r="J163" s="15">
        <f t="shared" si="9"/>
        <v>1949.5300000000002</v>
      </c>
      <c r="K163" s="15">
        <f t="shared" si="9"/>
        <v>2209.4899999999998</v>
      </c>
      <c r="L163" s="15">
        <f t="shared" si="9"/>
        <v>2243.1999999999998</v>
      </c>
      <c r="M163" s="15">
        <f t="shared" si="9"/>
        <v>2245.1099999999997</v>
      </c>
      <c r="N163" s="15">
        <f t="shared" si="9"/>
        <v>2227.77</v>
      </c>
      <c r="O163" s="15">
        <f t="shared" si="9"/>
        <v>2223.1299999999997</v>
      </c>
      <c r="P163" s="15">
        <f t="shared" si="9"/>
        <v>2217.7799999999997</v>
      </c>
      <c r="Q163" s="15">
        <f t="shared" si="9"/>
        <v>2198.75</v>
      </c>
      <c r="R163" s="15">
        <f t="shared" si="9"/>
        <v>2121.2599999999998</v>
      </c>
      <c r="S163" s="15">
        <f t="shared" si="9"/>
        <v>2020.16</v>
      </c>
      <c r="T163" s="15">
        <f t="shared" si="9"/>
        <v>2013.89</v>
      </c>
      <c r="U163" s="15">
        <f t="shared" si="9"/>
        <v>2040.3400000000001</v>
      </c>
      <c r="V163" s="15">
        <f t="shared" si="9"/>
        <v>2061.1899999999996</v>
      </c>
      <c r="W163" s="15">
        <f t="shared" si="9"/>
        <v>2056.1299999999997</v>
      </c>
      <c r="X163" s="15">
        <f t="shared" si="9"/>
        <v>2084.02</v>
      </c>
      <c r="Y163" s="15">
        <f t="shared" si="9"/>
        <v>1941.5900000000001</v>
      </c>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row>
    <row r="164" spans="1:75" ht="12" x14ac:dyDescent="0.2">
      <c r="A164" s="14">
        <v>14</v>
      </c>
      <c r="B164" s="15">
        <f t="shared" si="9"/>
        <v>1723.0100000000002</v>
      </c>
      <c r="C164" s="15">
        <f t="shared" si="9"/>
        <v>1522.8500000000001</v>
      </c>
      <c r="D164" s="15">
        <f t="shared" si="9"/>
        <v>1446.1000000000001</v>
      </c>
      <c r="E164" s="15">
        <f t="shared" si="9"/>
        <v>1434.5500000000002</v>
      </c>
      <c r="F164" s="15">
        <f t="shared" si="9"/>
        <v>1417.7500000000002</v>
      </c>
      <c r="G164" s="15">
        <f t="shared" si="9"/>
        <v>1331.91</v>
      </c>
      <c r="H164" s="15">
        <f t="shared" si="9"/>
        <v>1308.8000000000002</v>
      </c>
      <c r="I164" s="15">
        <f t="shared" si="9"/>
        <v>1508.2400000000002</v>
      </c>
      <c r="J164" s="15">
        <f t="shared" si="9"/>
        <v>1780.8100000000002</v>
      </c>
      <c r="K164" s="15">
        <f t="shared" si="9"/>
        <v>1937.7700000000002</v>
      </c>
      <c r="L164" s="15">
        <f t="shared" si="9"/>
        <v>1971.8700000000001</v>
      </c>
      <c r="M164" s="15">
        <f t="shared" si="9"/>
        <v>1979.13</v>
      </c>
      <c r="N164" s="15">
        <f t="shared" si="9"/>
        <v>1972.7900000000002</v>
      </c>
      <c r="O164" s="15">
        <f t="shared" si="9"/>
        <v>1972.2</v>
      </c>
      <c r="P164" s="15">
        <f t="shared" si="9"/>
        <v>1970.3300000000002</v>
      </c>
      <c r="Q164" s="15">
        <f t="shared" si="9"/>
        <v>1968.3600000000001</v>
      </c>
      <c r="R164" s="15">
        <f t="shared" si="9"/>
        <v>1954.2</v>
      </c>
      <c r="S164" s="15">
        <f t="shared" si="9"/>
        <v>1910.16</v>
      </c>
      <c r="T164" s="15">
        <f t="shared" si="9"/>
        <v>1945.7200000000003</v>
      </c>
      <c r="U164" s="15">
        <f t="shared" si="9"/>
        <v>1989.91</v>
      </c>
      <c r="V164" s="15">
        <f t="shared" si="9"/>
        <v>2028.65</v>
      </c>
      <c r="W164" s="15">
        <f t="shared" si="9"/>
        <v>2029.3300000000002</v>
      </c>
      <c r="X164" s="15">
        <f t="shared" si="9"/>
        <v>1985.14</v>
      </c>
      <c r="Y164" s="15">
        <f t="shared" si="9"/>
        <v>1871.9800000000002</v>
      </c>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row>
    <row r="165" spans="1:75" ht="12" x14ac:dyDescent="0.2">
      <c r="A165" s="14">
        <v>15</v>
      </c>
      <c r="B165" s="15">
        <f t="shared" si="9"/>
        <v>1667.94</v>
      </c>
      <c r="C165" s="15">
        <f t="shared" si="9"/>
        <v>1484.2900000000002</v>
      </c>
      <c r="D165" s="15">
        <f t="shared" si="9"/>
        <v>1433.6100000000001</v>
      </c>
      <c r="E165" s="15">
        <f t="shared" si="9"/>
        <v>1407.65</v>
      </c>
      <c r="F165" s="15">
        <f t="shared" si="9"/>
        <v>1434.2200000000003</v>
      </c>
      <c r="G165" s="15">
        <f t="shared" si="9"/>
        <v>1499.7400000000002</v>
      </c>
      <c r="H165" s="15">
        <f t="shared" si="9"/>
        <v>1710.0600000000002</v>
      </c>
      <c r="I165" s="15">
        <f t="shared" si="9"/>
        <v>1937.43</v>
      </c>
      <c r="J165" s="15">
        <f t="shared" si="9"/>
        <v>2222.79</v>
      </c>
      <c r="K165" s="15">
        <f t="shared" si="9"/>
        <v>2268.0099999999998</v>
      </c>
      <c r="L165" s="15">
        <f t="shared" si="9"/>
        <v>2254.87</v>
      </c>
      <c r="M165" s="15">
        <f t="shared" si="9"/>
        <v>2284.14</v>
      </c>
      <c r="N165" s="15">
        <f t="shared" si="9"/>
        <v>2276.4699999999998</v>
      </c>
      <c r="O165" s="15">
        <f t="shared" si="9"/>
        <v>2309.52</v>
      </c>
      <c r="P165" s="15">
        <f t="shared" si="9"/>
        <v>2274.02</v>
      </c>
      <c r="Q165" s="15">
        <f t="shared" si="9"/>
        <v>2256.9499999999998</v>
      </c>
      <c r="R165" s="15">
        <f t="shared" si="9"/>
        <v>2223.4699999999998</v>
      </c>
      <c r="S165" s="15">
        <f t="shared" si="9"/>
        <v>2196.9399999999996</v>
      </c>
      <c r="T165" s="15">
        <f t="shared" si="9"/>
        <v>2140.6899999999996</v>
      </c>
      <c r="U165" s="15">
        <f t="shared" si="9"/>
        <v>2099.0699999999997</v>
      </c>
      <c r="V165" s="15">
        <f t="shared" si="9"/>
        <v>2140.75</v>
      </c>
      <c r="W165" s="15">
        <f t="shared" si="9"/>
        <v>2235.91</v>
      </c>
      <c r="X165" s="15">
        <f t="shared" si="9"/>
        <v>1982.92</v>
      </c>
      <c r="Y165" s="15">
        <f t="shared" si="9"/>
        <v>1862.14</v>
      </c>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row>
    <row r="166" spans="1:75" ht="12" x14ac:dyDescent="0.2">
      <c r="A166" s="14">
        <v>16</v>
      </c>
      <c r="B166" s="15">
        <f t="shared" si="9"/>
        <v>1614.38</v>
      </c>
      <c r="C166" s="15">
        <f t="shared" si="9"/>
        <v>1521.0700000000002</v>
      </c>
      <c r="D166" s="15">
        <f t="shared" si="9"/>
        <v>1441.0600000000002</v>
      </c>
      <c r="E166" s="15">
        <f t="shared" si="9"/>
        <v>1429.2400000000002</v>
      </c>
      <c r="F166" s="15">
        <f t="shared" si="9"/>
        <v>1441.5500000000002</v>
      </c>
      <c r="G166" s="15">
        <f t="shared" si="9"/>
        <v>1574.7500000000002</v>
      </c>
      <c r="H166" s="15">
        <f t="shared" si="9"/>
        <v>1761.1200000000001</v>
      </c>
      <c r="I166" s="15">
        <f t="shared" si="9"/>
        <v>1941.68</v>
      </c>
      <c r="J166" s="15">
        <f t="shared" si="9"/>
        <v>2118.9199999999996</v>
      </c>
      <c r="K166" s="15">
        <f t="shared" si="9"/>
        <v>2164.66</v>
      </c>
      <c r="L166" s="15">
        <f t="shared" si="9"/>
        <v>2147.1699999999996</v>
      </c>
      <c r="M166" s="15">
        <f t="shared" si="9"/>
        <v>2200.5499999999997</v>
      </c>
      <c r="N166" s="15">
        <f t="shared" si="9"/>
        <v>2211.9599999999996</v>
      </c>
      <c r="O166" s="15">
        <f t="shared" si="9"/>
        <v>2245.8199999999997</v>
      </c>
      <c r="P166" s="15">
        <f t="shared" si="9"/>
        <v>2237.5299999999997</v>
      </c>
      <c r="Q166" s="15">
        <f t="shared" si="9"/>
        <v>2197.6799999999998</v>
      </c>
      <c r="R166" s="15">
        <f t="shared" si="9"/>
        <v>2103.6799999999998</v>
      </c>
      <c r="S166" s="15">
        <f t="shared" si="9"/>
        <v>2061.62</v>
      </c>
      <c r="T166" s="15">
        <f t="shared" si="9"/>
        <v>2021.2900000000002</v>
      </c>
      <c r="U166" s="15">
        <f t="shared" si="9"/>
        <v>2008.39</v>
      </c>
      <c r="V166" s="15">
        <f t="shared" si="9"/>
        <v>2058.2399999999998</v>
      </c>
      <c r="W166" s="15">
        <f t="shared" si="9"/>
        <v>2226.1499999999996</v>
      </c>
      <c r="X166" s="15">
        <f t="shared" si="9"/>
        <v>2004.9700000000003</v>
      </c>
      <c r="Y166" s="15">
        <f t="shared" si="9"/>
        <v>1800.41</v>
      </c>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row>
    <row r="167" spans="1:75" ht="12" x14ac:dyDescent="0.2">
      <c r="A167" s="14">
        <v>17</v>
      </c>
      <c r="B167" s="15">
        <f t="shared" si="9"/>
        <v>1524.21</v>
      </c>
      <c r="C167" s="15">
        <f t="shared" si="9"/>
        <v>1435.1200000000001</v>
      </c>
      <c r="D167" s="15">
        <f t="shared" si="9"/>
        <v>1364.75</v>
      </c>
      <c r="E167" s="15">
        <f t="shared" si="9"/>
        <v>1309.48</v>
      </c>
      <c r="F167" s="15">
        <f t="shared" si="9"/>
        <v>1342.46</v>
      </c>
      <c r="G167" s="15">
        <f t="shared" si="9"/>
        <v>1444.96</v>
      </c>
      <c r="H167" s="15">
        <f t="shared" si="9"/>
        <v>1700.3100000000002</v>
      </c>
      <c r="I167" s="15">
        <f t="shared" si="9"/>
        <v>1912.0800000000002</v>
      </c>
      <c r="J167" s="15">
        <f t="shared" si="9"/>
        <v>2035.7700000000002</v>
      </c>
      <c r="K167" s="15">
        <f t="shared" si="9"/>
        <v>2140.6299999999997</v>
      </c>
      <c r="L167" s="15">
        <f t="shared" si="9"/>
        <v>2095.31</v>
      </c>
      <c r="M167" s="15">
        <f t="shared" si="9"/>
        <v>2199.08</v>
      </c>
      <c r="N167" s="15">
        <f t="shared" si="9"/>
        <v>2203.27</v>
      </c>
      <c r="O167" s="15">
        <f t="shared" si="9"/>
        <v>2224.6899999999996</v>
      </c>
      <c r="P167" s="15">
        <f t="shared" si="9"/>
        <v>2221.3199999999997</v>
      </c>
      <c r="Q167" s="15">
        <f t="shared" si="9"/>
        <v>2139.48</v>
      </c>
      <c r="R167" s="15">
        <f t="shared" si="9"/>
        <v>2064.8999999999996</v>
      </c>
      <c r="S167" s="15">
        <f t="shared" si="9"/>
        <v>2026.92</v>
      </c>
      <c r="T167" s="15">
        <f t="shared" si="9"/>
        <v>2006.46</v>
      </c>
      <c r="U167" s="15">
        <f t="shared" si="9"/>
        <v>1984.21</v>
      </c>
      <c r="V167" s="15">
        <f t="shared" si="9"/>
        <v>2027.1200000000001</v>
      </c>
      <c r="W167" s="15">
        <f t="shared" si="9"/>
        <v>2179.8799999999997</v>
      </c>
      <c r="X167" s="15">
        <f t="shared" si="9"/>
        <v>1963.45</v>
      </c>
      <c r="Y167" s="15">
        <f t="shared" si="9"/>
        <v>1733.5100000000002</v>
      </c>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row>
    <row r="168" spans="1:75" ht="12" x14ac:dyDescent="0.2">
      <c r="A168" s="14">
        <v>18</v>
      </c>
      <c r="B168" s="15">
        <f t="shared" si="9"/>
        <v>1588.89</v>
      </c>
      <c r="C168" s="15">
        <f t="shared" si="9"/>
        <v>1485.71</v>
      </c>
      <c r="D168" s="15">
        <f t="shared" si="9"/>
        <v>1391.19</v>
      </c>
      <c r="E168" s="15">
        <f t="shared" si="9"/>
        <v>1367.3700000000001</v>
      </c>
      <c r="F168" s="15">
        <f t="shared" si="9"/>
        <v>1429.38</v>
      </c>
      <c r="G168" s="15">
        <f t="shared" si="9"/>
        <v>1509.63</v>
      </c>
      <c r="H168" s="15">
        <f t="shared" si="9"/>
        <v>1708.6200000000001</v>
      </c>
      <c r="I168" s="15">
        <f t="shared" si="9"/>
        <v>1938.68</v>
      </c>
      <c r="J168" s="15">
        <f t="shared" si="9"/>
        <v>2197.3199999999997</v>
      </c>
      <c r="K168" s="15">
        <f t="shared" si="9"/>
        <v>2264.1699999999996</v>
      </c>
      <c r="L168" s="15">
        <f t="shared" si="9"/>
        <v>2250.8199999999997</v>
      </c>
      <c r="M168" s="15">
        <f t="shared" si="9"/>
        <v>2277.7099999999996</v>
      </c>
      <c r="N168" s="15">
        <f t="shared" si="9"/>
        <v>2277.56</v>
      </c>
      <c r="O168" s="15">
        <f t="shared" si="9"/>
        <v>2325.5</v>
      </c>
      <c r="P168" s="15">
        <f t="shared" si="9"/>
        <v>2303.39</v>
      </c>
      <c r="Q168" s="15">
        <f t="shared" si="9"/>
        <v>2283.35</v>
      </c>
      <c r="R168" s="15">
        <f t="shared" si="9"/>
        <v>2274.31</v>
      </c>
      <c r="S168" s="15">
        <f t="shared" si="9"/>
        <v>2255.83</v>
      </c>
      <c r="T168" s="15">
        <f t="shared" si="9"/>
        <v>2229.7399999999998</v>
      </c>
      <c r="U168" s="15">
        <f t="shared" si="9"/>
        <v>2221.8999999999996</v>
      </c>
      <c r="V168" s="15">
        <f t="shared" si="9"/>
        <v>2234.37</v>
      </c>
      <c r="W168" s="15">
        <f t="shared" si="9"/>
        <v>2302.9399999999996</v>
      </c>
      <c r="X168" s="15">
        <f t="shared" si="9"/>
        <v>2100.9399999999996</v>
      </c>
      <c r="Y168" s="15">
        <f t="shared" si="9"/>
        <v>1882.0400000000002</v>
      </c>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row>
    <row r="169" spans="1:75" ht="12" x14ac:dyDescent="0.2">
      <c r="A169" s="14">
        <v>19</v>
      </c>
      <c r="B169" s="15">
        <f t="shared" si="9"/>
        <v>1578.38</v>
      </c>
      <c r="C169" s="15">
        <f t="shared" si="9"/>
        <v>1436.5900000000001</v>
      </c>
      <c r="D169" s="15">
        <f t="shared" si="9"/>
        <v>1338.9</v>
      </c>
      <c r="E169" s="15">
        <f t="shared" si="9"/>
        <v>1292.1100000000001</v>
      </c>
      <c r="F169" s="15">
        <f t="shared" si="9"/>
        <v>1311.27</v>
      </c>
      <c r="G169" s="15">
        <f t="shared" si="9"/>
        <v>1550.8400000000001</v>
      </c>
      <c r="H169" s="15">
        <f t="shared" si="9"/>
        <v>1713.5400000000002</v>
      </c>
      <c r="I169" s="15">
        <f t="shared" si="9"/>
        <v>2009.64</v>
      </c>
      <c r="J169" s="15">
        <f t="shared" si="9"/>
        <v>2265.54</v>
      </c>
      <c r="K169" s="15">
        <f t="shared" si="9"/>
        <v>2342.0299999999997</v>
      </c>
      <c r="L169" s="15">
        <f t="shared" si="9"/>
        <v>2346.2399999999998</v>
      </c>
      <c r="M169" s="15">
        <f t="shared" si="9"/>
        <v>2373.1299999999997</v>
      </c>
      <c r="N169" s="15">
        <f t="shared" si="9"/>
        <v>2371.9199999999996</v>
      </c>
      <c r="O169" s="15">
        <f t="shared" si="9"/>
        <v>2387.23</v>
      </c>
      <c r="P169" s="15">
        <f t="shared" si="9"/>
        <v>2382.9699999999998</v>
      </c>
      <c r="Q169" s="15">
        <f t="shared" si="9"/>
        <v>2365.39</v>
      </c>
      <c r="R169" s="15">
        <f t="shared" si="9"/>
        <v>2328.5099999999998</v>
      </c>
      <c r="S169" s="15">
        <f t="shared" si="9"/>
        <v>2290.31</v>
      </c>
      <c r="T169" s="15">
        <f t="shared" si="9"/>
        <v>2253.0699999999997</v>
      </c>
      <c r="U169" s="15">
        <f t="shared" si="9"/>
        <v>2233.75</v>
      </c>
      <c r="V169" s="15">
        <f t="shared" si="9"/>
        <v>2242.91</v>
      </c>
      <c r="W169" s="15">
        <f t="shared" si="9"/>
        <v>2293.62</v>
      </c>
      <c r="X169" s="15">
        <f t="shared" si="9"/>
        <v>2142.5499999999997</v>
      </c>
      <c r="Y169" s="15">
        <f t="shared" si="9"/>
        <v>1886.8100000000002</v>
      </c>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row>
    <row r="170" spans="1:75" ht="12" x14ac:dyDescent="0.2">
      <c r="A170" s="14">
        <v>20</v>
      </c>
      <c r="B170" s="15">
        <f t="shared" si="9"/>
        <v>1835.7500000000002</v>
      </c>
      <c r="C170" s="15">
        <f t="shared" si="9"/>
        <v>1695.2400000000002</v>
      </c>
      <c r="D170" s="15">
        <f t="shared" si="9"/>
        <v>1612.65</v>
      </c>
      <c r="E170" s="15">
        <f t="shared" si="9"/>
        <v>1512.6000000000001</v>
      </c>
      <c r="F170" s="15">
        <f t="shared" si="9"/>
        <v>1495.16</v>
      </c>
      <c r="G170" s="15">
        <f t="shared" si="9"/>
        <v>1543.39</v>
      </c>
      <c r="H170" s="15">
        <f t="shared" si="9"/>
        <v>1633.6100000000001</v>
      </c>
      <c r="I170" s="15">
        <f t="shared" si="9"/>
        <v>1801.41</v>
      </c>
      <c r="J170" s="15">
        <f t="shared" si="9"/>
        <v>2025.8500000000001</v>
      </c>
      <c r="K170" s="15">
        <f t="shared" si="9"/>
        <v>2200.4699999999998</v>
      </c>
      <c r="L170" s="15">
        <f t="shared" si="9"/>
        <v>2264.9699999999998</v>
      </c>
      <c r="M170" s="15">
        <f t="shared" si="9"/>
        <v>2256.89</v>
      </c>
      <c r="N170" s="15">
        <f t="shared" si="9"/>
        <v>2162.27</v>
      </c>
      <c r="O170" s="15">
        <f t="shared" si="9"/>
        <v>2141.54</v>
      </c>
      <c r="P170" s="15">
        <f t="shared" si="9"/>
        <v>2126.1499999999996</v>
      </c>
      <c r="Q170" s="15">
        <f t="shared" si="9"/>
        <v>2090.56</v>
      </c>
      <c r="R170" s="15">
        <f t="shared" si="9"/>
        <v>2061.98</v>
      </c>
      <c r="S170" s="15">
        <f t="shared" si="9"/>
        <v>2022.7</v>
      </c>
      <c r="T170" s="15">
        <f t="shared" si="9"/>
        <v>2026.71</v>
      </c>
      <c r="U170" s="15">
        <f t="shared" si="9"/>
        <v>2054.0299999999997</v>
      </c>
      <c r="V170" s="15">
        <f t="shared" si="9"/>
        <v>2096.2799999999997</v>
      </c>
      <c r="W170" s="15">
        <f t="shared" si="9"/>
        <v>2101.1799999999998</v>
      </c>
      <c r="X170" s="15">
        <f t="shared" si="9"/>
        <v>1985.43</v>
      </c>
      <c r="Y170" s="15">
        <f t="shared" si="9"/>
        <v>1807.2300000000002</v>
      </c>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row>
    <row r="171" spans="1:75" ht="12" x14ac:dyDescent="0.2">
      <c r="A171" s="14">
        <v>21</v>
      </c>
      <c r="B171" s="15">
        <f t="shared" si="9"/>
        <v>1849.0600000000002</v>
      </c>
      <c r="C171" s="15">
        <f t="shared" si="9"/>
        <v>1647.2</v>
      </c>
      <c r="D171" s="15">
        <f t="shared" si="9"/>
        <v>1533.8700000000001</v>
      </c>
      <c r="E171" s="15">
        <f t="shared" si="9"/>
        <v>1452.4700000000003</v>
      </c>
      <c r="F171" s="15">
        <f t="shared" si="9"/>
        <v>1439.8400000000001</v>
      </c>
      <c r="G171" s="15">
        <f t="shared" si="9"/>
        <v>1428.8100000000002</v>
      </c>
      <c r="H171" s="15">
        <f t="shared" si="9"/>
        <v>1460.6100000000001</v>
      </c>
      <c r="I171" s="15">
        <f t="shared" si="9"/>
        <v>1684.7500000000002</v>
      </c>
      <c r="J171" s="15">
        <f t="shared" si="9"/>
        <v>1898.68</v>
      </c>
      <c r="K171" s="15">
        <f t="shared" si="9"/>
        <v>2126.04</v>
      </c>
      <c r="L171" s="15">
        <f t="shared" si="9"/>
        <v>2208.58</v>
      </c>
      <c r="M171" s="15">
        <f t="shared" si="9"/>
        <v>2220.2399999999998</v>
      </c>
      <c r="N171" s="15">
        <f t="shared" si="9"/>
        <v>2215.79</v>
      </c>
      <c r="O171" s="15">
        <f t="shared" si="9"/>
        <v>2216.8399999999997</v>
      </c>
      <c r="P171" s="15">
        <f t="shared" si="9"/>
        <v>2217.1799999999998</v>
      </c>
      <c r="Q171" s="15">
        <f t="shared" si="9"/>
        <v>2209.7099999999996</v>
      </c>
      <c r="R171" s="15">
        <f t="shared" si="9"/>
        <v>2164.9899999999998</v>
      </c>
      <c r="S171" s="15">
        <f t="shared" si="9"/>
        <v>2097.1299999999997</v>
      </c>
      <c r="T171" s="15">
        <f t="shared" si="9"/>
        <v>2111.12</v>
      </c>
      <c r="U171" s="15">
        <f t="shared" si="9"/>
        <v>2196.3599999999997</v>
      </c>
      <c r="V171" s="15">
        <f t="shared" si="9"/>
        <v>2243.1699999999996</v>
      </c>
      <c r="W171" s="15">
        <f t="shared" si="9"/>
        <v>2212.6799999999998</v>
      </c>
      <c r="X171" s="15">
        <f t="shared" si="9"/>
        <v>2151.04</v>
      </c>
      <c r="Y171" s="15">
        <f t="shared" si="9"/>
        <v>1928.17</v>
      </c>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row>
    <row r="172" spans="1:75" ht="12" x14ac:dyDescent="0.2">
      <c r="A172" s="14">
        <v>22</v>
      </c>
      <c r="B172" s="15">
        <f t="shared" si="9"/>
        <v>1643.45</v>
      </c>
      <c r="C172" s="15">
        <f t="shared" si="9"/>
        <v>1500.2300000000002</v>
      </c>
      <c r="D172" s="15">
        <f t="shared" si="9"/>
        <v>1430.7600000000002</v>
      </c>
      <c r="E172" s="15">
        <f t="shared" si="9"/>
        <v>1408.5900000000001</v>
      </c>
      <c r="F172" s="15">
        <f t="shared" si="9"/>
        <v>1395.13</v>
      </c>
      <c r="G172" s="15">
        <f t="shared" si="9"/>
        <v>1448.15</v>
      </c>
      <c r="H172" s="15">
        <f t="shared" si="9"/>
        <v>1690.4900000000002</v>
      </c>
      <c r="I172" s="15">
        <f t="shared" si="9"/>
        <v>1910.15</v>
      </c>
      <c r="J172" s="15">
        <f t="shared" si="9"/>
        <v>2197.1699999999996</v>
      </c>
      <c r="K172" s="15">
        <f t="shared" si="9"/>
        <v>2277.9699999999998</v>
      </c>
      <c r="L172" s="15">
        <f t="shared" si="9"/>
        <v>2276.04</v>
      </c>
      <c r="M172" s="15">
        <f t="shared" si="9"/>
        <v>2282.16</v>
      </c>
      <c r="N172" s="15">
        <f t="shared" si="9"/>
        <v>2298.39</v>
      </c>
      <c r="O172" s="15">
        <f t="shared" si="9"/>
        <v>2366.75</v>
      </c>
      <c r="P172" s="15">
        <f t="shared" si="9"/>
        <v>2340.0499999999997</v>
      </c>
      <c r="Q172" s="15">
        <f t="shared" si="9"/>
        <v>2298.54</v>
      </c>
      <c r="R172" s="15">
        <f t="shared" si="9"/>
        <v>2266.56</v>
      </c>
      <c r="S172" s="15">
        <f t="shared" si="9"/>
        <v>2258.3999999999996</v>
      </c>
      <c r="T172" s="15">
        <f t="shared" si="9"/>
        <v>2222.2199999999998</v>
      </c>
      <c r="U172" s="15">
        <f t="shared" si="9"/>
        <v>2091.06</v>
      </c>
      <c r="V172" s="15">
        <f t="shared" si="9"/>
        <v>2173.1499999999996</v>
      </c>
      <c r="W172" s="15">
        <f t="shared" si="9"/>
        <v>2261.3599999999997</v>
      </c>
      <c r="X172" s="15">
        <f t="shared" si="9"/>
        <v>1994.2600000000002</v>
      </c>
      <c r="Y172" s="15">
        <f t="shared" si="9"/>
        <v>1801.6100000000001</v>
      </c>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row>
    <row r="173" spans="1:75" ht="12" x14ac:dyDescent="0.2">
      <c r="A173" s="14">
        <v>23</v>
      </c>
      <c r="B173" s="15">
        <f t="shared" si="9"/>
        <v>1639.3500000000001</v>
      </c>
      <c r="C173" s="15">
        <f t="shared" si="9"/>
        <v>1473.69</v>
      </c>
      <c r="D173" s="15">
        <f t="shared" si="9"/>
        <v>1392.14</v>
      </c>
      <c r="E173" s="15">
        <f t="shared" si="9"/>
        <v>1355.6200000000001</v>
      </c>
      <c r="F173" s="15">
        <f t="shared" si="9"/>
        <v>1408.3200000000002</v>
      </c>
      <c r="G173" s="15">
        <f t="shared" si="9"/>
        <v>1552.43</v>
      </c>
      <c r="H173" s="15">
        <f t="shared" si="9"/>
        <v>1671.1100000000001</v>
      </c>
      <c r="I173" s="15">
        <f t="shared" si="9"/>
        <v>1901.6100000000001</v>
      </c>
      <c r="J173" s="15">
        <f t="shared" si="9"/>
        <v>2121.85</v>
      </c>
      <c r="K173" s="15">
        <f t="shared" si="9"/>
        <v>2216.85</v>
      </c>
      <c r="L173" s="15">
        <f t="shared" si="9"/>
        <v>2179.1499999999996</v>
      </c>
      <c r="M173" s="15">
        <f t="shared" si="9"/>
        <v>2250.1</v>
      </c>
      <c r="N173" s="15">
        <f t="shared" si="9"/>
        <v>2250.9199999999996</v>
      </c>
      <c r="O173" s="15">
        <f t="shared" si="9"/>
        <v>2281.06</v>
      </c>
      <c r="P173" s="15">
        <f t="shared" si="9"/>
        <v>2274.8599999999997</v>
      </c>
      <c r="Q173" s="15">
        <f t="shared" ref="Q173:Y173" si="10">Q105</f>
        <v>2256.2799999999997</v>
      </c>
      <c r="R173" s="15">
        <f t="shared" si="10"/>
        <v>2240.8799999999997</v>
      </c>
      <c r="S173" s="15">
        <f t="shared" si="10"/>
        <v>2187.0099999999998</v>
      </c>
      <c r="T173" s="15">
        <f t="shared" si="10"/>
        <v>2133.5</v>
      </c>
      <c r="U173" s="15">
        <f t="shared" si="10"/>
        <v>2084.27</v>
      </c>
      <c r="V173" s="15">
        <f t="shared" si="10"/>
        <v>2108.35</v>
      </c>
      <c r="W173" s="15">
        <f t="shared" si="10"/>
        <v>2193.6</v>
      </c>
      <c r="X173" s="15">
        <f t="shared" si="10"/>
        <v>1995.8600000000001</v>
      </c>
      <c r="Y173" s="15">
        <f t="shared" si="10"/>
        <v>1747.3300000000002</v>
      </c>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row>
    <row r="174" spans="1:75" ht="12" x14ac:dyDescent="0.2">
      <c r="A174" s="14">
        <v>24</v>
      </c>
      <c r="B174" s="15">
        <f t="shared" ref="B174:Y181" si="11">B106</f>
        <v>1655.7300000000002</v>
      </c>
      <c r="C174" s="15">
        <f t="shared" si="11"/>
        <v>1449.18</v>
      </c>
      <c r="D174" s="15">
        <f t="shared" si="11"/>
        <v>1418.7700000000002</v>
      </c>
      <c r="E174" s="15">
        <f t="shared" si="11"/>
        <v>1376.5500000000002</v>
      </c>
      <c r="F174" s="15">
        <f t="shared" si="11"/>
        <v>1383.3500000000001</v>
      </c>
      <c r="G174" s="15">
        <f t="shared" si="11"/>
        <v>1541.65</v>
      </c>
      <c r="H174" s="15">
        <f t="shared" si="11"/>
        <v>1807.96</v>
      </c>
      <c r="I174" s="15">
        <f t="shared" si="11"/>
        <v>2053.8199999999997</v>
      </c>
      <c r="J174" s="15">
        <f t="shared" si="11"/>
        <v>2225.87</v>
      </c>
      <c r="K174" s="15">
        <f t="shared" si="11"/>
        <v>2276.08</v>
      </c>
      <c r="L174" s="15">
        <f t="shared" si="11"/>
        <v>2279.5699999999997</v>
      </c>
      <c r="M174" s="15">
        <f t="shared" si="11"/>
        <v>2280.91</v>
      </c>
      <c r="N174" s="15">
        <f t="shared" si="11"/>
        <v>2264.1499999999996</v>
      </c>
      <c r="O174" s="15">
        <f t="shared" si="11"/>
        <v>2275.5099999999998</v>
      </c>
      <c r="P174" s="15">
        <f t="shared" si="11"/>
        <v>2287.52</v>
      </c>
      <c r="Q174" s="15">
        <f t="shared" si="11"/>
        <v>2297.3999999999996</v>
      </c>
      <c r="R174" s="15">
        <f t="shared" si="11"/>
        <v>2278.9899999999998</v>
      </c>
      <c r="S174" s="15">
        <f t="shared" si="11"/>
        <v>2260.81</v>
      </c>
      <c r="T174" s="15">
        <f t="shared" si="11"/>
        <v>2253.29</v>
      </c>
      <c r="U174" s="15">
        <f t="shared" si="11"/>
        <v>2244.2999999999997</v>
      </c>
      <c r="V174" s="15">
        <f t="shared" si="11"/>
        <v>2246.35</v>
      </c>
      <c r="W174" s="15">
        <f t="shared" si="11"/>
        <v>2248.3999999999996</v>
      </c>
      <c r="X174" s="15">
        <f t="shared" si="11"/>
        <v>2094.2399999999998</v>
      </c>
      <c r="Y174" s="15">
        <f t="shared" si="11"/>
        <v>1781.0400000000002</v>
      </c>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row>
    <row r="175" spans="1:75" ht="12" x14ac:dyDescent="0.2">
      <c r="A175" s="14">
        <v>25</v>
      </c>
      <c r="B175" s="15">
        <f t="shared" si="11"/>
        <v>1476.41</v>
      </c>
      <c r="C175" s="15">
        <f t="shared" si="11"/>
        <v>1375.18</v>
      </c>
      <c r="D175" s="15">
        <f t="shared" si="11"/>
        <v>1312.9</v>
      </c>
      <c r="E175" s="15">
        <f t="shared" si="11"/>
        <v>1265.02</v>
      </c>
      <c r="F175" s="15">
        <f t="shared" si="11"/>
        <v>1265.22</v>
      </c>
      <c r="G175" s="15">
        <f t="shared" si="11"/>
        <v>1428.2</v>
      </c>
      <c r="H175" s="15">
        <f t="shared" si="11"/>
        <v>1812.7700000000002</v>
      </c>
      <c r="I175" s="15">
        <f t="shared" si="11"/>
        <v>1975.4</v>
      </c>
      <c r="J175" s="15">
        <f t="shared" si="11"/>
        <v>2186.6499999999996</v>
      </c>
      <c r="K175" s="15">
        <f t="shared" si="11"/>
        <v>2241.6899999999996</v>
      </c>
      <c r="L175" s="15">
        <f t="shared" si="11"/>
        <v>2253.6099999999997</v>
      </c>
      <c r="M175" s="15">
        <f t="shared" si="11"/>
        <v>2262.66</v>
      </c>
      <c r="N175" s="15">
        <f t="shared" si="11"/>
        <v>2244.83</v>
      </c>
      <c r="O175" s="15">
        <f t="shared" si="11"/>
        <v>2251.9299999999998</v>
      </c>
      <c r="P175" s="15">
        <f t="shared" si="11"/>
        <v>2273.5699999999997</v>
      </c>
      <c r="Q175" s="15">
        <f t="shared" si="11"/>
        <v>2283.3399999999997</v>
      </c>
      <c r="R175" s="15">
        <f t="shared" si="11"/>
        <v>2268.0699999999997</v>
      </c>
      <c r="S175" s="15">
        <f t="shared" si="11"/>
        <v>2256.6099999999997</v>
      </c>
      <c r="T175" s="15">
        <f t="shared" si="11"/>
        <v>2247.7799999999997</v>
      </c>
      <c r="U175" s="15">
        <f t="shared" si="11"/>
        <v>2240.9699999999998</v>
      </c>
      <c r="V175" s="15">
        <f t="shared" si="11"/>
        <v>2245.5</v>
      </c>
      <c r="W175" s="15">
        <f t="shared" si="11"/>
        <v>2242.6299999999997</v>
      </c>
      <c r="X175" s="15">
        <f t="shared" si="11"/>
        <v>2060.8999999999996</v>
      </c>
      <c r="Y175" s="15">
        <f t="shared" si="11"/>
        <v>1692.91</v>
      </c>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row>
    <row r="176" spans="1:75" ht="12" x14ac:dyDescent="0.2">
      <c r="A176" s="14">
        <v>26</v>
      </c>
      <c r="B176" s="15">
        <f t="shared" si="11"/>
        <v>1586.93</v>
      </c>
      <c r="C176" s="15">
        <f t="shared" si="11"/>
        <v>1447.5500000000002</v>
      </c>
      <c r="D176" s="15">
        <f t="shared" si="11"/>
        <v>1391.2700000000002</v>
      </c>
      <c r="E176" s="15">
        <f t="shared" si="11"/>
        <v>1347.26</v>
      </c>
      <c r="F176" s="15">
        <f t="shared" si="11"/>
        <v>1369.88</v>
      </c>
      <c r="G176" s="15">
        <f t="shared" si="11"/>
        <v>1458.3000000000002</v>
      </c>
      <c r="H176" s="15">
        <f t="shared" si="11"/>
        <v>1859.6100000000001</v>
      </c>
      <c r="I176" s="15">
        <f t="shared" si="11"/>
        <v>2035.3200000000002</v>
      </c>
      <c r="J176" s="15">
        <f t="shared" si="11"/>
        <v>2279.91</v>
      </c>
      <c r="K176" s="15">
        <f t="shared" si="11"/>
        <v>2342.9699999999998</v>
      </c>
      <c r="L176" s="15">
        <f t="shared" si="11"/>
        <v>2349.2999999999997</v>
      </c>
      <c r="M176" s="15">
        <f t="shared" si="11"/>
        <v>2340.7599999999998</v>
      </c>
      <c r="N176" s="15">
        <f t="shared" si="11"/>
        <v>2331.2599999999998</v>
      </c>
      <c r="O176" s="15">
        <f t="shared" si="11"/>
        <v>2349.3599999999997</v>
      </c>
      <c r="P176" s="15">
        <f t="shared" si="11"/>
        <v>2346.0099999999998</v>
      </c>
      <c r="Q176" s="15">
        <f t="shared" si="11"/>
        <v>2335.4699999999998</v>
      </c>
      <c r="R176" s="15">
        <f t="shared" si="11"/>
        <v>2319.35</v>
      </c>
      <c r="S176" s="15">
        <f t="shared" si="11"/>
        <v>2328.31</v>
      </c>
      <c r="T176" s="15">
        <f t="shared" si="11"/>
        <v>2322.5099999999998</v>
      </c>
      <c r="U176" s="15">
        <f t="shared" si="11"/>
        <v>2298.4299999999998</v>
      </c>
      <c r="V176" s="15">
        <f t="shared" si="11"/>
        <v>2305.89</v>
      </c>
      <c r="W176" s="15">
        <f t="shared" si="11"/>
        <v>2324.4299999999998</v>
      </c>
      <c r="X176" s="15">
        <f t="shared" si="11"/>
        <v>2265.6799999999998</v>
      </c>
      <c r="Y176" s="15">
        <f t="shared" si="11"/>
        <v>1943.8600000000001</v>
      </c>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row>
    <row r="177" spans="1:75" ht="12" x14ac:dyDescent="0.2">
      <c r="A177" s="14">
        <v>27</v>
      </c>
      <c r="B177" s="15">
        <f t="shared" si="11"/>
        <v>1884.5600000000002</v>
      </c>
      <c r="C177" s="15">
        <f t="shared" si="11"/>
        <v>1647.1200000000001</v>
      </c>
      <c r="D177" s="15">
        <f t="shared" si="11"/>
        <v>1506.2500000000002</v>
      </c>
      <c r="E177" s="15">
        <f t="shared" si="11"/>
        <v>1455.43</v>
      </c>
      <c r="F177" s="15">
        <f t="shared" si="11"/>
        <v>1439.17</v>
      </c>
      <c r="G177" s="15">
        <f t="shared" si="11"/>
        <v>1412.2400000000002</v>
      </c>
      <c r="H177" s="15">
        <f t="shared" si="11"/>
        <v>1726.8300000000002</v>
      </c>
      <c r="I177" s="15">
        <f t="shared" si="11"/>
        <v>1879.1100000000001</v>
      </c>
      <c r="J177" s="15">
        <f t="shared" si="11"/>
        <v>2142.2999999999997</v>
      </c>
      <c r="K177" s="15">
        <f t="shared" si="11"/>
        <v>2250.16</v>
      </c>
      <c r="L177" s="15">
        <f t="shared" si="11"/>
        <v>2278.9399999999996</v>
      </c>
      <c r="M177" s="15">
        <f t="shared" si="11"/>
        <v>2277.5499999999997</v>
      </c>
      <c r="N177" s="15">
        <f t="shared" si="11"/>
        <v>2268.83</v>
      </c>
      <c r="O177" s="15">
        <f t="shared" si="11"/>
        <v>2271.4899999999998</v>
      </c>
      <c r="P177" s="15">
        <f t="shared" si="11"/>
        <v>2268.4899999999998</v>
      </c>
      <c r="Q177" s="15">
        <f t="shared" si="11"/>
        <v>2251.25</v>
      </c>
      <c r="R177" s="15">
        <f t="shared" si="11"/>
        <v>2232.5</v>
      </c>
      <c r="S177" s="15">
        <f t="shared" si="11"/>
        <v>2175.3999999999996</v>
      </c>
      <c r="T177" s="15">
        <f t="shared" si="11"/>
        <v>2172.02</v>
      </c>
      <c r="U177" s="15">
        <f t="shared" si="11"/>
        <v>2176.2599999999998</v>
      </c>
      <c r="V177" s="15">
        <f t="shared" si="11"/>
        <v>2226.91</v>
      </c>
      <c r="W177" s="15">
        <f t="shared" si="11"/>
        <v>2241.81</v>
      </c>
      <c r="X177" s="15">
        <f t="shared" si="11"/>
        <v>2147.2199999999998</v>
      </c>
      <c r="Y177" s="15">
        <f t="shared" si="11"/>
        <v>1856.2800000000002</v>
      </c>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row>
    <row r="178" spans="1:75" ht="12" x14ac:dyDescent="0.2">
      <c r="A178" s="14">
        <v>28</v>
      </c>
      <c r="B178" s="15">
        <f t="shared" si="11"/>
        <v>1742.19</v>
      </c>
      <c r="C178" s="15">
        <f t="shared" si="11"/>
        <v>1580.43</v>
      </c>
      <c r="D178" s="15">
        <f t="shared" si="11"/>
        <v>1457.7300000000002</v>
      </c>
      <c r="E178" s="15">
        <f t="shared" si="11"/>
        <v>1432.7300000000002</v>
      </c>
      <c r="F178" s="15">
        <f t="shared" si="11"/>
        <v>1407.14</v>
      </c>
      <c r="G178" s="15">
        <f t="shared" si="11"/>
        <v>1383.5900000000001</v>
      </c>
      <c r="H178" s="15">
        <f t="shared" si="11"/>
        <v>1582.7700000000002</v>
      </c>
      <c r="I178" s="15">
        <f t="shared" si="11"/>
        <v>1718.2900000000002</v>
      </c>
      <c r="J178" s="15">
        <f t="shared" si="11"/>
        <v>1974.3600000000001</v>
      </c>
      <c r="K178" s="15">
        <f t="shared" si="11"/>
        <v>2141.7399999999998</v>
      </c>
      <c r="L178" s="15">
        <f t="shared" si="11"/>
        <v>2180.75</v>
      </c>
      <c r="M178" s="15">
        <f t="shared" si="11"/>
        <v>2189.02</v>
      </c>
      <c r="N178" s="15">
        <f t="shared" si="11"/>
        <v>2182.54</v>
      </c>
      <c r="O178" s="15">
        <f t="shared" si="11"/>
        <v>2188.54</v>
      </c>
      <c r="P178" s="15">
        <f t="shared" si="11"/>
        <v>2188.85</v>
      </c>
      <c r="Q178" s="15">
        <f t="shared" si="11"/>
        <v>2186.6699999999996</v>
      </c>
      <c r="R178" s="15">
        <f t="shared" si="11"/>
        <v>2175.4899999999998</v>
      </c>
      <c r="S178" s="15">
        <f t="shared" si="11"/>
        <v>2156</v>
      </c>
      <c r="T178" s="15">
        <f t="shared" si="11"/>
        <v>2164.37</v>
      </c>
      <c r="U178" s="15">
        <f t="shared" si="11"/>
        <v>2162.6899999999996</v>
      </c>
      <c r="V178" s="15">
        <f t="shared" si="11"/>
        <v>2197.0299999999997</v>
      </c>
      <c r="W178" s="15">
        <f t="shared" si="11"/>
        <v>2210.5899999999997</v>
      </c>
      <c r="X178" s="15">
        <f t="shared" si="11"/>
        <v>2120.14</v>
      </c>
      <c r="Y178" s="15">
        <f t="shared" si="11"/>
        <v>1808.2200000000003</v>
      </c>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row>
    <row r="179" spans="1:75" ht="12" x14ac:dyDescent="0.2">
      <c r="A179" s="14">
        <v>29</v>
      </c>
      <c r="B179" s="15">
        <f t="shared" si="11"/>
        <v>1677.95</v>
      </c>
      <c r="C179" s="15">
        <f t="shared" si="11"/>
        <v>1508.2600000000002</v>
      </c>
      <c r="D179" s="15">
        <f t="shared" si="11"/>
        <v>1426.19</v>
      </c>
      <c r="E179" s="15">
        <f t="shared" si="11"/>
        <v>1387.2</v>
      </c>
      <c r="F179" s="15">
        <f t="shared" si="11"/>
        <v>1393.65</v>
      </c>
      <c r="G179" s="15">
        <f t="shared" si="11"/>
        <v>1453.7600000000002</v>
      </c>
      <c r="H179" s="15">
        <f t="shared" si="11"/>
        <v>1876.5900000000001</v>
      </c>
      <c r="I179" s="15">
        <f t="shared" si="11"/>
        <v>2112.0699999999997</v>
      </c>
      <c r="J179" s="15">
        <f t="shared" si="11"/>
        <v>2301.6499999999996</v>
      </c>
      <c r="K179" s="15">
        <f t="shared" si="11"/>
        <v>2322.1099999999997</v>
      </c>
      <c r="L179" s="15">
        <f t="shared" si="11"/>
        <v>2332.3799999999997</v>
      </c>
      <c r="M179" s="15">
        <f t="shared" si="11"/>
        <v>2361.2599999999998</v>
      </c>
      <c r="N179" s="15">
        <f t="shared" si="11"/>
        <v>2338.5699999999997</v>
      </c>
      <c r="O179" s="15">
        <f t="shared" si="11"/>
        <v>2337.33</v>
      </c>
      <c r="P179" s="15">
        <f t="shared" si="11"/>
        <v>2373.1099999999997</v>
      </c>
      <c r="Q179" s="15">
        <f t="shared" si="11"/>
        <v>2358.1499999999996</v>
      </c>
      <c r="R179" s="15">
        <f t="shared" si="11"/>
        <v>2337.7999999999997</v>
      </c>
      <c r="S179" s="15">
        <f t="shared" si="11"/>
        <v>2316.58</v>
      </c>
      <c r="T179" s="15">
        <f t="shared" si="11"/>
        <v>2305.04</v>
      </c>
      <c r="U179" s="15">
        <f t="shared" si="11"/>
        <v>2293.89</v>
      </c>
      <c r="V179" s="15">
        <f t="shared" si="11"/>
        <v>2288.98</v>
      </c>
      <c r="W179" s="15">
        <f t="shared" si="11"/>
        <v>2281.0699999999997</v>
      </c>
      <c r="X179" s="15">
        <f t="shared" si="11"/>
        <v>2174.5099999999998</v>
      </c>
      <c r="Y179" s="15">
        <f t="shared" si="11"/>
        <v>1805.88</v>
      </c>
      <c r="Z179" s="5">
        <f>IFERROR(Y179,"скрыть")</f>
        <v>1805.88</v>
      </c>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row>
    <row r="180" spans="1:75" ht="12" x14ac:dyDescent="0.2">
      <c r="A180" s="14">
        <v>30</v>
      </c>
      <c r="B180" s="15">
        <f t="shared" si="11"/>
        <v>1602.89</v>
      </c>
      <c r="C180" s="15">
        <f t="shared" si="11"/>
        <v>1456.7400000000002</v>
      </c>
      <c r="D180" s="15">
        <f t="shared" si="11"/>
        <v>1429.2200000000003</v>
      </c>
      <c r="E180" s="15">
        <f t="shared" si="11"/>
        <v>1399.5800000000002</v>
      </c>
      <c r="F180" s="15">
        <f t="shared" si="11"/>
        <v>1406.45</v>
      </c>
      <c r="G180" s="15">
        <f t="shared" si="11"/>
        <v>1540.17</v>
      </c>
      <c r="H180" s="15">
        <f t="shared" si="11"/>
        <v>1879.16</v>
      </c>
      <c r="I180" s="15">
        <f t="shared" si="11"/>
        <v>2133.9199999999996</v>
      </c>
      <c r="J180" s="15">
        <f t="shared" si="11"/>
        <v>2295.5099999999998</v>
      </c>
      <c r="K180" s="15">
        <f t="shared" si="11"/>
        <v>2354.6999999999998</v>
      </c>
      <c r="L180" s="15">
        <f t="shared" si="11"/>
        <v>2368.31</v>
      </c>
      <c r="M180" s="15">
        <f t="shared" si="11"/>
        <v>2346.08</v>
      </c>
      <c r="N180" s="15">
        <f t="shared" si="11"/>
        <v>2337.58</v>
      </c>
      <c r="O180" s="15">
        <f t="shared" si="11"/>
        <v>2361.9599999999996</v>
      </c>
      <c r="P180" s="15">
        <f t="shared" si="11"/>
        <v>2361.62</v>
      </c>
      <c r="Q180" s="15">
        <f t="shared" si="11"/>
        <v>2346.2399999999998</v>
      </c>
      <c r="R180" s="15">
        <f t="shared" si="11"/>
        <v>2332.0499999999997</v>
      </c>
      <c r="S180" s="15">
        <f t="shared" si="11"/>
        <v>2318.3199999999997</v>
      </c>
      <c r="T180" s="15">
        <f t="shared" si="11"/>
        <v>2307.6899999999996</v>
      </c>
      <c r="U180" s="15">
        <f t="shared" si="11"/>
        <v>2304.7099999999996</v>
      </c>
      <c r="V180" s="15">
        <f t="shared" si="11"/>
        <v>2297.5699999999997</v>
      </c>
      <c r="W180" s="15">
        <f t="shared" si="11"/>
        <v>2298.0699999999997</v>
      </c>
      <c r="X180" s="15">
        <f t="shared" si="11"/>
        <v>2150.6699999999996</v>
      </c>
      <c r="Y180" s="15">
        <f t="shared" si="11"/>
        <v>1814.0800000000002</v>
      </c>
      <c r="Z180" s="5">
        <f>IFERROR(Y180,"скрыть")</f>
        <v>1814.0800000000002</v>
      </c>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row>
    <row r="181" spans="1:75" ht="12" x14ac:dyDescent="0.2">
      <c r="A181" s="14">
        <v>31</v>
      </c>
      <c r="B181" s="15">
        <f t="shared" si="11"/>
        <v>1555.5200000000002</v>
      </c>
      <c r="C181" s="15">
        <f t="shared" si="11"/>
        <v>1428.2400000000002</v>
      </c>
      <c r="D181" s="15">
        <f t="shared" si="11"/>
        <v>1359.13</v>
      </c>
      <c r="E181" s="15">
        <f t="shared" si="11"/>
        <v>1312.3100000000002</v>
      </c>
      <c r="F181" s="15">
        <f t="shared" si="11"/>
        <v>1294.93</v>
      </c>
      <c r="G181" s="15">
        <f t="shared" si="11"/>
        <v>1443.7400000000002</v>
      </c>
      <c r="H181" s="15">
        <f t="shared" si="11"/>
        <v>1832.42</v>
      </c>
      <c r="I181" s="15">
        <f t="shared" si="11"/>
        <v>2071.5899999999997</v>
      </c>
      <c r="J181" s="15">
        <f t="shared" si="11"/>
        <v>2322.08</v>
      </c>
      <c r="K181" s="15">
        <f t="shared" si="11"/>
        <v>2363.0499999999997</v>
      </c>
      <c r="L181" s="15">
        <f t="shared" si="11"/>
        <v>2378.9499999999998</v>
      </c>
      <c r="M181" s="15">
        <f t="shared" si="11"/>
        <v>2369.75</v>
      </c>
      <c r="N181" s="15">
        <f t="shared" si="11"/>
        <v>2355.4699999999998</v>
      </c>
      <c r="O181" s="15">
        <f t="shared" si="11"/>
        <v>2378.39</v>
      </c>
      <c r="P181" s="15">
        <f t="shared" si="11"/>
        <v>2386.39</v>
      </c>
      <c r="Q181" s="15">
        <f t="shared" si="11"/>
        <v>2406.0699999999997</v>
      </c>
      <c r="R181" s="15">
        <f t="shared" si="11"/>
        <v>2393.6899999999996</v>
      </c>
      <c r="S181" s="15">
        <f t="shared" si="11"/>
        <v>2374.27</v>
      </c>
      <c r="T181" s="15">
        <f t="shared" si="11"/>
        <v>2358.8599999999997</v>
      </c>
      <c r="U181" s="15">
        <f t="shared" si="11"/>
        <v>2339.5899999999997</v>
      </c>
      <c r="V181" s="15">
        <f t="shared" si="11"/>
        <v>2333.66</v>
      </c>
      <c r="W181" s="15">
        <f t="shared" si="11"/>
        <v>2328.1899999999996</v>
      </c>
      <c r="X181" s="15">
        <f t="shared" si="11"/>
        <v>2177.7199999999998</v>
      </c>
      <c r="Y181" s="15">
        <f t="shared" si="11"/>
        <v>1869.7500000000002</v>
      </c>
      <c r="Z181" s="5">
        <f>IFERROR(Y181,"скрыть")</f>
        <v>1869.7500000000002</v>
      </c>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row>
    <row r="182" spans="1:75" ht="11.25" customHeight="1" x14ac:dyDescent="0.2">
      <c r="A182" s="107"/>
      <c r="B182" s="108" t="s">
        <v>91</v>
      </c>
      <c r="C182" s="108"/>
      <c r="D182" s="108"/>
      <c r="E182" s="108"/>
      <c r="F182" s="108"/>
      <c r="G182" s="108"/>
      <c r="H182" s="108"/>
      <c r="I182" s="108"/>
      <c r="J182" s="108"/>
      <c r="K182" s="108"/>
      <c r="L182" s="108"/>
      <c r="M182" s="108"/>
      <c r="N182" s="108"/>
      <c r="O182" s="108"/>
      <c r="P182" s="108"/>
      <c r="Q182" s="108"/>
      <c r="R182" s="108"/>
      <c r="S182" s="108"/>
      <c r="T182" s="108"/>
      <c r="U182" s="108"/>
      <c r="V182" s="108"/>
      <c r="W182" s="108"/>
      <c r="X182" s="108"/>
      <c r="Y182" s="108"/>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row>
    <row r="183" spans="1:75" ht="11.25" customHeight="1" x14ac:dyDescent="0.2">
      <c r="A183" s="107"/>
      <c r="B183" s="108"/>
      <c r="C183" s="108"/>
      <c r="D183" s="108"/>
      <c r="E183" s="108"/>
      <c r="F183" s="108"/>
      <c r="G183" s="108"/>
      <c r="H183" s="108"/>
      <c r="I183" s="108"/>
      <c r="J183" s="108"/>
      <c r="K183" s="108"/>
      <c r="L183" s="108"/>
      <c r="M183" s="108"/>
      <c r="N183" s="108"/>
      <c r="O183" s="108"/>
      <c r="P183" s="108"/>
      <c r="Q183" s="108"/>
      <c r="R183" s="108"/>
      <c r="S183" s="108"/>
      <c r="T183" s="108"/>
      <c r="U183" s="108"/>
      <c r="V183" s="108"/>
      <c r="W183" s="108"/>
      <c r="X183" s="108"/>
      <c r="Y183" s="108"/>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row>
    <row r="184" spans="1:75" s="8" customFormat="1" ht="32.65" customHeight="1" x14ac:dyDescent="0.2">
      <c r="A184" s="12" t="s">
        <v>64</v>
      </c>
      <c r="B184" s="13" t="s">
        <v>65</v>
      </c>
      <c r="C184" s="13" t="s">
        <v>66</v>
      </c>
      <c r="D184" s="13" t="s">
        <v>67</v>
      </c>
      <c r="E184" s="13" t="s">
        <v>68</v>
      </c>
      <c r="F184" s="13" t="s">
        <v>69</v>
      </c>
      <c r="G184" s="13" t="s">
        <v>70</v>
      </c>
      <c r="H184" s="13" t="s">
        <v>71</v>
      </c>
      <c r="I184" s="13" t="s">
        <v>72</v>
      </c>
      <c r="J184" s="13" t="s">
        <v>73</v>
      </c>
      <c r="K184" s="13" t="s">
        <v>74</v>
      </c>
      <c r="L184" s="13" t="s">
        <v>75</v>
      </c>
      <c r="M184" s="13" t="s">
        <v>76</v>
      </c>
      <c r="N184" s="13" t="s">
        <v>77</v>
      </c>
      <c r="O184" s="13" t="s">
        <v>78</v>
      </c>
      <c r="P184" s="13" t="s">
        <v>79</v>
      </c>
      <c r="Q184" s="13" t="s">
        <v>80</v>
      </c>
      <c r="R184" s="13" t="s">
        <v>81</v>
      </c>
      <c r="S184" s="13" t="s">
        <v>82</v>
      </c>
      <c r="T184" s="13" t="s">
        <v>83</v>
      </c>
      <c r="U184" s="13" t="s">
        <v>84</v>
      </c>
      <c r="V184" s="13" t="s">
        <v>85</v>
      </c>
      <c r="W184" s="13" t="s">
        <v>86</v>
      </c>
      <c r="X184" s="13" t="s">
        <v>87</v>
      </c>
      <c r="Y184" s="13" t="s">
        <v>88</v>
      </c>
      <c r="Z184" s="7"/>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row>
    <row r="185" spans="1:75" ht="12" x14ac:dyDescent="0.2">
      <c r="A185" s="14">
        <v>1</v>
      </c>
      <c r="B185" s="15">
        <f>B83</f>
        <v>1904.0100000000002</v>
      </c>
      <c r="C185" s="15">
        <f t="shared" ref="C185:Y185" si="12">C83</f>
        <v>1780.38</v>
      </c>
      <c r="D185" s="15">
        <f t="shared" si="12"/>
        <v>1693.4900000000002</v>
      </c>
      <c r="E185" s="15">
        <f t="shared" si="12"/>
        <v>1625.6000000000001</v>
      </c>
      <c r="F185" s="15">
        <f t="shared" si="12"/>
        <v>1606.95</v>
      </c>
      <c r="G185" s="15">
        <f t="shared" si="12"/>
        <v>1619.1100000000001</v>
      </c>
      <c r="H185" s="15">
        <f t="shared" si="12"/>
        <v>1648.9900000000002</v>
      </c>
      <c r="I185" s="15">
        <f t="shared" si="12"/>
        <v>1812.9</v>
      </c>
      <c r="J185" s="15">
        <f t="shared" si="12"/>
        <v>2049.46</v>
      </c>
      <c r="K185" s="15">
        <f t="shared" si="12"/>
        <v>2218.5299999999997</v>
      </c>
      <c r="L185" s="15">
        <f t="shared" si="12"/>
        <v>2234.4399999999996</v>
      </c>
      <c r="M185" s="15">
        <f t="shared" si="12"/>
        <v>2227.77</v>
      </c>
      <c r="N185" s="15">
        <f t="shared" si="12"/>
        <v>2214.0699999999997</v>
      </c>
      <c r="O185" s="15">
        <f t="shared" si="12"/>
        <v>2213</v>
      </c>
      <c r="P185" s="15">
        <f t="shared" si="12"/>
        <v>2192.9699999999998</v>
      </c>
      <c r="Q185" s="15">
        <f t="shared" si="12"/>
        <v>2140.4899999999998</v>
      </c>
      <c r="R185" s="15">
        <f t="shared" si="12"/>
        <v>2083.0299999999997</v>
      </c>
      <c r="S185" s="15">
        <f t="shared" si="12"/>
        <v>2090.64</v>
      </c>
      <c r="T185" s="15">
        <f t="shared" si="12"/>
        <v>2130.33</v>
      </c>
      <c r="U185" s="15">
        <f t="shared" si="12"/>
        <v>2162.4699999999998</v>
      </c>
      <c r="V185" s="15">
        <f t="shared" si="12"/>
        <v>2177.31</v>
      </c>
      <c r="W185" s="15">
        <f t="shared" si="12"/>
        <v>2277.6299999999997</v>
      </c>
      <c r="X185" s="15">
        <f t="shared" si="12"/>
        <v>2141.8799999999997</v>
      </c>
      <c r="Y185" s="15">
        <f t="shared" si="12"/>
        <v>2005.19</v>
      </c>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row>
    <row r="186" spans="1:75" ht="12" x14ac:dyDescent="0.2">
      <c r="A186" s="14">
        <v>2</v>
      </c>
      <c r="B186" s="15">
        <f t="shared" ref="B186:Y196" si="13">B84</f>
        <v>1715.8400000000001</v>
      </c>
      <c r="C186" s="15">
        <f t="shared" si="13"/>
        <v>1542.91</v>
      </c>
      <c r="D186" s="15">
        <f t="shared" si="13"/>
        <v>1454.44</v>
      </c>
      <c r="E186" s="15">
        <f t="shared" si="13"/>
        <v>1454.5300000000002</v>
      </c>
      <c r="F186" s="15">
        <f t="shared" si="13"/>
        <v>1482.13</v>
      </c>
      <c r="G186" s="15">
        <f t="shared" si="13"/>
        <v>1599.92</v>
      </c>
      <c r="H186" s="15">
        <f t="shared" si="13"/>
        <v>1799.96</v>
      </c>
      <c r="I186" s="15">
        <f t="shared" si="13"/>
        <v>2046.7400000000002</v>
      </c>
      <c r="J186" s="15">
        <f t="shared" si="13"/>
        <v>2198.0699999999997</v>
      </c>
      <c r="K186" s="15">
        <f t="shared" si="13"/>
        <v>2197.3399999999997</v>
      </c>
      <c r="L186" s="15">
        <f t="shared" si="13"/>
        <v>2182.0499999999997</v>
      </c>
      <c r="M186" s="15">
        <f t="shared" si="13"/>
        <v>2242.7199999999998</v>
      </c>
      <c r="N186" s="15">
        <f t="shared" si="13"/>
        <v>2258.29</v>
      </c>
      <c r="O186" s="15">
        <f t="shared" si="13"/>
        <v>2265.8799999999997</v>
      </c>
      <c r="P186" s="15">
        <f t="shared" si="13"/>
        <v>2241.58</v>
      </c>
      <c r="Q186" s="15">
        <f t="shared" si="13"/>
        <v>2192.62</v>
      </c>
      <c r="R186" s="15">
        <f t="shared" si="13"/>
        <v>2162.2599999999998</v>
      </c>
      <c r="S186" s="15">
        <f t="shared" si="13"/>
        <v>2148.91</v>
      </c>
      <c r="T186" s="15">
        <f t="shared" si="13"/>
        <v>2120.4499999999998</v>
      </c>
      <c r="U186" s="15">
        <f t="shared" si="13"/>
        <v>2090.3999999999996</v>
      </c>
      <c r="V186" s="15">
        <f t="shared" si="13"/>
        <v>2114.33</v>
      </c>
      <c r="W186" s="15">
        <f t="shared" si="13"/>
        <v>2185.89</v>
      </c>
      <c r="X186" s="15">
        <f t="shared" si="13"/>
        <v>2008.16</v>
      </c>
      <c r="Y186" s="15">
        <f t="shared" si="13"/>
        <v>1720.6000000000001</v>
      </c>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row>
    <row r="187" spans="1:75" ht="12" x14ac:dyDescent="0.2">
      <c r="A187" s="14">
        <v>3</v>
      </c>
      <c r="B187" s="15">
        <f t="shared" si="13"/>
        <v>1579.18</v>
      </c>
      <c r="C187" s="15">
        <f t="shared" si="13"/>
        <v>1447.3400000000001</v>
      </c>
      <c r="D187" s="15">
        <f t="shared" si="13"/>
        <v>1429.2300000000002</v>
      </c>
      <c r="E187" s="15">
        <f t="shared" si="13"/>
        <v>1431.2600000000002</v>
      </c>
      <c r="F187" s="15">
        <f t="shared" si="13"/>
        <v>1450.3700000000001</v>
      </c>
      <c r="G187" s="15">
        <f t="shared" si="13"/>
        <v>1554.2800000000002</v>
      </c>
      <c r="H187" s="15">
        <f t="shared" si="13"/>
        <v>1730.96</v>
      </c>
      <c r="I187" s="15">
        <f t="shared" si="13"/>
        <v>1951.66</v>
      </c>
      <c r="J187" s="15">
        <f t="shared" si="13"/>
        <v>2151.33</v>
      </c>
      <c r="K187" s="15">
        <f t="shared" si="13"/>
        <v>2236.16</v>
      </c>
      <c r="L187" s="15">
        <f t="shared" si="13"/>
        <v>2242.9499999999998</v>
      </c>
      <c r="M187" s="15">
        <f t="shared" si="13"/>
        <v>2246.66</v>
      </c>
      <c r="N187" s="15">
        <f t="shared" si="13"/>
        <v>2249.8199999999997</v>
      </c>
      <c r="O187" s="15">
        <f t="shared" si="13"/>
        <v>2268.62</v>
      </c>
      <c r="P187" s="15">
        <f t="shared" si="13"/>
        <v>2250.02</v>
      </c>
      <c r="Q187" s="15">
        <f t="shared" si="13"/>
        <v>2243.31</v>
      </c>
      <c r="R187" s="15">
        <f t="shared" si="13"/>
        <v>2237.9699999999998</v>
      </c>
      <c r="S187" s="15">
        <f t="shared" si="13"/>
        <v>2229.39</v>
      </c>
      <c r="T187" s="15">
        <f t="shared" si="13"/>
        <v>2204.0299999999997</v>
      </c>
      <c r="U187" s="15">
        <f t="shared" si="13"/>
        <v>2195.4899999999998</v>
      </c>
      <c r="V187" s="15">
        <f t="shared" si="13"/>
        <v>2214.54</v>
      </c>
      <c r="W187" s="15">
        <f t="shared" si="13"/>
        <v>2228.7599999999998</v>
      </c>
      <c r="X187" s="15">
        <f t="shared" si="13"/>
        <v>2000.42</v>
      </c>
      <c r="Y187" s="15">
        <f t="shared" si="13"/>
        <v>1777.6200000000001</v>
      </c>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row>
    <row r="188" spans="1:75" ht="12" x14ac:dyDescent="0.2">
      <c r="A188" s="14">
        <v>4</v>
      </c>
      <c r="B188" s="15">
        <f t="shared" si="13"/>
        <v>1548.4</v>
      </c>
      <c r="C188" s="15">
        <f t="shared" si="13"/>
        <v>1446.67</v>
      </c>
      <c r="D188" s="15">
        <f t="shared" si="13"/>
        <v>1376.8100000000002</v>
      </c>
      <c r="E188" s="15">
        <f t="shared" si="13"/>
        <v>1360.5500000000002</v>
      </c>
      <c r="F188" s="15">
        <f t="shared" si="13"/>
        <v>1415.2400000000002</v>
      </c>
      <c r="G188" s="15">
        <f t="shared" si="13"/>
        <v>1471.0500000000002</v>
      </c>
      <c r="H188" s="15">
        <f t="shared" si="13"/>
        <v>1675.2500000000002</v>
      </c>
      <c r="I188" s="15">
        <f t="shared" si="13"/>
        <v>1956.4800000000002</v>
      </c>
      <c r="J188" s="15">
        <f t="shared" si="13"/>
        <v>2044.7300000000002</v>
      </c>
      <c r="K188" s="15">
        <f t="shared" si="13"/>
        <v>2162.9499999999998</v>
      </c>
      <c r="L188" s="15">
        <f t="shared" si="13"/>
        <v>2144.5099999999998</v>
      </c>
      <c r="M188" s="15">
        <f t="shared" si="13"/>
        <v>2265.27</v>
      </c>
      <c r="N188" s="15">
        <f t="shared" si="13"/>
        <v>2266.7199999999998</v>
      </c>
      <c r="O188" s="15">
        <f t="shared" si="13"/>
        <v>2282.25</v>
      </c>
      <c r="P188" s="15">
        <f t="shared" si="13"/>
        <v>2254.81</v>
      </c>
      <c r="Q188" s="15">
        <f t="shared" si="13"/>
        <v>2217.89</v>
      </c>
      <c r="R188" s="15">
        <f t="shared" si="13"/>
        <v>2171.7399999999998</v>
      </c>
      <c r="S188" s="15">
        <f t="shared" si="13"/>
        <v>2115.1099999999997</v>
      </c>
      <c r="T188" s="15">
        <f t="shared" si="13"/>
        <v>2046.6100000000001</v>
      </c>
      <c r="U188" s="15">
        <f t="shared" si="13"/>
        <v>2046.19</v>
      </c>
      <c r="V188" s="15">
        <f t="shared" si="13"/>
        <v>2110.62</v>
      </c>
      <c r="W188" s="15">
        <f t="shared" si="13"/>
        <v>2215.64</v>
      </c>
      <c r="X188" s="15">
        <f t="shared" si="13"/>
        <v>1981.8000000000002</v>
      </c>
      <c r="Y188" s="15">
        <f t="shared" si="13"/>
        <v>1818.65</v>
      </c>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row>
    <row r="189" spans="1:75" ht="12" x14ac:dyDescent="0.2">
      <c r="A189" s="14">
        <v>5</v>
      </c>
      <c r="B189" s="15">
        <f t="shared" si="13"/>
        <v>1746.4900000000002</v>
      </c>
      <c r="C189" s="15">
        <f t="shared" si="13"/>
        <v>1566.3100000000002</v>
      </c>
      <c r="D189" s="15">
        <f t="shared" si="13"/>
        <v>1494.8400000000001</v>
      </c>
      <c r="E189" s="15">
        <f t="shared" si="13"/>
        <v>1472.65</v>
      </c>
      <c r="F189" s="15">
        <f t="shared" si="13"/>
        <v>1522.64</v>
      </c>
      <c r="G189" s="15">
        <f t="shared" si="13"/>
        <v>1638.7400000000002</v>
      </c>
      <c r="H189" s="15">
        <f t="shared" si="13"/>
        <v>1757.4700000000003</v>
      </c>
      <c r="I189" s="15">
        <f t="shared" si="13"/>
        <v>1976.18</v>
      </c>
      <c r="J189" s="15">
        <f t="shared" si="13"/>
        <v>2138.37</v>
      </c>
      <c r="K189" s="15">
        <f t="shared" si="13"/>
        <v>2196.6499999999996</v>
      </c>
      <c r="L189" s="15">
        <f t="shared" si="13"/>
        <v>2221.9499999999998</v>
      </c>
      <c r="M189" s="15">
        <f t="shared" si="13"/>
        <v>2311.6999999999998</v>
      </c>
      <c r="N189" s="15">
        <f t="shared" si="13"/>
        <v>2295.2399999999998</v>
      </c>
      <c r="O189" s="15">
        <f t="shared" si="13"/>
        <v>2316.2799999999997</v>
      </c>
      <c r="P189" s="15">
        <f t="shared" si="13"/>
        <v>2296.4299999999998</v>
      </c>
      <c r="Q189" s="15">
        <f t="shared" si="13"/>
        <v>2257.54</v>
      </c>
      <c r="R189" s="15">
        <f t="shared" si="13"/>
        <v>2225.1699999999996</v>
      </c>
      <c r="S189" s="15">
        <f t="shared" si="13"/>
        <v>2210.77</v>
      </c>
      <c r="T189" s="15">
        <f t="shared" si="13"/>
        <v>2211.0499999999997</v>
      </c>
      <c r="U189" s="15">
        <f t="shared" si="13"/>
        <v>2165.7799999999997</v>
      </c>
      <c r="V189" s="15">
        <f t="shared" si="13"/>
        <v>2203.0299999999997</v>
      </c>
      <c r="W189" s="15">
        <f t="shared" si="13"/>
        <v>2279.5899999999997</v>
      </c>
      <c r="X189" s="15">
        <f t="shared" si="13"/>
        <v>2082.3799999999997</v>
      </c>
      <c r="Y189" s="15">
        <f t="shared" si="13"/>
        <v>1946.8200000000002</v>
      </c>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row>
    <row r="190" spans="1:75" ht="12" x14ac:dyDescent="0.2">
      <c r="A190" s="14">
        <v>6</v>
      </c>
      <c r="B190" s="15">
        <f t="shared" si="13"/>
        <v>1858.9900000000002</v>
      </c>
      <c r="C190" s="15">
        <f t="shared" si="13"/>
        <v>1790.71</v>
      </c>
      <c r="D190" s="15">
        <f t="shared" si="13"/>
        <v>1683.2700000000002</v>
      </c>
      <c r="E190" s="15">
        <f t="shared" si="13"/>
        <v>1569.8600000000001</v>
      </c>
      <c r="F190" s="15">
        <f t="shared" si="13"/>
        <v>1568.5200000000002</v>
      </c>
      <c r="G190" s="15">
        <f t="shared" si="13"/>
        <v>1664.3000000000002</v>
      </c>
      <c r="H190" s="15">
        <f t="shared" si="13"/>
        <v>1713.63</v>
      </c>
      <c r="I190" s="15">
        <f t="shared" si="13"/>
        <v>1826.5800000000002</v>
      </c>
      <c r="J190" s="15">
        <f t="shared" si="13"/>
        <v>2098.04</v>
      </c>
      <c r="K190" s="15">
        <f t="shared" si="13"/>
        <v>2241.3199999999997</v>
      </c>
      <c r="L190" s="15">
        <f t="shared" si="13"/>
        <v>2313.2599999999998</v>
      </c>
      <c r="M190" s="15">
        <f t="shared" si="13"/>
        <v>2292.9399999999996</v>
      </c>
      <c r="N190" s="15">
        <f t="shared" si="13"/>
        <v>2241.4399999999996</v>
      </c>
      <c r="O190" s="15">
        <f t="shared" si="13"/>
        <v>2238.0699999999997</v>
      </c>
      <c r="P190" s="15">
        <f t="shared" si="13"/>
        <v>2219.66</v>
      </c>
      <c r="Q190" s="15">
        <f t="shared" si="13"/>
        <v>2210.7099999999996</v>
      </c>
      <c r="R190" s="15">
        <f t="shared" si="13"/>
        <v>2171.6899999999996</v>
      </c>
      <c r="S190" s="15">
        <f t="shared" si="13"/>
        <v>2126.83</v>
      </c>
      <c r="T190" s="15">
        <f t="shared" si="13"/>
        <v>2123.4599999999996</v>
      </c>
      <c r="U190" s="15">
        <f t="shared" si="13"/>
        <v>2163.5299999999997</v>
      </c>
      <c r="V190" s="15">
        <f t="shared" si="13"/>
        <v>2179.0899999999997</v>
      </c>
      <c r="W190" s="15">
        <f t="shared" si="13"/>
        <v>2170.9599999999996</v>
      </c>
      <c r="X190" s="15">
        <f t="shared" si="13"/>
        <v>2115.3399999999997</v>
      </c>
      <c r="Y190" s="15">
        <f t="shared" si="13"/>
        <v>1964.2500000000002</v>
      </c>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row>
    <row r="191" spans="1:75" ht="12" x14ac:dyDescent="0.2">
      <c r="A191" s="14">
        <v>7</v>
      </c>
      <c r="B191" s="15">
        <f t="shared" si="13"/>
        <v>1801.0300000000002</v>
      </c>
      <c r="C191" s="15">
        <f t="shared" si="13"/>
        <v>1665.1100000000001</v>
      </c>
      <c r="D191" s="15">
        <f t="shared" si="13"/>
        <v>1552.7300000000002</v>
      </c>
      <c r="E191" s="15">
        <f t="shared" si="13"/>
        <v>1503.93</v>
      </c>
      <c r="F191" s="15">
        <f t="shared" si="13"/>
        <v>1484.4700000000003</v>
      </c>
      <c r="G191" s="15">
        <f t="shared" si="13"/>
        <v>1450.15</v>
      </c>
      <c r="H191" s="15">
        <f t="shared" si="13"/>
        <v>1554.92</v>
      </c>
      <c r="I191" s="15">
        <f t="shared" si="13"/>
        <v>1649.1100000000001</v>
      </c>
      <c r="J191" s="15">
        <f t="shared" si="13"/>
        <v>1818.0600000000002</v>
      </c>
      <c r="K191" s="15">
        <f t="shared" si="13"/>
        <v>1967.3100000000002</v>
      </c>
      <c r="L191" s="15">
        <f t="shared" si="13"/>
        <v>1999.8000000000002</v>
      </c>
      <c r="M191" s="15">
        <f t="shared" si="13"/>
        <v>2009.15</v>
      </c>
      <c r="N191" s="15">
        <f t="shared" si="13"/>
        <v>2002.3500000000001</v>
      </c>
      <c r="O191" s="15">
        <f t="shared" si="13"/>
        <v>1993.8100000000002</v>
      </c>
      <c r="P191" s="15">
        <f t="shared" si="13"/>
        <v>1983.4800000000002</v>
      </c>
      <c r="Q191" s="15">
        <f t="shared" si="13"/>
        <v>1979.0200000000002</v>
      </c>
      <c r="R191" s="15">
        <f t="shared" si="13"/>
        <v>1967.5200000000002</v>
      </c>
      <c r="S191" s="15">
        <f t="shared" si="13"/>
        <v>1934.3300000000002</v>
      </c>
      <c r="T191" s="15">
        <f t="shared" si="13"/>
        <v>1965.65</v>
      </c>
      <c r="U191" s="15">
        <f t="shared" si="13"/>
        <v>2001.9700000000003</v>
      </c>
      <c r="V191" s="15">
        <f t="shared" si="13"/>
        <v>2100.2599999999998</v>
      </c>
      <c r="W191" s="15">
        <f t="shared" si="13"/>
        <v>2019.8000000000002</v>
      </c>
      <c r="X191" s="15">
        <f t="shared" si="13"/>
        <v>1974.0500000000002</v>
      </c>
      <c r="Y191" s="15">
        <f t="shared" si="13"/>
        <v>1825.4700000000003</v>
      </c>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row>
    <row r="192" spans="1:75" ht="12" x14ac:dyDescent="0.2">
      <c r="A192" s="14">
        <v>8</v>
      </c>
      <c r="B192" s="15">
        <f t="shared" si="13"/>
        <v>1797.2900000000002</v>
      </c>
      <c r="C192" s="15">
        <f t="shared" si="13"/>
        <v>1708.2500000000002</v>
      </c>
      <c r="D192" s="15">
        <f t="shared" si="13"/>
        <v>1589.5900000000001</v>
      </c>
      <c r="E192" s="15">
        <f t="shared" si="13"/>
        <v>1541.5900000000001</v>
      </c>
      <c r="F192" s="15">
        <f t="shared" si="13"/>
        <v>1523.63</v>
      </c>
      <c r="G192" s="15">
        <f t="shared" si="13"/>
        <v>1534.43</v>
      </c>
      <c r="H192" s="15">
        <f t="shared" si="13"/>
        <v>1597.67</v>
      </c>
      <c r="I192" s="15">
        <f t="shared" si="13"/>
        <v>1715.5900000000001</v>
      </c>
      <c r="J192" s="15">
        <f t="shared" si="13"/>
        <v>1920.5300000000002</v>
      </c>
      <c r="K192" s="15">
        <f t="shared" si="13"/>
        <v>2093.2599999999998</v>
      </c>
      <c r="L192" s="15">
        <f t="shared" si="13"/>
        <v>2140.2799999999997</v>
      </c>
      <c r="M192" s="15">
        <f t="shared" si="13"/>
        <v>2146.7999999999997</v>
      </c>
      <c r="N192" s="15">
        <f t="shared" si="13"/>
        <v>2132.04</v>
      </c>
      <c r="O192" s="15">
        <f t="shared" si="13"/>
        <v>2126.9899999999998</v>
      </c>
      <c r="P192" s="15">
        <f t="shared" si="13"/>
        <v>2119.02</v>
      </c>
      <c r="Q192" s="15">
        <f t="shared" si="13"/>
        <v>2110.7099999999996</v>
      </c>
      <c r="R192" s="15">
        <f t="shared" si="13"/>
        <v>2078.2799999999997</v>
      </c>
      <c r="S192" s="15">
        <f t="shared" si="13"/>
        <v>2004.63</v>
      </c>
      <c r="T192" s="15">
        <f t="shared" si="13"/>
        <v>2013.7400000000002</v>
      </c>
      <c r="U192" s="15">
        <f t="shared" si="13"/>
        <v>2038.3400000000001</v>
      </c>
      <c r="V192" s="15">
        <f t="shared" si="13"/>
        <v>2082.2399999999998</v>
      </c>
      <c r="W192" s="15">
        <f t="shared" si="13"/>
        <v>2039.2700000000002</v>
      </c>
      <c r="X192" s="15">
        <f t="shared" si="13"/>
        <v>2000.2300000000002</v>
      </c>
      <c r="Y192" s="15">
        <f t="shared" si="13"/>
        <v>1904.21</v>
      </c>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row>
    <row r="193" spans="1:75" ht="12" x14ac:dyDescent="0.2">
      <c r="A193" s="14">
        <v>9</v>
      </c>
      <c r="B193" s="15">
        <f t="shared" si="13"/>
        <v>1834.42</v>
      </c>
      <c r="C193" s="15">
        <f t="shared" si="13"/>
        <v>1724.4800000000002</v>
      </c>
      <c r="D193" s="15">
        <f t="shared" si="13"/>
        <v>1668.91</v>
      </c>
      <c r="E193" s="15">
        <f t="shared" si="13"/>
        <v>1625.93</v>
      </c>
      <c r="F193" s="15">
        <f t="shared" si="13"/>
        <v>1589.7600000000002</v>
      </c>
      <c r="G193" s="15">
        <f t="shared" si="13"/>
        <v>1578.88</v>
      </c>
      <c r="H193" s="15">
        <f t="shared" si="13"/>
        <v>1603.7900000000002</v>
      </c>
      <c r="I193" s="15">
        <f t="shared" si="13"/>
        <v>1694.5200000000002</v>
      </c>
      <c r="J193" s="15">
        <f t="shared" si="13"/>
        <v>1926.9900000000002</v>
      </c>
      <c r="K193" s="15">
        <f t="shared" si="13"/>
        <v>2039.0200000000002</v>
      </c>
      <c r="L193" s="15">
        <f t="shared" si="13"/>
        <v>2110.52</v>
      </c>
      <c r="M193" s="15">
        <f t="shared" si="13"/>
        <v>2102.6699999999996</v>
      </c>
      <c r="N193" s="15">
        <f t="shared" si="13"/>
        <v>2093.0899999999997</v>
      </c>
      <c r="O193" s="15">
        <f t="shared" si="13"/>
        <v>2091.4299999999998</v>
      </c>
      <c r="P193" s="15">
        <f t="shared" si="13"/>
        <v>2083.7599999999998</v>
      </c>
      <c r="Q193" s="15">
        <f t="shared" si="13"/>
        <v>2065.9199999999996</v>
      </c>
      <c r="R193" s="15">
        <f t="shared" si="13"/>
        <v>2010.5800000000002</v>
      </c>
      <c r="S193" s="15">
        <f t="shared" si="13"/>
        <v>1932.4</v>
      </c>
      <c r="T193" s="15">
        <f t="shared" si="13"/>
        <v>1950.5000000000002</v>
      </c>
      <c r="U193" s="15">
        <f t="shared" si="13"/>
        <v>1978.45</v>
      </c>
      <c r="V193" s="15">
        <f t="shared" si="13"/>
        <v>2034.0400000000002</v>
      </c>
      <c r="W193" s="15">
        <f t="shared" si="13"/>
        <v>1969.18</v>
      </c>
      <c r="X193" s="15">
        <f t="shared" si="13"/>
        <v>2077.2599999999998</v>
      </c>
      <c r="Y193" s="15">
        <f t="shared" si="13"/>
        <v>1961.2</v>
      </c>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row>
    <row r="194" spans="1:75" ht="12" x14ac:dyDescent="0.2">
      <c r="A194" s="14">
        <v>10</v>
      </c>
      <c r="B194" s="15">
        <f t="shared" si="13"/>
        <v>1925.7900000000002</v>
      </c>
      <c r="C194" s="15">
        <f t="shared" si="13"/>
        <v>1739.5200000000002</v>
      </c>
      <c r="D194" s="15">
        <f t="shared" si="13"/>
        <v>1658.5200000000002</v>
      </c>
      <c r="E194" s="15">
        <f t="shared" si="13"/>
        <v>1611.0600000000002</v>
      </c>
      <c r="F194" s="15">
        <f t="shared" si="13"/>
        <v>1633.8500000000001</v>
      </c>
      <c r="G194" s="15">
        <f t="shared" si="13"/>
        <v>1691.8400000000001</v>
      </c>
      <c r="H194" s="15">
        <f t="shared" si="13"/>
        <v>1871.41</v>
      </c>
      <c r="I194" s="15">
        <f t="shared" si="13"/>
        <v>2001.39</v>
      </c>
      <c r="J194" s="15">
        <f t="shared" si="13"/>
        <v>2188.1499999999996</v>
      </c>
      <c r="K194" s="15">
        <f t="shared" si="13"/>
        <v>2151.52</v>
      </c>
      <c r="L194" s="15">
        <f t="shared" si="13"/>
        <v>2137.8199999999997</v>
      </c>
      <c r="M194" s="15">
        <f t="shared" si="13"/>
        <v>2275.0899999999997</v>
      </c>
      <c r="N194" s="15">
        <f t="shared" si="13"/>
        <v>2278.5899999999997</v>
      </c>
      <c r="O194" s="15">
        <f t="shared" si="13"/>
        <v>2292.6099999999997</v>
      </c>
      <c r="P194" s="15">
        <f t="shared" si="13"/>
        <v>2273.08</v>
      </c>
      <c r="Q194" s="15">
        <f t="shared" si="13"/>
        <v>2264.6099999999997</v>
      </c>
      <c r="R194" s="15">
        <f t="shared" si="13"/>
        <v>2225.48</v>
      </c>
      <c r="S194" s="15">
        <f t="shared" si="13"/>
        <v>2191.9299999999998</v>
      </c>
      <c r="T194" s="15">
        <f t="shared" si="13"/>
        <v>2179.4899999999998</v>
      </c>
      <c r="U194" s="15">
        <f t="shared" si="13"/>
        <v>2109.1499999999996</v>
      </c>
      <c r="V194" s="15">
        <f t="shared" si="13"/>
        <v>2133.6999999999998</v>
      </c>
      <c r="W194" s="15">
        <f t="shared" si="13"/>
        <v>2219.58</v>
      </c>
      <c r="X194" s="15">
        <f t="shared" si="13"/>
        <v>2018.93</v>
      </c>
      <c r="Y194" s="15">
        <f t="shared" si="13"/>
        <v>1942.5800000000002</v>
      </c>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row>
    <row r="195" spans="1:75" ht="12" x14ac:dyDescent="0.2">
      <c r="A195" s="14">
        <v>11</v>
      </c>
      <c r="B195" s="15">
        <f t="shared" si="13"/>
        <v>1559.5700000000002</v>
      </c>
      <c r="C195" s="15">
        <f t="shared" si="13"/>
        <v>1429.5500000000002</v>
      </c>
      <c r="D195" s="15">
        <f t="shared" si="13"/>
        <v>1385.99</v>
      </c>
      <c r="E195" s="15">
        <f t="shared" si="13"/>
        <v>1344.5800000000002</v>
      </c>
      <c r="F195" s="15">
        <f t="shared" si="13"/>
        <v>1364.25</v>
      </c>
      <c r="G195" s="15">
        <f t="shared" si="13"/>
        <v>1440.9900000000002</v>
      </c>
      <c r="H195" s="15">
        <f t="shared" si="13"/>
        <v>1601.2600000000002</v>
      </c>
      <c r="I195" s="15">
        <f t="shared" si="13"/>
        <v>1802.5100000000002</v>
      </c>
      <c r="J195" s="15">
        <f t="shared" si="13"/>
        <v>2028.0500000000002</v>
      </c>
      <c r="K195" s="15">
        <f t="shared" si="13"/>
        <v>2111.9199999999996</v>
      </c>
      <c r="L195" s="15">
        <f t="shared" si="13"/>
        <v>2126.12</v>
      </c>
      <c r="M195" s="15">
        <f t="shared" si="13"/>
        <v>2179.7799999999997</v>
      </c>
      <c r="N195" s="15">
        <f t="shared" si="13"/>
        <v>2194.6799999999998</v>
      </c>
      <c r="O195" s="15">
        <f t="shared" si="13"/>
        <v>2197.73</v>
      </c>
      <c r="P195" s="15">
        <f t="shared" si="13"/>
        <v>2173.3599999999997</v>
      </c>
      <c r="Q195" s="15">
        <f t="shared" si="13"/>
        <v>2080.9899999999998</v>
      </c>
      <c r="R195" s="15">
        <f t="shared" si="13"/>
        <v>2031.8300000000002</v>
      </c>
      <c r="S195" s="15">
        <f t="shared" si="13"/>
        <v>2016.0400000000002</v>
      </c>
      <c r="T195" s="15">
        <f t="shared" si="13"/>
        <v>1998.8200000000002</v>
      </c>
      <c r="U195" s="15">
        <f t="shared" si="13"/>
        <v>1979.2300000000002</v>
      </c>
      <c r="V195" s="15">
        <f t="shared" si="13"/>
        <v>2020.41</v>
      </c>
      <c r="W195" s="15">
        <f t="shared" si="13"/>
        <v>2078.39</v>
      </c>
      <c r="X195" s="15">
        <f t="shared" si="13"/>
        <v>1953.7200000000003</v>
      </c>
      <c r="Y195" s="15">
        <f t="shared" si="13"/>
        <v>1681.9</v>
      </c>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row>
    <row r="196" spans="1:75" ht="12" x14ac:dyDescent="0.2">
      <c r="A196" s="14">
        <v>12</v>
      </c>
      <c r="B196" s="15">
        <f t="shared" si="13"/>
        <v>1544.67</v>
      </c>
      <c r="C196" s="15">
        <f t="shared" si="13"/>
        <v>1422.0100000000002</v>
      </c>
      <c r="D196" s="15">
        <f t="shared" si="13"/>
        <v>1357.46</v>
      </c>
      <c r="E196" s="15">
        <f t="shared" si="13"/>
        <v>1306.8100000000002</v>
      </c>
      <c r="F196" s="15">
        <f t="shared" si="13"/>
        <v>1389.0600000000002</v>
      </c>
      <c r="G196" s="15">
        <f t="shared" si="13"/>
        <v>1445.89</v>
      </c>
      <c r="H196" s="15">
        <f t="shared" si="13"/>
        <v>1641.67</v>
      </c>
      <c r="I196" s="15">
        <f t="shared" si="13"/>
        <v>1867.13</v>
      </c>
      <c r="J196" s="15">
        <f t="shared" si="13"/>
        <v>2057.1699999999996</v>
      </c>
      <c r="K196" s="15">
        <f t="shared" si="13"/>
        <v>2181.2199999999998</v>
      </c>
      <c r="L196" s="15">
        <f t="shared" si="13"/>
        <v>2185.6899999999996</v>
      </c>
      <c r="M196" s="15">
        <f t="shared" si="13"/>
        <v>2207.27</v>
      </c>
      <c r="N196" s="15">
        <f t="shared" si="13"/>
        <v>2202.89</v>
      </c>
      <c r="O196" s="15">
        <f t="shared" si="13"/>
        <v>2219.8199999999997</v>
      </c>
      <c r="P196" s="15">
        <f t="shared" si="13"/>
        <v>2215.79</v>
      </c>
      <c r="Q196" s="15">
        <f t="shared" ref="Q196:Y196" si="14">Q94</f>
        <v>2205.1099999999997</v>
      </c>
      <c r="R196" s="15">
        <f t="shared" si="14"/>
        <v>2197.9399999999996</v>
      </c>
      <c r="S196" s="15">
        <f t="shared" si="14"/>
        <v>2185.4599999999996</v>
      </c>
      <c r="T196" s="15">
        <f t="shared" si="14"/>
        <v>2157.66</v>
      </c>
      <c r="U196" s="15">
        <f t="shared" si="14"/>
        <v>2050.25</v>
      </c>
      <c r="V196" s="15">
        <f t="shared" si="14"/>
        <v>2136.3599999999997</v>
      </c>
      <c r="W196" s="15">
        <f t="shared" si="14"/>
        <v>2218.52</v>
      </c>
      <c r="X196" s="15">
        <f t="shared" si="14"/>
        <v>2063.66</v>
      </c>
      <c r="Y196" s="15">
        <f t="shared" si="14"/>
        <v>1937.5200000000002</v>
      </c>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row>
    <row r="197" spans="1:75" ht="12" x14ac:dyDescent="0.2">
      <c r="A197" s="14">
        <v>13</v>
      </c>
      <c r="B197" s="15">
        <f t="shared" ref="B197:Y207" si="15">B95</f>
        <v>1872.4700000000003</v>
      </c>
      <c r="C197" s="15">
        <f t="shared" si="15"/>
        <v>1616.8300000000002</v>
      </c>
      <c r="D197" s="15">
        <f t="shared" si="15"/>
        <v>1479.7900000000002</v>
      </c>
      <c r="E197" s="15">
        <f t="shared" si="15"/>
        <v>1446.0800000000002</v>
      </c>
      <c r="F197" s="15">
        <f t="shared" si="15"/>
        <v>1442.4</v>
      </c>
      <c r="G197" s="15">
        <f t="shared" si="15"/>
        <v>1447.1200000000001</v>
      </c>
      <c r="H197" s="15">
        <f t="shared" si="15"/>
        <v>1579.7900000000002</v>
      </c>
      <c r="I197" s="15">
        <f t="shared" si="15"/>
        <v>1761.2500000000002</v>
      </c>
      <c r="J197" s="15">
        <f t="shared" si="15"/>
        <v>1949.5300000000002</v>
      </c>
      <c r="K197" s="15">
        <f t="shared" si="15"/>
        <v>2209.4899999999998</v>
      </c>
      <c r="L197" s="15">
        <f t="shared" si="15"/>
        <v>2243.1999999999998</v>
      </c>
      <c r="M197" s="15">
        <f t="shared" si="15"/>
        <v>2245.1099999999997</v>
      </c>
      <c r="N197" s="15">
        <f t="shared" si="15"/>
        <v>2227.77</v>
      </c>
      <c r="O197" s="15">
        <f t="shared" si="15"/>
        <v>2223.1299999999997</v>
      </c>
      <c r="P197" s="15">
        <f t="shared" si="15"/>
        <v>2217.7799999999997</v>
      </c>
      <c r="Q197" s="15">
        <f t="shared" si="15"/>
        <v>2198.75</v>
      </c>
      <c r="R197" s="15">
        <f t="shared" si="15"/>
        <v>2121.2599999999998</v>
      </c>
      <c r="S197" s="15">
        <f t="shared" si="15"/>
        <v>2020.16</v>
      </c>
      <c r="T197" s="15">
        <f t="shared" si="15"/>
        <v>2013.89</v>
      </c>
      <c r="U197" s="15">
        <f t="shared" si="15"/>
        <v>2040.3400000000001</v>
      </c>
      <c r="V197" s="15">
        <f t="shared" si="15"/>
        <v>2061.1899999999996</v>
      </c>
      <c r="W197" s="15">
        <f t="shared" si="15"/>
        <v>2056.1299999999997</v>
      </c>
      <c r="X197" s="15">
        <f t="shared" si="15"/>
        <v>2084.02</v>
      </c>
      <c r="Y197" s="15">
        <f t="shared" si="15"/>
        <v>1941.5900000000001</v>
      </c>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row>
    <row r="198" spans="1:75" ht="12" x14ac:dyDescent="0.2">
      <c r="A198" s="14">
        <v>14</v>
      </c>
      <c r="B198" s="15">
        <f t="shared" si="15"/>
        <v>1723.0100000000002</v>
      </c>
      <c r="C198" s="15">
        <f t="shared" si="15"/>
        <v>1522.8500000000001</v>
      </c>
      <c r="D198" s="15">
        <f t="shared" si="15"/>
        <v>1446.1000000000001</v>
      </c>
      <c r="E198" s="15">
        <f t="shared" si="15"/>
        <v>1434.5500000000002</v>
      </c>
      <c r="F198" s="15">
        <f t="shared" si="15"/>
        <v>1417.7500000000002</v>
      </c>
      <c r="G198" s="15">
        <f t="shared" si="15"/>
        <v>1331.91</v>
      </c>
      <c r="H198" s="15">
        <f t="shared" si="15"/>
        <v>1308.8000000000002</v>
      </c>
      <c r="I198" s="15">
        <f t="shared" si="15"/>
        <v>1508.2400000000002</v>
      </c>
      <c r="J198" s="15">
        <f t="shared" si="15"/>
        <v>1780.8100000000002</v>
      </c>
      <c r="K198" s="15">
        <f t="shared" si="15"/>
        <v>1937.7700000000002</v>
      </c>
      <c r="L198" s="15">
        <f t="shared" si="15"/>
        <v>1971.8700000000001</v>
      </c>
      <c r="M198" s="15">
        <f t="shared" si="15"/>
        <v>1979.13</v>
      </c>
      <c r="N198" s="15">
        <f t="shared" si="15"/>
        <v>1972.7900000000002</v>
      </c>
      <c r="O198" s="15">
        <f t="shared" si="15"/>
        <v>1972.2</v>
      </c>
      <c r="P198" s="15">
        <f t="shared" si="15"/>
        <v>1970.3300000000002</v>
      </c>
      <c r="Q198" s="15">
        <f t="shared" si="15"/>
        <v>1968.3600000000001</v>
      </c>
      <c r="R198" s="15">
        <f t="shared" si="15"/>
        <v>1954.2</v>
      </c>
      <c r="S198" s="15">
        <f t="shared" si="15"/>
        <v>1910.16</v>
      </c>
      <c r="T198" s="15">
        <f t="shared" si="15"/>
        <v>1945.7200000000003</v>
      </c>
      <c r="U198" s="15">
        <f t="shared" si="15"/>
        <v>1989.91</v>
      </c>
      <c r="V198" s="15">
        <f t="shared" si="15"/>
        <v>2028.65</v>
      </c>
      <c r="W198" s="15">
        <f t="shared" si="15"/>
        <v>2029.3300000000002</v>
      </c>
      <c r="X198" s="15">
        <f t="shared" si="15"/>
        <v>1985.14</v>
      </c>
      <c r="Y198" s="15">
        <f t="shared" si="15"/>
        <v>1871.9800000000002</v>
      </c>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row>
    <row r="199" spans="1:75" ht="12" x14ac:dyDescent="0.2">
      <c r="A199" s="14">
        <v>15</v>
      </c>
      <c r="B199" s="15">
        <f t="shared" si="15"/>
        <v>1667.94</v>
      </c>
      <c r="C199" s="15">
        <f t="shared" si="15"/>
        <v>1484.2900000000002</v>
      </c>
      <c r="D199" s="15">
        <f t="shared" si="15"/>
        <v>1433.6100000000001</v>
      </c>
      <c r="E199" s="15">
        <f t="shared" si="15"/>
        <v>1407.65</v>
      </c>
      <c r="F199" s="15">
        <f t="shared" si="15"/>
        <v>1434.2200000000003</v>
      </c>
      <c r="G199" s="15">
        <f t="shared" si="15"/>
        <v>1499.7400000000002</v>
      </c>
      <c r="H199" s="15">
        <f t="shared" si="15"/>
        <v>1710.0600000000002</v>
      </c>
      <c r="I199" s="15">
        <f t="shared" si="15"/>
        <v>1937.43</v>
      </c>
      <c r="J199" s="15">
        <f t="shared" si="15"/>
        <v>2222.79</v>
      </c>
      <c r="K199" s="15">
        <f t="shared" si="15"/>
        <v>2268.0099999999998</v>
      </c>
      <c r="L199" s="15">
        <f t="shared" si="15"/>
        <v>2254.87</v>
      </c>
      <c r="M199" s="15">
        <f t="shared" si="15"/>
        <v>2284.14</v>
      </c>
      <c r="N199" s="15">
        <f t="shared" si="15"/>
        <v>2276.4699999999998</v>
      </c>
      <c r="O199" s="15">
        <f t="shared" si="15"/>
        <v>2309.52</v>
      </c>
      <c r="P199" s="15">
        <f t="shared" si="15"/>
        <v>2274.02</v>
      </c>
      <c r="Q199" s="15">
        <f t="shared" si="15"/>
        <v>2256.9499999999998</v>
      </c>
      <c r="R199" s="15">
        <f t="shared" si="15"/>
        <v>2223.4699999999998</v>
      </c>
      <c r="S199" s="15">
        <f t="shared" si="15"/>
        <v>2196.9399999999996</v>
      </c>
      <c r="T199" s="15">
        <f t="shared" si="15"/>
        <v>2140.6899999999996</v>
      </c>
      <c r="U199" s="15">
        <f t="shared" si="15"/>
        <v>2099.0699999999997</v>
      </c>
      <c r="V199" s="15">
        <f t="shared" si="15"/>
        <v>2140.75</v>
      </c>
      <c r="W199" s="15">
        <f t="shared" si="15"/>
        <v>2235.91</v>
      </c>
      <c r="X199" s="15">
        <f t="shared" si="15"/>
        <v>1982.92</v>
      </c>
      <c r="Y199" s="15">
        <f t="shared" si="15"/>
        <v>1862.14</v>
      </c>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row>
    <row r="200" spans="1:75" ht="12" x14ac:dyDescent="0.2">
      <c r="A200" s="14">
        <v>16</v>
      </c>
      <c r="B200" s="15">
        <f t="shared" si="15"/>
        <v>1614.38</v>
      </c>
      <c r="C200" s="15">
        <f t="shared" si="15"/>
        <v>1521.0700000000002</v>
      </c>
      <c r="D200" s="15">
        <f t="shared" si="15"/>
        <v>1441.0600000000002</v>
      </c>
      <c r="E200" s="15">
        <f t="shared" si="15"/>
        <v>1429.2400000000002</v>
      </c>
      <c r="F200" s="15">
        <f t="shared" si="15"/>
        <v>1441.5500000000002</v>
      </c>
      <c r="G200" s="15">
        <f t="shared" si="15"/>
        <v>1574.7500000000002</v>
      </c>
      <c r="H200" s="15">
        <f t="shared" si="15"/>
        <v>1761.1200000000001</v>
      </c>
      <c r="I200" s="15">
        <f t="shared" si="15"/>
        <v>1941.68</v>
      </c>
      <c r="J200" s="15">
        <f t="shared" si="15"/>
        <v>2118.9199999999996</v>
      </c>
      <c r="K200" s="15">
        <f t="shared" si="15"/>
        <v>2164.66</v>
      </c>
      <c r="L200" s="15">
        <f t="shared" si="15"/>
        <v>2147.1699999999996</v>
      </c>
      <c r="M200" s="15">
        <f t="shared" si="15"/>
        <v>2200.5499999999997</v>
      </c>
      <c r="N200" s="15">
        <f t="shared" si="15"/>
        <v>2211.9599999999996</v>
      </c>
      <c r="O200" s="15">
        <f t="shared" si="15"/>
        <v>2245.8199999999997</v>
      </c>
      <c r="P200" s="15">
        <f t="shared" si="15"/>
        <v>2237.5299999999997</v>
      </c>
      <c r="Q200" s="15">
        <f t="shared" si="15"/>
        <v>2197.6799999999998</v>
      </c>
      <c r="R200" s="15">
        <f t="shared" si="15"/>
        <v>2103.6799999999998</v>
      </c>
      <c r="S200" s="15">
        <f t="shared" si="15"/>
        <v>2061.62</v>
      </c>
      <c r="T200" s="15">
        <f t="shared" si="15"/>
        <v>2021.2900000000002</v>
      </c>
      <c r="U200" s="15">
        <f t="shared" si="15"/>
        <v>2008.39</v>
      </c>
      <c r="V200" s="15">
        <f t="shared" si="15"/>
        <v>2058.2399999999998</v>
      </c>
      <c r="W200" s="15">
        <f t="shared" si="15"/>
        <v>2226.1499999999996</v>
      </c>
      <c r="X200" s="15">
        <f t="shared" si="15"/>
        <v>2004.9700000000003</v>
      </c>
      <c r="Y200" s="15">
        <f t="shared" si="15"/>
        <v>1800.41</v>
      </c>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row>
    <row r="201" spans="1:75" ht="12" x14ac:dyDescent="0.2">
      <c r="A201" s="14">
        <v>17</v>
      </c>
      <c r="B201" s="15">
        <f t="shared" si="15"/>
        <v>1524.21</v>
      </c>
      <c r="C201" s="15">
        <f t="shared" si="15"/>
        <v>1435.1200000000001</v>
      </c>
      <c r="D201" s="15">
        <f t="shared" si="15"/>
        <v>1364.75</v>
      </c>
      <c r="E201" s="15">
        <f t="shared" si="15"/>
        <v>1309.48</v>
      </c>
      <c r="F201" s="15">
        <f t="shared" si="15"/>
        <v>1342.46</v>
      </c>
      <c r="G201" s="15">
        <f t="shared" si="15"/>
        <v>1444.96</v>
      </c>
      <c r="H201" s="15">
        <f t="shared" si="15"/>
        <v>1700.3100000000002</v>
      </c>
      <c r="I201" s="15">
        <f t="shared" si="15"/>
        <v>1912.0800000000002</v>
      </c>
      <c r="J201" s="15">
        <f t="shared" si="15"/>
        <v>2035.7700000000002</v>
      </c>
      <c r="K201" s="15">
        <f t="shared" si="15"/>
        <v>2140.6299999999997</v>
      </c>
      <c r="L201" s="15">
        <f t="shared" si="15"/>
        <v>2095.31</v>
      </c>
      <c r="M201" s="15">
        <f t="shared" si="15"/>
        <v>2199.08</v>
      </c>
      <c r="N201" s="15">
        <f t="shared" si="15"/>
        <v>2203.27</v>
      </c>
      <c r="O201" s="15">
        <f t="shared" si="15"/>
        <v>2224.6899999999996</v>
      </c>
      <c r="P201" s="15">
        <f t="shared" si="15"/>
        <v>2221.3199999999997</v>
      </c>
      <c r="Q201" s="15">
        <f t="shared" si="15"/>
        <v>2139.48</v>
      </c>
      <c r="R201" s="15">
        <f t="shared" si="15"/>
        <v>2064.8999999999996</v>
      </c>
      <c r="S201" s="15">
        <f t="shared" si="15"/>
        <v>2026.92</v>
      </c>
      <c r="T201" s="15">
        <f t="shared" si="15"/>
        <v>2006.46</v>
      </c>
      <c r="U201" s="15">
        <f t="shared" si="15"/>
        <v>1984.21</v>
      </c>
      <c r="V201" s="15">
        <f t="shared" si="15"/>
        <v>2027.1200000000001</v>
      </c>
      <c r="W201" s="15">
        <f t="shared" si="15"/>
        <v>2179.8799999999997</v>
      </c>
      <c r="X201" s="15">
        <f t="shared" si="15"/>
        <v>1963.45</v>
      </c>
      <c r="Y201" s="15">
        <f t="shared" si="15"/>
        <v>1733.5100000000002</v>
      </c>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row>
    <row r="202" spans="1:75" ht="12" x14ac:dyDescent="0.2">
      <c r="A202" s="14">
        <v>18</v>
      </c>
      <c r="B202" s="15">
        <f t="shared" si="15"/>
        <v>1588.89</v>
      </c>
      <c r="C202" s="15">
        <f t="shared" si="15"/>
        <v>1485.71</v>
      </c>
      <c r="D202" s="15">
        <f t="shared" si="15"/>
        <v>1391.19</v>
      </c>
      <c r="E202" s="15">
        <f t="shared" si="15"/>
        <v>1367.3700000000001</v>
      </c>
      <c r="F202" s="15">
        <f t="shared" si="15"/>
        <v>1429.38</v>
      </c>
      <c r="G202" s="15">
        <f t="shared" si="15"/>
        <v>1509.63</v>
      </c>
      <c r="H202" s="15">
        <f t="shared" si="15"/>
        <v>1708.6200000000001</v>
      </c>
      <c r="I202" s="15">
        <f t="shared" si="15"/>
        <v>1938.68</v>
      </c>
      <c r="J202" s="15">
        <f t="shared" si="15"/>
        <v>2197.3199999999997</v>
      </c>
      <c r="K202" s="15">
        <f t="shared" si="15"/>
        <v>2264.1699999999996</v>
      </c>
      <c r="L202" s="15">
        <f t="shared" si="15"/>
        <v>2250.8199999999997</v>
      </c>
      <c r="M202" s="15">
        <f t="shared" si="15"/>
        <v>2277.7099999999996</v>
      </c>
      <c r="N202" s="15">
        <f t="shared" si="15"/>
        <v>2277.56</v>
      </c>
      <c r="O202" s="15">
        <f t="shared" si="15"/>
        <v>2325.5</v>
      </c>
      <c r="P202" s="15">
        <f t="shared" si="15"/>
        <v>2303.39</v>
      </c>
      <c r="Q202" s="15">
        <f t="shared" si="15"/>
        <v>2283.35</v>
      </c>
      <c r="R202" s="15">
        <f t="shared" si="15"/>
        <v>2274.31</v>
      </c>
      <c r="S202" s="15">
        <f t="shared" si="15"/>
        <v>2255.83</v>
      </c>
      <c r="T202" s="15">
        <f t="shared" si="15"/>
        <v>2229.7399999999998</v>
      </c>
      <c r="U202" s="15">
        <f t="shared" si="15"/>
        <v>2221.8999999999996</v>
      </c>
      <c r="V202" s="15">
        <f t="shared" si="15"/>
        <v>2234.37</v>
      </c>
      <c r="W202" s="15">
        <f t="shared" si="15"/>
        <v>2302.9399999999996</v>
      </c>
      <c r="X202" s="15">
        <f t="shared" si="15"/>
        <v>2100.9399999999996</v>
      </c>
      <c r="Y202" s="15">
        <f t="shared" si="15"/>
        <v>1882.0400000000002</v>
      </c>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row>
    <row r="203" spans="1:75" ht="12" x14ac:dyDescent="0.2">
      <c r="A203" s="14">
        <v>19</v>
      </c>
      <c r="B203" s="15">
        <f t="shared" si="15"/>
        <v>1578.38</v>
      </c>
      <c r="C203" s="15">
        <f t="shared" si="15"/>
        <v>1436.5900000000001</v>
      </c>
      <c r="D203" s="15">
        <f t="shared" si="15"/>
        <v>1338.9</v>
      </c>
      <c r="E203" s="15">
        <f t="shared" si="15"/>
        <v>1292.1100000000001</v>
      </c>
      <c r="F203" s="15">
        <f t="shared" si="15"/>
        <v>1311.27</v>
      </c>
      <c r="G203" s="15">
        <f t="shared" si="15"/>
        <v>1550.8400000000001</v>
      </c>
      <c r="H203" s="15">
        <f t="shared" si="15"/>
        <v>1713.5400000000002</v>
      </c>
      <c r="I203" s="15">
        <f t="shared" si="15"/>
        <v>2009.64</v>
      </c>
      <c r="J203" s="15">
        <f t="shared" si="15"/>
        <v>2265.54</v>
      </c>
      <c r="K203" s="15">
        <f t="shared" si="15"/>
        <v>2342.0299999999997</v>
      </c>
      <c r="L203" s="15">
        <f t="shared" si="15"/>
        <v>2346.2399999999998</v>
      </c>
      <c r="M203" s="15">
        <f t="shared" si="15"/>
        <v>2373.1299999999997</v>
      </c>
      <c r="N203" s="15">
        <f t="shared" si="15"/>
        <v>2371.9199999999996</v>
      </c>
      <c r="O203" s="15">
        <f t="shared" si="15"/>
        <v>2387.23</v>
      </c>
      <c r="P203" s="15">
        <f t="shared" si="15"/>
        <v>2382.9699999999998</v>
      </c>
      <c r="Q203" s="15">
        <f t="shared" si="15"/>
        <v>2365.39</v>
      </c>
      <c r="R203" s="15">
        <f t="shared" si="15"/>
        <v>2328.5099999999998</v>
      </c>
      <c r="S203" s="15">
        <f t="shared" si="15"/>
        <v>2290.31</v>
      </c>
      <c r="T203" s="15">
        <f t="shared" si="15"/>
        <v>2253.0699999999997</v>
      </c>
      <c r="U203" s="15">
        <f t="shared" si="15"/>
        <v>2233.75</v>
      </c>
      <c r="V203" s="15">
        <f t="shared" si="15"/>
        <v>2242.91</v>
      </c>
      <c r="W203" s="15">
        <f t="shared" si="15"/>
        <v>2293.62</v>
      </c>
      <c r="X203" s="15">
        <f t="shared" si="15"/>
        <v>2142.5499999999997</v>
      </c>
      <c r="Y203" s="15">
        <f t="shared" si="15"/>
        <v>1886.8100000000002</v>
      </c>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row>
    <row r="204" spans="1:75" ht="12" x14ac:dyDescent="0.2">
      <c r="A204" s="14">
        <v>20</v>
      </c>
      <c r="B204" s="15">
        <f t="shared" si="15"/>
        <v>1835.7500000000002</v>
      </c>
      <c r="C204" s="15">
        <f t="shared" si="15"/>
        <v>1695.2400000000002</v>
      </c>
      <c r="D204" s="15">
        <f t="shared" si="15"/>
        <v>1612.65</v>
      </c>
      <c r="E204" s="15">
        <f t="shared" si="15"/>
        <v>1512.6000000000001</v>
      </c>
      <c r="F204" s="15">
        <f t="shared" si="15"/>
        <v>1495.16</v>
      </c>
      <c r="G204" s="15">
        <f t="shared" si="15"/>
        <v>1543.39</v>
      </c>
      <c r="H204" s="15">
        <f t="shared" si="15"/>
        <v>1633.6100000000001</v>
      </c>
      <c r="I204" s="15">
        <f t="shared" si="15"/>
        <v>1801.41</v>
      </c>
      <c r="J204" s="15">
        <f t="shared" si="15"/>
        <v>2025.8500000000001</v>
      </c>
      <c r="K204" s="15">
        <f t="shared" si="15"/>
        <v>2200.4699999999998</v>
      </c>
      <c r="L204" s="15">
        <f t="shared" si="15"/>
        <v>2264.9699999999998</v>
      </c>
      <c r="M204" s="15">
        <f t="shared" si="15"/>
        <v>2256.89</v>
      </c>
      <c r="N204" s="15">
        <f t="shared" si="15"/>
        <v>2162.27</v>
      </c>
      <c r="O204" s="15">
        <f t="shared" si="15"/>
        <v>2141.54</v>
      </c>
      <c r="P204" s="15">
        <f t="shared" si="15"/>
        <v>2126.1499999999996</v>
      </c>
      <c r="Q204" s="15">
        <f t="shared" si="15"/>
        <v>2090.56</v>
      </c>
      <c r="R204" s="15">
        <f t="shared" si="15"/>
        <v>2061.98</v>
      </c>
      <c r="S204" s="15">
        <f t="shared" si="15"/>
        <v>2022.7</v>
      </c>
      <c r="T204" s="15">
        <f t="shared" si="15"/>
        <v>2026.71</v>
      </c>
      <c r="U204" s="15">
        <f t="shared" si="15"/>
        <v>2054.0299999999997</v>
      </c>
      <c r="V204" s="15">
        <f t="shared" si="15"/>
        <v>2096.2799999999997</v>
      </c>
      <c r="W204" s="15">
        <f t="shared" si="15"/>
        <v>2101.1799999999998</v>
      </c>
      <c r="X204" s="15">
        <f t="shared" si="15"/>
        <v>1985.43</v>
      </c>
      <c r="Y204" s="15">
        <f t="shared" si="15"/>
        <v>1807.2300000000002</v>
      </c>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row>
    <row r="205" spans="1:75" ht="12" x14ac:dyDescent="0.2">
      <c r="A205" s="14">
        <v>21</v>
      </c>
      <c r="B205" s="15">
        <f t="shared" si="15"/>
        <v>1849.0600000000002</v>
      </c>
      <c r="C205" s="15">
        <f t="shared" si="15"/>
        <v>1647.2</v>
      </c>
      <c r="D205" s="15">
        <f t="shared" si="15"/>
        <v>1533.8700000000001</v>
      </c>
      <c r="E205" s="15">
        <f t="shared" si="15"/>
        <v>1452.4700000000003</v>
      </c>
      <c r="F205" s="15">
        <f t="shared" si="15"/>
        <v>1439.8400000000001</v>
      </c>
      <c r="G205" s="15">
        <f t="shared" si="15"/>
        <v>1428.8100000000002</v>
      </c>
      <c r="H205" s="15">
        <f t="shared" si="15"/>
        <v>1460.6100000000001</v>
      </c>
      <c r="I205" s="15">
        <f t="shared" si="15"/>
        <v>1684.7500000000002</v>
      </c>
      <c r="J205" s="15">
        <f t="shared" si="15"/>
        <v>1898.68</v>
      </c>
      <c r="K205" s="15">
        <f t="shared" si="15"/>
        <v>2126.04</v>
      </c>
      <c r="L205" s="15">
        <f t="shared" si="15"/>
        <v>2208.58</v>
      </c>
      <c r="M205" s="15">
        <f t="shared" si="15"/>
        <v>2220.2399999999998</v>
      </c>
      <c r="N205" s="15">
        <f t="shared" si="15"/>
        <v>2215.79</v>
      </c>
      <c r="O205" s="15">
        <f t="shared" si="15"/>
        <v>2216.8399999999997</v>
      </c>
      <c r="P205" s="15">
        <f t="shared" si="15"/>
        <v>2217.1799999999998</v>
      </c>
      <c r="Q205" s="15">
        <f t="shared" si="15"/>
        <v>2209.7099999999996</v>
      </c>
      <c r="R205" s="15">
        <f t="shared" si="15"/>
        <v>2164.9899999999998</v>
      </c>
      <c r="S205" s="15">
        <f t="shared" si="15"/>
        <v>2097.1299999999997</v>
      </c>
      <c r="T205" s="15">
        <f t="shared" si="15"/>
        <v>2111.12</v>
      </c>
      <c r="U205" s="15">
        <f t="shared" si="15"/>
        <v>2196.3599999999997</v>
      </c>
      <c r="V205" s="15">
        <f t="shared" si="15"/>
        <v>2243.1699999999996</v>
      </c>
      <c r="W205" s="15">
        <f t="shared" si="15"/>
        <v>2212.6799999999998</v>
      </c>
      <c r="X205" s="15">
        <f t="shared" si="15"/>
        <v>2151.04</v>
      </c>
      <c r="Y205" s="15">
        <f t="shared" si="15"/>
        <v>1928.17</v>
      </c>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row>
    <row r="206" spans="1:75" ht="12" x14ac:dyDescent="0.2">
      <c r="A206" s="14">
        <v>22</v>
      </c>
      <c r="B206" s="15">
        <f t="shared" si="15"/>
        <v>1643.45</v>
      </c>
      <c r="C206" s="15">
        <f t="shared" si="15"/>
        <v>1500.2300000000002</v>
      </c>
      <c r="D206" s="15">
        <f t="shared" si="15"/>
        <v>1430.7600000000002</v>
      </c>
      <c r="E206" s="15">
        <f t="shared" si="15"/>
        <v>1408.5900000000001</v>
      </c>
      <c r="F206" s="15">
        <f t="shared" si="15"/>
        <v>1395.13</v>
      </c>
      <c r="G206" s="15">
        <f t="shared" si="15"/>
        <v>1448.15</v>
      </c>
      <c r="H206" s="15">
        <f t="shared" si="15"/>
        <v>1690.4900000000002</v>
      </c>
      <c r="I206" s="15">
        <f t="shared" si="15"/>
        <v>1910.15</v>
      </c>
      <c r="J206" s="15">
        <f t="shared" si="15"/>
        <v>2197.1699999999996</v>
      </c>
      <c r="K206" s="15">
        <f t="shared" si="15"/>
        <v>2277.9699999999998</v>
      </c>
      <c r="L206" s="15">
        <f t="shared" si="15"/>
        <v>2276.04</v>
      </c>
      <c r="M206" s="15">
        <f t="shared" si="15"/>
        <v>2282.16</v>
      </c>
      <c r="N206" s="15">
        <f t="shared" si="15"/>
        <v>2298.39</v>
      </c>
      <c r="O206" s="15">
        <f t="shared" si="15"/>
        <v>2366.75</v>
      </c>
      <c r="P206" s="15">
        <f t="shared" si="15"/>
        <v>2340.0499999999997</v>
      </c>
      <c r="Q206" s="15">
        <f t="shared" si="15"/>
        <v>2298.54</v>
      </c>
      <c r="R206" s="15">
        <f t="shared" si="15"/>
        <v>2266.56</v>
      </c>
      <c r="S206" s="15">
        <f t="shared" si="15"/>
        <v>2258.3999999999996</v>
      </c>
      <c r="T206" s="15">
        <f t="shared" si="15"/>
        <v>2222.2199999999998</v>
      </c>
      <c r="U206" s="15">
        <f t="shared" si="15"/>
        <v>2091.06</v>
      </c>
      <c r="V206" s="15">
        <f t="shared" si="15"/>
        <v>2173.1499999999996</v>
      </c>
      <c r="W206" s="15">
        <f t="shared" si="15"/>
        <v>2261.3599999999997</v>
      </c>
      <c r="X206" s="15">
        <f t="shared" si="15"/>
        <v>1994.2600000000002</v>
      </c>
      <c r="Y206" s="15">
        <f t="shared" si="15"/>
        <v>1801.6100000000001</v>
      </c>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row>
    <row r="207" spans="1:75" ht="12" x14ac:dyDescent="0.2">
      <c r="A207" s="14">
        <v>23</v>
      </c>
      <c r="B207" s="15">
        <f t="shared" si="15"/>
        <v>1639.3500000000001</v>
      </c>
      <c r="C207" s="15">
        <f t="shared" si="15"/>
        <v>1473.69</v>
      </c>
      <c r="D207" s="15">
        <f t="shared" si="15"/>
        <v>1392.14</v>
      </c>
      <c r="E207" s="15">
        <f t="shared" si="15"/>
        <v>1355.6200000000001</v>
      </c>
      <c r="F207" s="15">
        <f t="shared" si="15"/>
        <v>1408.3200000000002</v>
      </c>
      <c r="G207" s="15">
        <f t="shared" si="15"/>
        <v>1552.43</v>
      </c>
      <c r="H207" s="15">
        <f t="shared" si="15"/>
        <v>1671.1100000000001</v>
      </c>
      <c r="I207" s="15">
        <f t="shared" si="15"/>
        <v>1901.6100000000001</v>
      </c>
      <c r="J207" s="15">
        <f t="shared" si="15"/>
        <v>2121.85</v>
      </c>
      <c r="K207" s="15">
        <f t="shared" si="15"/>
        <v>2216.85</v>
      </c>
      <c r="L207" s="15">
        <f t="shared" si="15"/>
        <v>2179.1499999999996</v>
      </c>
      <c r="M207" s="15">
        <f t="shared" si="15"/>
        <v>2250.1</v>
      </c>
      <c r="N207" s="15">
        <f t="shared" si="15"/>
        <v>2250.9199999999996</v>
      </c>
      <c r="O207" s="15">
        <f t="shared" si="15"/>
        <v>2281.06</v>
      </c>
      <c r="P207" s="15">
        <f t="shared" si="15"/>
        <v>2274.8599999999997</v>
      </c>
      <c r="Q207" s="15">
        <f t="shared" ref="Q207:Y207" si="16">Q105</f>
        <v>2256.2799999999997</v>
      </c>
      <c r="R207" s="15">
        <f t="shared" si="16"/>
        <v>2240.8799999999997</v>
      </c>
      <c r="S207" s="15">
        <f t="shared" si="16"/>
        <v>2187.0099999999998</v>
      </c>
      <c r="T207" s="15">
        <f t="shared" si="16"/>
        <v>2133.5</v>
      </c>
      <c r="U207" s="15">
        <f t="shared" si="16"/>
        <v>2084.27</v>
      </c>
      <c r="V207" s="15">
        <f t="shared" si="16"/>
        <v>2108.35</v>
      </c>
      <c r="W207" s="15">
        <f t="shared" si="16"/>
        <v>2193.6</v>
      </c>
      <c r="X207" s="15">
        <f t="shared" si="16"/>
        <v>1995.8600000000001</v>
      </c>
      <c r="Y207" s="15">
        <f t="shared" si="16"/>
        <v>1747.3300000000002</v>
      </c>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row>
    <row r="208" spans="1:75" ht="12" x14ac:dyDescent="0.2">
      <c r="A208" s="14">
        <v>24</v>
      </c>
      <c r="B208" s="15">
        <f t="shared" ref="B208:Y215" si="17">B106</f>
        <v>1655.7300000000002</v>
      </c>
      <c r="C208" s="15">
        <f t="shared" si="17"/>
        <v>1449.18</v>
      </c>
      <c r="D208" s="15">
        <f t="shared" si="17"/>
        <v>1418.7700000000002</v>
      </c>
      <c r="E208" s="15">
        <f t="shared" si="17"/>
        <v>1376.5500000000002</v>
      </c>
      <c r="F208" s="15">
        <f t="shared" si="17"/>
        <v>1383.3500000000001</v>
      </c>
      <c r="G208" s="15">
        <f t="shared" si="17"/>
        <v>1541.65</v>
      </c>
      <c r="H208" s="15">
        <f t="shared" si="17"/>
        <v>1807.96</v>
      </c>
      <c r="I208" s="15">
        <f t="shared" si="17"/>
        <v>2053.8199999999997</v>
      </c>
      <c r="J208" s="15">
        <f t="shared" si="17"/>
        <v>2225.87</v>
      </c>
      <c r="K208" s="15">
        <f t="shared" si="17"/>
        <v>2276.08</v>
      </c>
      <c r="L208" s="15">
        <f t="shared" si="17"/>
        <v>2279.5699999999997</v>
      </c>
      <c r="M208" s="15">
        <f t="shared" si="17"/>
        <v>2280.91</v>
      </c>
      <c r="N208" s="15">
        <f t="shared" si="17"/>
        <v>2264.1499999999996</v>
      </c>
      <c r="O208" s="15">
        <f t="shared" si="17"/>
        <v>2275.5099999999998</v>
      </c>
      <c r="P208" s="15">
        <f t="shared" si="17"/>
        <v>2287.52</v>
      </c>
      <c r="Q208" s="15">
        <f t="shared" si="17"/>
        <v>2297.3999999999996</v>
      </c>
      <c r="R208" s="15">
        <f t="shared" si="17"/>
        <v>2278.9899999999998</v>
      </c>
      <c r="S208" s="15">
        <f t="shared" si="17"/>
        <v>2260.81</v>
      </c>
      <c r="T208" s="15">
        <f t="shared" si="17"/>
        <v>2253.29</v>
      </c>
      <c r="U208" s="15">
        <f t="shared" si="17"/>
        <v>2244.2999999999997</v>
      </c>
      <c r="V208" s="15">
        <f t="shared" si="17"/>
        <v>2246.35</v>
      </c>
      <c r="W208" s="15">
        <f t="shared" si="17"/>
        <v>2248.3999999999996</v>
      </c>
      <c r="X208" s="15">
        <f t="shared" si="17"/>
        <v>2094.2399999999998</v>
      </c>
      <c r="Y208" s="15">
        <f t="shared" si="17"/>
        <v>1781.0400000000002</v>
      </c>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row>
    <row r="209" spans="1:75" ht="12" x14ac:dyDescent="0.2">
      <c r="A209" s="14">
        <v>25</v>
      </c>
      <c r="B209" s="15">
        <f t="shared" si="17"/>
        <v>1476.41</v>
      </c>
      <c r="C209" s="15">
        <f t="shared" si="17"/>
        <v>1375.18</v>
      </c>
      <c r="D209" s="15">
        <f t="shared" si="17"/>
        <v>1312.9</v>
      </c>
      <c r="E209" s="15">
        <f t="shared" si="17"/>
        <v>1265.02</v>
      </c>
      <c r="F209" s="15">
        <f t="shared" si="17"/>
        <v>1265.22</v>
      </c>
      <c r="G209" s="15">
        <f t="shared" si="17"/>
        <v>1428.2</v>
      </c>
      <c r="H209" s="15">
        <f t="shared" si="17"/>
        <v>1812.7700000000002</v>
      </c>
      <c r="I209" s="15">
        <f t="shared" si="17"/>
        <v>1975.4</v>
      </c>
      <c r="J209" s="15">
        <f t="shared" si="17"/>
        <v>2186.6499999999996</v>
      </c>
      <c r="K209" s="15">
        <f t="shared" si="17"/>
        <v>2241.6899999999996</v>
      </c>
      <c r="L209" s="15">
        <f t="shared" si="17"/>
        <v>2253.6099999999997</v>
      </c>
      <c r="M209" s="15">
        <f t="shared" si="17"/>
        <v>2262.66</v>
      </c>
      <c r="N209" s="15">
        <f t="shared" si="17"/>
        <v>2244.83</v>
      </c>
      <c r="O209" s="15">
        <f t="shared" si="17"/>
        <v>2251.9299999999998</v>
      </c>
      <c r="P209" s="15">
        <f t="shared" si="17"/>
        <v>2273.5699999999997</v>
      </c>
      <c r="Q209" s="15">
        <f t="shared" si="17"/>
        <v>2283.3399999999997</v>
      </c>
      <c r="R209" s="15">
        <f t="shared" si="17"/>
        <v>2268.0699999999997</v>
      </c>
      <c r="S209" s="15">
        <f t="shared" si="17"/>
        <v>2256.6099999999997</v>
      </c>
      <c r="T209" s="15">
        <f t="shared" si="17"/>
        <v>2247.7799999999997</v>
      </c>
      <c r="U209" s="15">
        <f t="shared" si="17"/>
        <v>2240.9699999999998</v>
      </c>
      <c r="V209" s="15">
        <f t="shared" si="17"/>
        <v>2245.5</v>
      </c>
      <c r="W209" s="15">
        <f t="shared" si="17"/>
        <v>2242.6299999999997</v>
      </c>
      <c r="X209" s="15">
        <f t="shared" si="17"/>
        <v>2060.8999999999996</v>
      </c>
      <c r="Y209" s="15">
        <f t="shared" si="17"/>
        <v>1692.91</v>
      </c>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row>
    <row r="210" spans="1:75" ht="12" x14ac:dyDescent="0.2">
      <c r="A210" s="14">
        <v>26</v>
      </c>
      <c r="B210" s="15">
        <f t="shared" si="17"/>
        <v>1586.93</v>
      </c>
      <c r="C210" s="15">
        <f t="shared" si="17"/>
        <v>1447.5500000000002</v>
      </c>
      <c r="D210" s="15">
        <f t="shared" si="17"/>
        <v>1391.2700000000002</v>
      </c>
      <c r="E210" s="15">
        <f t="shared" si="17"/>
        <v>1347.26</v>
      </c>
      <c r="F210" s="15">
        <f t="shared" si="17"/>
        <v>1369.88</v>
      </c>
      <c r="G210" s="15">
        <f t="shared" si="17"/>
        <v>1458.3000000000002</v>
      </c>
      <c r="H210" s="15">
        <f t="shared" si="17"/>
        <v>1859.6100000000001</v>
      </c>
      <c r="I210" s="15">
        <f t="shared" si="17"/>
        <v>2035.3200000000002</v>
      </c>
      <c r="J210" s="15">
        <f t="shared" si="17"/>
        <v>2279.91</v>
      </c>
      <c r="K210" s="15">
        <f t="shared" si="17"/>
        <v>2342.9699999999998</v>
      </c>
      <c r="L210" s="15">
        <f t="shared" si="17"/>
        <v>2349.2999999999997</v>
      </c>
      <c r="M210" s="15">
        <f t="shared" si="17"/>
        <v>2340.7599999999998</v>
      </c>
      <c r="N210" s="15">
        <f t="shared" si="17"/>
        <v>2331.2599999999998</v>
      </c>
      <c r="O210" s="15">
        <f t="shared" si="17"/>
        <v>2349.3599999999997</v>
      </c>
      <c r="P210" s="15">
        <f t="shared" si="17"/>
        <v>2346.0099999999998</v>
      </c>
      <c r="Q210" s="15">
        <f t="shared" si="17"/>
        <v>2335.4699999999998</v>
      </c>
      <c r="R210" s="15">
        <f t="shared" si="17"/>
        <v>2319.35</v>
      </c>
      <c r="S210" s="15">
        <f t="shared" si="17"/>
        <v>2328.31</v>
      </c>
      <c r="T210" s="15">
        <f t="shared" si="17"/>
        <v>2322.5099999999998</v>
      </c>
      <c r="U210" s="15">
        <f t="shared" si="17"/>
        <v>2298.4299999999998</v>
      </c>
      <c r="V210" s="15">
        <f t="shared" si="17"/>
        <v>2305.89</v>
      </c>
      <c r="W210" s="15">
        <f t="shared" si="17"/>
        <v>2324.4299999999998</v>
      </c>
      <c r="X210" s="15">
        <f t="shared" si="17"/>
        <v>2265.6799999999998</v>
      </c>
      <c r="Y210" s="15">
        <f t="shared" si="17"/>
        <v>1943.8600000000001</v>
      </c>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row>
    <row r="211" spans="1:75" ht="12" x14ac:dyDescent="0.2">
      <c r="A211" s="14">
        <v>27</v>
      </c>
      <c r="B211" s="15">
        <f t="shared" si="17"/>
        <v>1884.5600000000002</v>
      </c>
      <c r="C211" s="15">
        <f t="shared" si="17"/>
        <v>1647.1200000000001</v>
      </c>
      <c r="D211" s="15">
        <f t="shared" si="17"/>
        <v>1506.2500000000002</v>
      </c>
      <c r="E211" s="15">
        <f t="shared" si="17"/>
        <v>1455.43</v>
      </c>
      <c r="F211" s="15">
        <f t="shared" si="17"/>
        <v>1439.17</v>
      </c>
      <c r="G211" s="15">
        <f t="shared" si="17"/>
        <v>1412.2400000000002</v>
      </c>
      <c r="H211" s="15">
        <f t="shared" si="17"/>
        <v>1726.8300000000002</v>
      </c>
      <c r="I211" s="15">
        <f t="shared" si="17"/>
        <v>1879.1100000000001</v>
      </c>
      <c r="J211" s="15">
        <f t="shared" si="17"/>
        <v>2142.2999999999997</v>
      </c>
      <c r="K211" s="15">
        <f t="shared" si="17"/>
        <v>2250.16</v>
      </c>
      <c r="L211" s="15">
        <f t="shared" si="17"/>
        <v>2278.9399999999996</v>
      </c>
      <c r="M211" s="15">
        <f t="shared" si="17"/>
        <v>2277.5499999999997</v>
      </c>
      <c r="N211" s="15">
        <f t="shared" si="17"/>
        <v>2268.83</v>
      </c>
      <c r="O211" s="15">
        <f t="shared" si="17"/>
        <v>2271.4899999999998</v>
      </c>
      <c r="P211" s="15">
        <f t="shared" si="17"/>
        <v>2268.4899999999998</v>
      </c>
      <c r="Q211" s="15">
        <f t="shared" si="17"/>
        <v>2251.25</v>
      </c>
      <c r="R211" s="15">
        <f t="shared" si="17"/>
        <v>2232.5</v>
      </c>
      <c r="S211" s="15">
        <f t="shared" si="17"/>
        <v>2175.3999999999996</v>
      </c>
      <c r="T211" s="15">
        <f t="shared" si="17"/>
        <v>2172.02</v>
      </c>
      <c r="U211" s="15">
        <f t="shared" si="17"/>
        <v>2176.2599999999998</v>
      </c>
      <c r="V211" s="15">
        <f t="shared" si="17"/>
        <v>2226.91</v>
      </c>
      <c r="W211" s="15">
        <f t="shared" si="17"/>
        <v>2241.81</v>
      </c>
      <c r="X211" s="15">
        <f t="shared" si="17"/>
        <v>2147.2199999999998</v>
      </c>
      <c r="Y211" s="15">
        <f t="shared" si="17"/>
        <v>1856.2800000000002</v>
      </c>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row>
    <row r="212" spans="1:75" ht="12" x14ac:dyDescent="0.2">
      <c r="A212" s="14">
        <v>28</v>
      </c>
      <c r="B212" s="15">
        <f t="shared" si="17"/>
        <v>1742.19</v>
      </c>
      <c r="C212" s="15">
        <f t="shared" si="17"/>
        <v>1580.43</v>
      </c>
      <c r="D212" s="15">
        <f t="shared" si="17"/>
        <v>1457.7300000000002</v>
      </c>
      <c r="E212" s="15">
        <f t="shared" si="17"/>
        <v>1432.7300000000002</v>
      </c>
      <c r="F212" s="15">
        <f t="shared" si="17"/>
        <v>1407.14</v>
      </c>
      <c r="G212" s="15">
        <f t="shared" si="17"/>
        <v>1383.5900000000001</v>
      </c>
      <c r="H212" s="15">
        <f t="shared" si="17"/>
        <v>1582.7700000000002</v>
      </c>
      <c r="I212" s="15">
        <f t="shared" si="17"/>
        <v>1718.2900000000002</v>
      </c>
      <c r="J212" s="15">
        <f t="shared" si="17"/>
        <v>1974.3600000000001</v>
      </c>
      <c r="K212" s="15">
        <f t="shared" si="17"/>
        <v>2141.7399999999998</v>
      </c>
      <c r="L212" s="15">
        <f t="shared" si="17"/>
        <v>2180.75</v>
      </c>
      <c r="M212" s="15">
        <f t="shared" si="17"/>
        <v>2189.02</v>
      </c>
      <c r="N212" s="15">
        <f t="shared" si="17"/>
        <v>2182.54</v>
      </c>
      <c r="O212" s="15">
        <f t="shared" si="17"/>
        <v>2188.54</v>
      </c>
      <c r="P212" s="15">
        <f t="shared" si="17"/>
        <v>2188.85</v>
      </c>
      <c r="Q212" s="15">
        <f t="shared" si="17"/>
        <v>2186.6699999999996</v>
      </c>
      <c r="R212" s="15">
        <f t="shared" si="17"/>
        <v>2175.4899999999998</v>
      </c>
      <c r="S212" s="15">
        <f t="shared" si="17"/>
        <v>2156</v>
      </c>
      <c r="T212" s="15">
        <f t="shared" si="17"/>
        <v>2164.37</v>
      </c>
      <c r="U212" s="15">
        <f t="shared" si="17"/>
        <v>2162.6899999999996</v>
      </c>
      <c r="V212" s="15">
        <f t="shared" si="17"/>
        <v>2197.0299999999997</v>
      </c>
      <c r="W212" s="15">
        <f t="shared" si="17"/>
        <v>2210.5899999999997</v>
      </c>
      <c r="X212" s="15">
        <f t="shared" si="17"/>
        <v>2120.14</v>
      </c>
      <c r="Y212" s="15">
        <f t="shared" si="17"/>
        <v>1808.2200000000003</v>
      </c>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row>
    <row r="213" spans="1:75" ht="12" x14ac:dyDescent="0.2">
      <c r="A213" s="14">
        <v>29</v>
      </c>
      <c r="B213" s="15">
        <f t="shared" si="17"/>
        <v>1677.95</v>
      </c>
      <c r="C213" s="15">
        <f t="shared" si="17"/>
        <v>1508.2600000000002</v>
      </c>
      <c r="D213" s="15">
        <f t="shared" si="17"/>
        <v>1426.19</v>
      </c>
      <c r="E213" s="15">
        <f t="shared" si="17"/>
        <v>1387.2</v>
      </c>
      <c r="F213" s="15">
        <f t="shared" si="17"/>
        <v>1393.65</v>
      </c>
      <c r="G213" s="15">
        <f t="shared" si="17"/>
        <v>1453.7600000000002</v>
      </c>
      <c r="H213" s="15">
        <f t="shared" si="17"/>
        <v>1876.5900000000001</v>
      </c>
      <c r="I213" s="15">
        <f t="shared" si="17"/>
        <v>2112.0699999999997</v>
      </c>
      <c r="J213" s="15">
        <f t="shared" si="17"/>
        <v>2301.6499999999996</v>
      </c>
      <c r="K213" s="15">
        <f t="shared" si="17"/>
        <v>2322.1099999999997</v>
      </c>
      <c r="L213" s="15">
        <f t="shared" si="17"/>
        <v>2332.3799999999997</v>
      </c>
      <c r="M213" s="15">
        <f t="shared" si="17"/>
        <v>2361.2599999999998</v>
      </c>
      <c r="N213" s="15">
        <f t="shared" si="17"/>
        <v>2338.5699999999997</v>
      </c>
      <c r="O213" s="15">
        <f t="shared" si="17"/>
        <v>2337.33</v>
      </c>
      <c r="P213" s="15">
        <f t="shared" si="17"/>
        <v>2373.1099999999997</v>
      </c>
      <c r="Q213" s="15">
        <f t="shared" si="17"/>
        <v>2358.1499999999996</v>
      </c>
      <c r="R213" s="15">
        <f t="shared" si="17"/>
        <v>2337.7999999999997</v>
      </c>
      <c r="S213" s="15">
        <f t="shared" si="17"/>
        <v>2316.58</v>
      </c>
      <c r="T213" s="15">
        <f t="shared" si="17"/>
        <v>2305.04</v>
      </c>
      <c r="U213" s="15">
        <f t="shared" si="17"/>
        <v>2293.89</v>
      </c>
      <c r="V213" s="15">
        <f t="shared" si="17"/>
        <v>2288.98</v>
      </c>
      <c r="W213" s="15">
        <f t="shared" si="17"/>
        <v>2281.0699999999997</v>
      </c>
      <c r="X213" s="15">
        <f t="shared" si="17"/>
        <v>2174.5099999999998</v>
      </c>
      <c r="Y213" s="15">
        <f t="shared" si="17"/>
        <v>1805.88</v>
      </c>
      <c r="Z213" s="5">
        <f>IFERROR(Y213,"скрыть")</f>
        <v>1805.88</v>
      </c>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row>
    <row r="214" spans="1:75" ht="12" x14ac:dyDescent="0.2">
      <c r="A214" s="14">
        <v>30</v>
      </c>
      <c r="B214" s="15">
        <f t="shared" si="17"/>
        <v>1602.89</v>
      </c>
      <c r="C214" s="15">
        <f t="shared" si="17"/>
        <v>1456.7400000000002</v>
      </c>
      <c r="D214" s="15">
        <f t="shared" si="17"/>
        <v>1429.2200000000003</v>
      </c>
      <c r="E214" s="15">
        <f t="shared" si="17"/>
        <v>1399.5800000000002</v>
      </c>
      <c r="F214" s="15">
        <f t="shared" si="17"/>
        <v>1406.45</v>
      </c>
      <c r="G214" s="15">
        <f t="shared" si="17"/>
        <v>1540.17</v>
      </c>
      <c r="H214" s="15">
        <f t="shared" si="17"/>
        <v>1879.16</v>
      </c>
      <c r="I214" s="15">
        <f t="shared" si="17"/>
        <v>2133.9199999999996</v>
      </c>
      <c r="J214" s="15">
        <f t="shared" si="17"/>
        <v>2295.5099999999998</v>
      </c>
      <c r="K214" s="15">
        <f t="shared" si="17"/>
        <v>2354.6999999999998</v>
      </c>
      <c r="L214" s="15">
        <f t="shared" si="17"/>
        <v>2368.31</v>
      </c>
      <c r="M214" s="15">
        <f t="shared" si="17"/>
        <v>2346.08</v>
      </c>
      <c r="N214" s="15">
        <f t="shared" si="17"/>
        <v>2337.58</v>
      </c>
      <c r="O214" s="15">
        <f t="shared" si="17"/>
        <v>2361.9599999999996</v>
      </c>
      <c r="P214" s="15">
        <f t="shared" si="17"/>
        <v>2361.62</v>
      </c>
      <c r="Q214" s="15">
        <f t="shared" si="17"/>
        <v>2346.2399999999998</v>
      </c>
      <c r="R214" s="15">
        <f t="shared" si="17"/>
        <v>2332.0499999999997</v>
      </c>
      <c r="S214" s="15">
        <f t="shared" si="17"/>
        <v>2318.3199999999997</v>
      </c>
      <c r="T214" s="15">
        <f t="shared" si="17"/>
        <v>2307.6899999999996</v>
      </c>
      <c r="U214" s="15">
        <f t="shared" si="17"/>
        <v>2304.7099999999996</v>
      </c>
      <c r="V214" s="15">
        <f t="shared" si="17"/>
        <v>2297.5699999999997</v>
      </c>
      <c r="W214" s="15">
        <f t="shared" si="17"/>
        <v>2298.0699999999997</v>
      </c>
      <c r="X214" s="15">
        <f t="shared" si="17"/>
        <v>2150.6699999999996</v>
      </c>
      <c r="Y214" s="15">
        <f t="shared" si="17"/>
        <v>1814.0800000000002</v>
      </c>
      <c r="Z214" s="5">
        <f>IFERROR(Y214,"скрыть")</f>
        <v>1814.0800000000002</v>
      </c>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row>
    <row r="215" spans="1:75" ht="12" x14ac:dyDescent="0.2">
      <c r="A215" s="14">
        <v>31</v>
      </c>
      <c r="B215" s="15">
        <f t="shared" si="17"/>
        <v>1555.5200000000002</v>
      </c>
      <c r="C215" s="15">
        <f t="shared" si="17"/>
        <v>1428.2400000000002</v>
      </c>
      <c r="D215" s="15">
        <f t="shared" si="17"/>
        <v>1359.13</v>
      </c>
      <c r="E215" s="15">
        <f t="shared" si="17"/>
        <v>1312.3100000000002</v>
      </c>
      <c r="F215" s="15">
        <f t="shared" si="17"/>
        <v>1294.93</v>
      </c>
      <c r="G215" s="15">
        <f t="shared" si="17"/>
        <v>1443.7400000000002</v>
      </c>
      <c r="H215" s="15">
        <f t="shared" si="17"/>
        <v>1832.42</v>
      </c>
      <c r="I215" s="15">
        <f t="shared" si="17"/>
        <v>2071.5899999999997</v>
      </c>
      <c r="J215" s="15">
        <f t="shared" si="17"/>
        <v>2322.08</v>
      </c>
      <c r="K215" s="15">
        <f t="shared" si="17"/>
        <v>2363.0499999999997</v>
      </c>
      <c r="L215" s="15">
        <f t="shared" si="17"/>
        <v>2378.9499999999998</v>
      </c>
      <c r="M215" s="15">
        <f t="shared" si="17"/>
        <v>2369.75</v>
      </c>
      <c r="N215" s="15">
        <f t="shared" si="17"/>
        <v>2355.4699999999998</v>
      </c>
      <c r="O215" s="15">
        <f t="shared" si="17"/>
        <v>2378.39</v>
      </c>
      <c r="P215" s="15">
        <f t="shared" si="17"/>
        <v>2386.39</v>
      </c>
      <c r="Q215" s="15">
        <f t="shared" si="17"/>
        <v>2406.0699999999997</v>
      </c>
      <c r="R215" s="15">
        <f t="shared" si="17"/>
        <v>2393.6899999999996</v>
      </c>
      <c r="S215" s="15">
        <f t="shared" si="17"/>
        <v>2374.27</v>
      </c>
      <c r="T215" s="15">
        <f t="shared" si="17"/>
        <v>2358.8599999999997</v>
      </c>
      <c r="U215" s="15">
        <f t="shared" si="17"/>
        <v>2339.5899999999997</v>
      </c>
      <c r="V215" s="15">
        <f t="shared" si="17"/>
        <v>2333.66</v>
      </c>
      <c r="W215" s="15">
        <f t="shared" si="17"/>
        <v>2328.1899999999996</v>
      </c>
      <c r="X215" s="15">
        <f t="shared" si="17"/>
        <v>2177.7199999999998</v>
      </c>
      <c r="Y215" s="15">
        <f t="shared" si="17"/>
        <v>1869.7500000000002</v>
      </c>
      <c r="Z215" s="5">
        <f>IFERROR(Y215,"скрыть")</f>
        <v>1869.7500000000002</v>
      </c>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row>
    <row r="216" spans="1:75" ht="15.75" x14ac:dyDescent="0.25">
      <c r="B216" s="91" t="s">
        <v>140</v>
      </c>
      <c r="C216" s="91"/>
      <c r="D216" s="91"/>
      <c r="E216" s="91"/>
      <c r="F216" s="91"/>
      <c r="G216" s="91"/>
      <c r="H216" s="91"/>
      <c r="I216" s="91"/>
      <c r="J216" s="91"/>
      <c r="K216" s="91"/>
      <c r="L216" s="91"/>
      <c r="M216" s="91"/>
      <c r="N216" s="91"/>
      <c r="O216" s="91"/>
      <c r="P216" s="91"/>
      <c r="Q216" s="91"/>
      <c r="R216" s="91"/>
      <c r="S216" s="91"/>
      <c r="T216" s="91"/>
      <c r="U216" s="91"/>
      <c r="V216" s="91"/>
      <c r="W216" s="91"/>
      <c r="X216" s="91"/>
      <c r="Y216" s="91"/>
      <c r="AA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row>
    <row r="217" spans="1:75" s="8" customFormat="1" ht="26.1" customHeight="1" x14ac:dyDescent="0.2">
      <c r="A217" s="105" t="s">
        <v>92</v>
      </c>
      <c r="B217" s="105"/>
      <c r="C217" s="105"/>
      <c r="D217" s="105"/>
      <c r="E217" s="105"/>
      <c r="F217" s="105"/>
      <c r="G217" s="105"/>
      <c r="H217" s="105"/>
      <c r="I217" s="105"/>
      <c r="J217" s="105"/>
      <c r="K217" s="105"/>
      <c r="L217" s="105"/>
      <c r="M217" s="105"/>
      <c r="N217" s="105"/>
      <c r="O217" s="105"/>
      <c r="P217" s="105"/>
      <c r="Q217" s="105"/>
      <c r="R217" s="105"/>
      <c r="S217" s="105"/>
      <c r="T217" s="105"/>
      <c r="U217" s="105"/>
      <c r="V217" s="105"/>
      <c r="W217" s="105"/>
      <c r="X217" s="105"/>
      <c r="Y217" s="105"/>
      <c r="Z217" s="7"/>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row>
    <row r="218" spans="1:75" s="8" customFormat="1" ht="24" customHeight="1" x14ac:dyDescent="0.2">
      <c r="A218" s="105"/>
      <c r="B218" s="105"/>
      <c r="C218" s="105"/>
      <c r="D218" s="105"/>
      <c r="E218" s="105"/>
      <c r="F218" s="105"/>
      <c r="G218" s="105"/>
      <c r="H218" s="105"/>
      <c r="I218" s="105"/>
      <c r="J218" s="105"/>
      <c r="K218" s="105"/>
      <c r="L218" s="105"/>
      <c r="M218" s="105"/>
      <c r="N218" s="105"/>
      <c r="O218" s="105"/>
      <c r="P218" s="105"/>
      <c r="Q218" s="105"/>
      <c r="R218" s="105"/>
      <c r="S218" s="105"/>
      <c r="T218" s="105"/>
      <c r="U218" s="105"/>
      <c r="V218" s="105"/>
      <c r="W218" s="105"/>
      <c r="X218" s="105"/>
      <c r="Y218" s="105"/>
      <c r="Z218" s="7"/>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row>
    <row r="219" spans="1:75" ht="15.75" x14ac:dyDescent="0.25">
      <c r="B219" s="91" t="s">
        <v>93</v>
      </c>
      <c r="C219" s="91"/>
      <c r="D219" s="91"/>
      <c r="E219" s="91"/>
      <c r="F219" s="91"/>
      <c r="G219" s="91"/>
      <c r="H219" s="91"/>
      <c r="I219" s="91"/>
      <c r="J219" s="91"/>
      <c r="K219" s="91"/>
      <c r="L219" s="91"/>
      <c r="M219" s="91"/>
      <c r="N219" s="91"/>
      <c r="O219" s="91"/>
      <c r="P219" s="91"/>
      <c r="Q219" s="91"/>
      <c r="R219" s="91"/>
      <c r="S219" s="91"/>
      <c r="T219" s="91"/>
      <c r="U219" s="91"/>
      <c r="V219" s="91"/>
      <c r="W219" s="91"/>
      <c r="X219" s="91"/>
      <c r="Y219" s="91"/>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row>
    <row r="220" spans="1:75" ht="11.25" customHeight="1" x14ac:dyDescent="0.2">
      <c r="A220" s="107"/>
      <c r="B220" s="108" t="s">
        <v>63</v>
      </c>
      <c r="C220" s="108"/>
      <c r="D220" s="108"/>
      <c r="E220" s="108"/>
      <c r="F220" s="108"/>
      <c r="G220" s="108"/>
      <c r="H220" s="108"/>
      <c r="I220" s="108"/>
      <c r="J220" s="108"/>
      <c r="K220" s="108"/>
      <c r="L220" s="108"/>
      <c r="M220" s="108"/>
      <c r="N220" s="108"/>
      <c r="O220" s="108"/>
      <c r="P220" s="108"/>
      <c r="Q220" s="108"/>
      <c r="R220" s="108"/>
      <c r="S220" s="108"/>
      <c r="T220" s="108"/>
      <c r="U220" s="108"/>
      <c r="V220" s="108"/>
      <c r="W220" s="108"/>
      <c r="X220" s="108"/>
      <c r="Y220" s="108"/>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row>
    <row r="221" spans="1:75" ht="11.25" customHeight="1" x14ac:dyDescent="0.2">
      <c r="A221" s="107"/>
      <c r="B221" s="108"/>
      <c r="C221" s="108"/>
      <c r="D221" s="108"/>
      <c r="E221" s="108"/>
      <c r="F221" s="108"/>
      <c r="G221" s="108"/>
      <c r="H221" s="108"/>
      <c r="I221" s="108"/>
      <c r="J221" s="108"/>
      <c r="K221" s="108"/>
      <c r="L221" s="108"/>
      <c r="M221" s="108"/>
      <c r="N221" s="108"/>
      <c r="O221" s="108"/>
      <c r="P221" s="108"/>
      <c r="Q221" s="108"/>
      <c r="R221" s="108"/>
      <c r="S221" s="108"/>
      <c r="T221" s="108"/>
      <c r="U221" s="108"/>
      <c r="V221" s="108"/>
      <c r="W221" s="108"/>
      <c r="X221" s="108"/>
      <c r="Y221" s="108"/>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row>
    <row r="222" spans="1:75" s="8" customFormat="1" ht="32.65" customHeight="1" x14ac:dyDescent="0.2">
      <c r="A222" s="12" t="s">
        <v>64</v>
      </c>
      <c r="B222" s="13" t="s">
        <v>65</v>
      </c>
      <c r="C222" s="13" t="s">
        <v>66</v>
      </c>
      <c r="D222" s="13" t="s">
        <v>67</v>
      </c>
      <c r="E222" s="13" t="s">
        <v>68</v>
      </c>
      <c r="F222" s="13" t="s">
        <v>69</v>
      </c>
      <c r="G222" s="13" t="s">
        <v>70</v>
      </c>
      <c r="H222" s="13" t="s">
        <v>71</v>
      </c>
      <c r="I222" s="13" t="s">
        <v>72</v>
      </c>
      <c r="J222" s="13" t="s">
        <v>73</v>
      </c>
      <c r="K222" s="13" t="s">
        <v>74</v>
      </c>
      <c r="L222" s="13" t="s">
        <v>75</v>
      </c>
      <c r="M222" s="13" t="s">
        <v>76</v>
      </c>
      <c r="N222" s="13" t="s">
        <v>77</v>
      </c>
      <c r="O222" s="13" t="s">
        <v>78</v>
      </c>
      <c r="P222" s="13" t="s">
        <v>79</v>
      </c>
      <c r="Q222" s="13" t="s">
        <v>80</v>
      </c>
      <c r="R222" s="13" t="s">
        <v>81</v>
      </c>
      <c r="S222" s="13" t="s">
        <v>82</v>
      </c>
      <c r="T222" s="13" t="s">
        <v>83</v>
      </c>
      <c r="U222" s="13" t="s">
        <v>84</v>
      </c>
      <c r="V222" s="13" t="s">
        <v>85</v>
      </c>
      <c r="W222" s="13" t="s">
        <v>86</v>
      </c>
      <c r="X222" s="13" t="s">
        <v>87</v>
      </c>
      <c r="Y222" s="13" t="s">
        <v>88</v>
      </c>
      <c r="Z222" s="7"/>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row>
    <row r="223" spans="1:75" ht="12" x14ac:dyDescent="0.2">
      <c r="A223" s="14">
        <v>1</v>
      </c>
      <c r="B223" s="15">
        <v>1904.0100000000002</v>
      </c>
      <c r="C223" s="15">
        <v>1780.38</v>
      </c>
      <c r="D223" s="15">
        <v>1693.4900000000002</v>
      </c>
      <c r="E223" s="15">
        <v>1625.6000000000001</v>
      </c>
      <c r="F223" s="15">
        <v>1606.95</v>
      </c>
      <c r="G223" s="15">
        <v>1619.1100000000001</v>
      </c>
      <c r="H223" s="15">
        <v>1648.9900000000002</v>
      </c>
      <c r="I223" s="15">
        <v>1812.9</v>
      </c>
      <c r="J223" s="15">
        <v>2049.46</v>
      </c>
      <c r="K223" s="15">
        <v>2218.5299999999997</v>
      </c>
      <c r="L223" s="15">
        <v>2234.4399999999996</v>
      </c>
      <c r="M223" s="15">
        <v>2227.77</v>
      </c>
      <c r="N223" s="15">
        <v>2214.0699999999997</v>
      </c>
      <c r="O223" s="15">
        <v>2213</v>
      </c>
      <c r="P223" s="15">
        <v>2192.9699999999998</v>
      </c>
      <c r="Q223" s="15">
        <v>2140.4899999999998</v>
      </c>
      <c r="R223" s="15">
        <v>2083.0299999999997</v>
      </c>
      <c r="S223" s="15">
        <v>2090.64</v>
      </c>
      <c r="T223" s="15">
        <v>2130.33</v>
      </c>
      <c r="U223" s="15">
        <v>2162.4699999999998</v>
      </c>
      <c r="V223" s="15">
        <v>2177.31</v>
      </c>
      <c r="W223" s="15">
        <v>2277.6299999999997</v>
      </c>
      <c r="X223" s="15">
        <v>2141.8799999999997</v>
      </c>
      <c r="Y223" s="15">
        <v>2005.19</v>
      </c>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row>
    <row r="224" spans="1:75" ht="12" x14ac:dyDescent="0.2">
      <c r="A224" s="14">
        <v>2</v>
      </c>
      <c r="B224" s="15">
        <v>1715.8400000000001</v>
      </c>
      <c r="C224" s="15">
        <v>1542.91</v>
      </c>
      <c r="D224" s="15">
        <v>1454.44</v>
      </c>
      <c r="E224" s="15">
        <v>1454.5300000000002</v>
      </c>
      <c r="F224" s="15">
        <v>1482.13</v>
      </c>
      <c r="G224" s="15">
        <v>1599.92</v>
      </c>
      <c r="H224" s="15">
        <v>1799.96</v>
      </c>
      <c r="I224" s="15">
        <v>2046.7400000000002</v>
      </c>
      <c r="J224" s="15">
        <v>2198.0699999999997</v>
      </c>
      <c r="K224" s="15">
        <v>2197.3399999999997</v>
      </c>
      <c r="L224" s="15">
        <v>2182.0499999999997</v>
      </c>
      <c r="M224" s="15">
        <v>2242.7199999999998</v>
      </c>
      <c r="N224" s="15">
        <v>2258.29</v>
      </c>
      <c r="O224" s="15">
        <v>2265.8799999999997</v>
      </c>
      <c r="P224" s="15">
        <v>2241.58</v>
      </c>
      <c r="Q224" s="15">
        <v>2192.62</v>
      </c>
      <c r="R224" s="15">
        <v>2162.2599999999998</v>
      </c>
      <c r="S224" s="15">
        <v>2148.91</v>
      </c>
      <c r="T224" s="15">
        <v>2120.4499999999998</v>
      </c>
      <c r="U224" s="15">
        <v>2090.3999999999996</v>
      </c>
      <c r="V224" s="15">
        <v>2114.33</v>
      </c>
      <c r="W224" s="15">
        <v>2185.89</v>
      </c>
      <c r="X224" s="15">
        <v>2008.16</v>
      </c>
      <c r="Y224" s="15">
        <v>1720.6000000000001</v>
      </c>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row>
    <row r="225" spans="1:75" ht="12" x14ac:dyDescent="0.2">
      <c r="A225" s="14">
        <v>3</v>
      </c>
      <c r="B225" s="15">
        <v>1579.18</v>
      </c>
      <c r="C225" s="15">
        <v>1447.3400000000001</v>
      </c>
      <c r="D225" s="15">
        <v>1429.2300000000002</v>
      </c>
      <c r="E225" s="15">
        <v>1431.2600000000002</v>
      </c>
      <c r="F225" s="15">
        <v>1450.3700000000001</v>
      </c>
      <c r="G225" s="15">
        <v>1554.2800000000002</v>
      </c>
      <c r="H225" s="15">
        <v>1730.96</v>
      </c>
      <c r="I225" s="15">
        <v>1951.66</v>
      </c>
      <c r="J225" s="15">
        <v>2151.33</v>
      </c>
      <c r="K225" s="15">
        <v>2236.16</v>
      </c>
      <c r="L225" s="15">
        <v>2242.9499999999998</v>
      </c>
      <c r="M225" s="15">
        <v>2246.66</v>
      </c>
      <c r="N225" s="15">
        <v>2249.8199999999997</v>
      </c>
      <c r="O225" s="15">
        <v>2268.62</v>
      </c>
      <c r="P225" s="15">
        <v>2250.02</v>
      </c>
      <c r="Q225" s="15">
        <v>2243.31</v>
      </c>
      <c r="R225" s="15">
        <v>2237.9699999999998</v>
      </c>
      <c r="S225" s="15">
        <v>2229.39</v>
      </c>
      <c r="T225" s="15">
        <v>2204.0299999999997</v>
      </c>
      <c r="U225" s="15">
        <v>2195.4899999999998</v>
      </c>
      <c r="V225" s="15">
        <v>2214.54</v>
      </c>
      <c r="W225" s="15">
        <v>2228.7599999999998</v>
      </c>
      <c r="X225" s="15">
        <v>2000.42</v>
      </c>
      <c r="Y225" s="15">
        <v>1777.6200000000001</v>
      </c>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row>
    <row r="226" spans="1:75" ht="12" x14ac:dyDescent="0.2">
      <c r="A226" s="14">
        <v>4</v>
      </c>
      <c r="B226" s="15">
        <v>1548.4</v>
      </c>
      <c r="C226" s="15">
        <v>1446.67</v>
      </c>
      <c r="D226" s="15">
        <v>1376.8100000000002</v>
      </c>
      <c r="E226" s="15">
        <v>1360.5500000000002</v>
      </c>
      <c r="F226" s="15">
        <v>1415.2400000000002</v>
      </c>
      <c r="G226" s="15">
        <v>1471.0500000000002</v>
      </c>
      <c r="H226" s="15">
        <v>1675.2500000000002</v>
      </c>
      <c r="I226" s="15">
        <v>1956.4800000000002</v>
      </c>
      <c r="J226" s="15">
        <v>2044.7300000000002</v>
      </c>
      <c r="K226" s="15">
        <v>2162.9499999999998</v>
      </c>
      <c r="L226" s="15">
        <v>2144.5099999999998</v>
      </c>
      <c r="M226" s="15">
        <v>2265.27</v>
      </c>
      <c r="N226" s="15">
        <v>2266.7199999999998</v>
      </c>
      <c r="O226" s="15">
        <v>2282.25</v>
      </c>
      <c r="P226" s="15">
        <v>2254.81</v>
      </c>
      <c r="Q226" s="15">
        <v>2217.89</v>
      </c>
      <c r="R226" s="15">
        <v>2171.7399999999998</v>
      </c>
      <c r="S226" s="15">
        <v>2115.1099999999997</v>
      </c>
      <c r="T226" s="15">
        <v>2046.6100000000001</v>
      </c>
      <c r="U226" s="15">
        <v>2046.19</v>
      </c>
      <c r="V226" s="15">
        <v>2110.62</v>
      </c>
      <c r="W226" s="15">
        <v>2215.64</v>
      </c>
      <c r="X226" s="15">
        <v>1981.8000000000002</v>
      </c>
      <c r="Y226" s="15">
        <v>1818.65</v>
      </c>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row>
    <row r="227" spans="1:75" ht="12" x14ac:dyDescent="0.2">
      <c r="A227" s="14">
        <v>5</v>
      </c>
      <c r="B227" s="15">
        <v>1746.4900000000002</v>
      </c>
      <c r="C227" s="15">
        <v>1566.3100000000002</v>
      </c>
      <c r="D227" s="15">
        <v>1494.8400000000001</v>
      </c>
      <c r="E227" s="15">
        <v>1472.65</v>
      </c>
      <c r="F227" s="15">
        <v>1522.64</v>
      </c>
      <c r="G227" s="15">
        <v>1638.7400000000002</v>
      </c>
      <c r="H227" s="15">
        <v>1757.4700000000003</v>
      </c>
      <c r="I227" s="15">
        <v>1976.18</v>
      </c>
      <c r="J227" s="15">
        <v>2138.37</v>
      </c>
      <c r="K227" s="15">
        <v>2196.6499999999996</v>
      </c>
      <c r="L227" s="15">
        <v>2221.9499999999998</v>
      </c>
      <c r="M227" s="15">
        <v>2311.6999999999998</v>
      </c>
      <c r="N227" s="15">
        <v>2295.2399999999998</v>
      </c>
      <c r="O227" s="15">
        <v>2316.2799999999997</v>
      </c>
      <c r="P227" s="15">
        <v>2296.4299999999998</v>
      </c>
      <c r="Q227" s="15">
        <v>2257.54</v>
      </c>
      <c r="R227" s="15">
        <v>2225.1699999999996</v>
      </c>
      <c r="S227" s="15">
        <v>2210.77</v>
      </c>
      <c r="T227" s="15">
        <v>2211.0499999999997</v>
      </c>
      <c r="U227" s="15">
        <v>2165.7799999999997</v>
      </c>
      <c r="V227" s="15">
        <v>2203.0299999999997</v>
      </c>
      <c r="W227" s="15">
        <v>2279.5899999999997</v>
      </c>
      <c r="X227" s="15">
        <v>2082.3799999999997</v>
      </c>
      <c r="Y227" s="15">
        <v>1946.8200000000002</v>
      </c>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row>
    <row r="228" spans="1:75" ht="12" x14ac:dyDescent="0.2">
      <c r="A228" s="14">
        <v>6</v>
      </c>
      <c r="B228" s="15">
        <v>1858.9900000000002</v>
      </c>
      <c r="C228" s="15">
        <v>1790.71</v>
      </c>
      <c r="D228" s="15">
        <v>1683.2700000000002</v>
      </c>
      <c r="E228" s="15">
        <v>1569.8600000000001</v>
      </c>
      <c r="F228" s="15">
        <v>1568.5200000000002</v>
      </c>
      <c r="G228" s="15">
        <v>1664.3000000000002</v>
      </c>
      <c r="H228" s="15">
        <v>1713.63</v>
      </c>
      <c r="I228" s="15">
        <v>1826.5800000000002</v>
      </c>
      <c r="J228" s="15">
        <v>2098.04</v>
      </c>
      <c r="K228" s="15">
        <v>2241.3199999999997</v>
      </c>
      <c r="L228" s="15">
        <v>2313.2599999999998</v>
      </c>
      <c r="M228" s="15">
        <v>2292.9399999999996</v>
      </c>
      <c r="N228" s="15">
        <v>2241.4399999999996</v>
      </c>
      <c r="O228" s="15">
        <v>2238.0699999999997</v>
      </c>
      <c r="P228" s="15">
        <v>2219.66</v>
      </c>
      <c r="Q228" s="15">
        <v>2210.7099999999996</v>
      </c>
      <c r="R228" s="15">
        <v>2171.6899999999996</v>
      </c>
      <c r="S228" s="15">
        <v>2126.83</v>
      </c>
      <c r="T228" s="15">
        <v>2123.4599999999996</v>
      </c>
      <c r="U228" s="15">
        <v>2163.5299999999997</v>
      </c>
      <c r="V228" s="15">
        <v>2179.0899999999997</v>
      </c>
      <c r="W228" s="15">
        <v>2170.9599999999996</v>
      </c>
      <c r="X228" s="15">
        <v>2115.3399999999997</v>
      </c>
      <c r="Y228" s="15">
        <v>1964.2500000000002</v>
      </c>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row>
    <row r="229" spans="1:75" ht="12" x14ac:dyDescent="0.2">
      <c r="A229" s="14">
        <v>7</v>
      </c>
      <c r="B229" s="15">
        <v>1801.0300000000002</v>
      </c>
      <c r="C229" s="15">
        <v>1665.1100000000001</v>
      </c>
      <c r="D229" s="15">
        <v>1552.7300000000002</v>
      </c>
      <c r="E229" s="15">
        <v>1503.93</v>
      </c>
      <c r="F229" s="15">
        <v>1484.4700000000003</v>
      </c>
      <c r="G229" s="15">
        <v>1450.15</v>
      </c>
      <c r="H229" s="15">
        <v>1554.92</v>
      </c>
      <c r="I229" s="15">
        <v>1649.1100000000001</v>
      </c>
      <c r="J229" s="15">
        <v>1818.0600000000002</v>
      </c>
      <c r="K229" s="15">
        <v>1967.3100000000002</v>
      </c>
      <c r="L229" s="15">
        <v>1999.8000000000002</v>
      </c>
      <c r="M229" s="15">
        <v>2009.15</v>
      </c>
      <c r="N229" s="15">
        <v>2002.3500000000001</v>
      </c>
      <c r="O229" s="15">
        <v>1993.8100000000002</v>
      </c>
      <c r="P229" s="15">
        <v>1983.4800000000002</v>
      </c>
      <c r="Q229" s="15">
        <v>1979.0200000000002</v>
      </c>
      <c r="R229" s="15">
        <v>1967.5200000000002</v>
      </c>
      <c r="S229" s="15">
        <v>1934.3300000000002</v>
      </c>
      <c r="T229" s="15">
        <v>1965.65</v>
      </c>
      <c r="U229" s="15">
        <v>2001.9700000000003</v>
      </c>
      <c r="V229" s="15">
        <v>2100.2599999999998</v>
      </c>
      <c r="W229" s="15">
        <v>2019.8000000000002</v>
      </c>
      <c r="X229" s="15">
        <v>1974.0500000000002</v>
      </c>
      <c r="Y229" s="15">
        <v>1825.4700000000003</v>
      </c>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row>
    <row r="230" spans="1:75" ht="12" x14ac:dyDescent="0.2">
      <c r="A230" s="14">
        <v>8</v>
      </c>
      <c r="B230" s="15">
        <v>1797.2900000000002</v>
      </c>
      <c r="C230" s="15">
        <v>1708.2500000000002</v>
      </c>
      <c r="D230" s="15">
        <v>1589.5900000000001</v>
      </c>
      <c r="E230" s="15">
        <v>1541.5900000000001</v>
      </c>
      <c r="F230" s="15">
        <v>1523.63</v>
      </c>
      <c r="G230" s="15">
        <v>1534.43</v>
      </c>
      <c r="H230" s="15">
        <v>1597.67</v>
      </c>
      <c r="I230" s="15">
        <v>1715.5900000000001</v>
      </c>
      <c r="J230" s="15">
        <v>1920.5300000000002</v>
      </c>
      <c r="K230" s="15">
        <v>2093.2599999999998</v>
      </c>
      <c r="L230" s="15">
        <v>2140.2799999999997</v>
      </c>
      <c r="M230" s="15">
        <v>2146.7999999999997</v>
      </c>
      <c r="N230" s="15">
        <v>2132.04</v>
      </c>
      <c r="O230" s="15">
        <v>2126.9899999999998</v>
      </c>
      <c r="P230" s="15">
        <v>2119.02</v>
      </c>
      <c r="Q230" s="15">
        <v>2110.7099999999996</v>
      </c>
      <c r="R230" s="15">
        <v>2078.2799999999997</v>
      </c>
      <c r="S230" s="15">
        <v>2004.63</v>
      </c>
      <c r="T230" s="15">
        <v>2013.7400000000002</v>
      </c>
      <c r="U230" s="15">
        <v>2038.3400000000001</v>
      </c>
      <c r="V230" s="15">
        <v>2082.2399999999998</v>
      </c>
      <c r="W230" s="15">
        <v>2039.2700000000002</v>
      </c>
      <c r="X230" s="15">
        <v>2000.2300000000002</v>
      </c>
      <c r="Y230" s="15">
        <v>1904.21</v>
      </c>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row>
    <row r="231" spans="1:75" ht="12" x14ac:dyDescent="0.2">
      <c r="A231" s="14">
        <v>9</v>
      </c>
      <c r="B231" s="15">
        <v>1834.42</v>
      </c>
      <c r="C231" s="15">
        <v>1724.4800000000002</v>
      </c>
      <c r="D231" s="15">
        <v>1668.91</v>
      </c>
      <c r="E231" s="15">
        <v>1625.93</v>
      </c>
      <c r="F231" s="15">
        <v>1589.7600000000002</v>
      </c>
      <c r="G231" s="15">
        <v>1578.88</v>
      </c>
      <c r="H231" s="15">
        <v>1603.7900000000002</v>
      </c>
      <c r="I231" s="15">
        <v>1694.5200000000002</v>
      </c>
      <c r="J231" s="15">
        <v>1926.9900000000002</v>
      </c>
      <c r="K231" s="15">
        <v>2039.0200000000002</v>
      </c>
      <c r="L231" s="15">
        <v>2110.52</v>
      </c>
      <c r="M231" s="15">
        <v>2102.6699999999996</v>
      </c>
      <c r="N231" s="15">
        <v>2093.0899999999997</v>
      </c>
      <c r="O231" s="15">
        <v>2091.4299999999998</v>
      </c>
      <c r="P231" s="15">
        <v>2083.7599999999998</v>
      </c>
      <c r="Q231" s="15">
        <v>2065.9199999999996</v>
      </c>
      <c r="R231" s="15">
        <v>2010.5800000000002</v>
      </c>
      <c r="S231" s="15">
        <v>1932.4</v>
      </c>
      <c r="T231" s="15">
        <v>1950.5000000000002</v>
      </c>
      <c r="U231" s="15">
        <v>1978.45</v>
      </c>
      <c r="V231" s="15">
        <v>2034.0400000000002</v>
      </c>
      <c r="W231" s="15">
        <v>1969.18</v>
      </c>
      <c r="X231" s="15">
        <v>2077.2599999999998</v>
      </c>
      <c r="Y231" s="15">
        <v>1961.2</v>
      </c>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row>
    <row r="232" spans="1:75" ht="12" x14ac:dyDescent="0.2">
      <c r="A232" s="14">
        <v>10</v>
      </c>
      <c r="B232" s="15">
        <v>1925.7900000000002</v>
      </c>
      <c r="C232" s="15">
        <v>1739.5200000000002</v>
      </c>
      <c r="D232" s="15">
        <v>1658.5200000000002</v>
      </c>
      <c r="E232" s="15">
        <v>1611.0600000000002</v>
      </c>
      <c r="F232" s="15">
        <v>1633.8500000000001</v>
      </c>
      <c r="G232" s="15">
        <v>1691.8400000000001</v>
      </c>
      <c r="H232" s="15">
        <v>1871.41</v>
      </c>
      <c r="I232" s="15">
        <v>2001.39</v>
      </c>
      <c r="J232" s="15">
        <v>2188.1499999999996</v>
      </c>
      <c r="K232" s="15">
        <v>2151.52</v>
      </c>
      <c r="L232" s="15">
        <v>2137.8199999999997</v>
      </c>
      <c r="M232" s="15">
        <v>2275.0899999999997</v>
      </c>
      <c r="N232" s="15">
        <v>2278.5899999999997</v>
      </c>
      <c r="O232" s="15">
        <v>2292.6099999999997</v>
      </c>
      <c r="P232" s="15">
        <v>2273.08</v>
      </c>
      <c r="Q232" s="15">
        <v>2264.6099999999997</v>
      </c>
      <c r="R232" s="15">
        <v>2225.48</v>
      </c>
      <c r="S232" s="15">
        <v>2191.9299999999998</v>
      </c>
      <c r="T232" s="15">
        <v>2179.4899999999998</v>
      </c>
      <c r="U232" s="15">
        <v>2109.1499999999996</v>
      </c>
      <c r="V232" s="15">
        <v>2133.6999999999998</v>
      </c>
      <c r="W232" s="15">
        <v>2219.58</v>
      </c>
      <c r="X232" s="15">
        <v>2018.93</v>
      </c>
      <c r="Y232" s="15">
        <v>1942.5800000000002</v>
      </c>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row>
    <row r="233" spans="1:75" ht="12" x14ac:dyDescent="0.2">
      <c r="A233" s="14">
        <v>11</v>
      </c>
      <c r="B233" s="15">
        <v>1559.5700000000002</v>
      </c>
      <c r="C233" s="15">
        <v>1429.5500000000002</v>
      </c>
      <c r="D233" s="15">
        <v>1385.99</v>
      </c>
      <c r="E233" s="15">
        <v>1344.5800000000002</v>
      </c>
      <c r="F233" s="15">
        <v>1364.25</v>
      </c>
      <c r="G233" s="15">
        <v>1440.9900000000002</v>
      </c>
      <c r="H233" s="15">
        <v>1601.2600000000002</v>
      </c>
      <c r="I233" s="15">
        <v>1802.5100000000002</v>
      </c>
      <c r="J233" s="15">
        <v>2028.0500000000002</v>
      </c>
      <c r="K233" s="15">
        <v>2111.9199999999996</v>
      </c>
      <c r="L233" s="15">
        <v>2126.12</v>
      </c>
      <c r="M233" s="15">
        <v>2179.7799999999997</v>
      </c>
      <c r="N233" s="15">
        <v>2194.6799999999998</v>
      </c>
      <c r="O233" s="15">
        <v>2197.73</v>
      </c>
      <c r="P233" s="15">
        <v>2173.3599999999997</v>
      </c>
      <c r="Q233" s="15">
        <v>2080.9899999999998</v>
      </c>
      <c r="R233" s="15">
        <v>2031.8300000000002</v>
      </c>
      <c r="S233" s="15">
        <v>2016.0400000000002</v>
      </c>
      <c r="T233" s="15">
        <v>1998.8200000000002</v>
      </c>
      <c r="U233" s="15">
        <v>1979.2300000000002</v>
      </c>
      <c r="V233" s="15">
        <v>2020.41</v>
      </c>
      <c r="W233" s="15">
        <v>2078.39</v>
      </c>
      <c r="X233" s="15">
        <v>1953.7200000000003</v>
      </c>
      <c r="Y233" s="15">
        <v>1681.9</v>
      </c>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row>
    <row r="234" spans="1:75" ht="12" x14ac:dyDescent="0.2">
      <c r="A234" s="14">
        <v>12</v>
      </c>
      <c r="B234" s="15">
        <v>1544.67</v>
      </c>
      <c r="C234" s="15">
        <v>1422.0100000000002</v>
      </c>
      <c r="D234" s="15">
        <v>1357.46</v>
      </c>
      <c r="E234" s="15">
        <v>1306.8100000000002</v>
      </c>
      <c r="F234" s="15">
        <v>1389.0600000000002</v>
      </c>
      <c r="G234" s="15">
        <v>1445.89</v>
      </c>
      <c r="H234" s="15">
        <v>1641.67</v>
      </c>
      <c r="I234" s="15">
        <v>1867.13</v>
      </c>
      <c r="J234" s="15">
        <v>2057.1699999999996</v>
      </c>
      <c r="K234" s="15">
        <v>2181.2199999999998</v>
      </c>
      <c r="L234" s="15">
        <v>2185.6899999999996</v>
      </c>
      <c r="M234" s="15">
        <v>2207.27</v>
      </c>
      <c r="N234" s="15">
        <v>2202.89</v>
      </c>
      <c r="O234" s="15">
        <v>2219.8199999999997</v>
      </c>
      <c r="P234" s="15">
        <v>2215.79</v>
      </c>
      <c r="Q234" s="15">
        <v>2205.1099999999997</v>
      </c>
      <c r="R234" s="15">
        <v>2197.9399999999996</v>
      </c>
      <c r="S234" s="15">
        <v>2185.4599999999996</v>
      </c>
      <c r="T234" s="15">
        <v>2157.66</v>
      </c>
      <c r="U234" s="15">
        <v>2050.25</v>
      </c>
      <c r="V234" s="15">
        <v>2136.3599999999997</v>
      </c>
      <c r="W234" s="15">
        <v>2218.52</v>
      </c>
      <c r="X234" s="15">
        <v>2063.66</v>
      </c>
      <c r="Y234" s="15">
        <v>1937.5200000000002</v>
      </c>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row>
    <row r="235" spans="1:75" ht="12" x14ac:dyDescent="0.2">
      <c r="A235" s="14">
        <v>13</v>
      </c>
      <c r="B235" s="15">
        <v>1872.4700000000003</v>
      </c>
      <c r="C235" s="15">
        <v>1616.8300000000002</v>
      </c>
      <c r="D235" s="15">
        <v>1479.7900000000002</v>
      </c>
      <c r="E235" s="15">
        <v>1446.0800000000002</v>
      </c>
      <c r="F235" s="15">
        <v>1442.4</v>
      </c>
      <c r="G235" s="15">
        <v>1447.1200000000001</v>
      </c>
      <c r="H235" s="15">
        <v>1579.7900000000002</v>
      </c>
      <c r="I235" s="15">
        <v>1761.2500000000002</v>
      </c>
      <c r="J235" s="15">
        <v>1949.5300000000002</v>
      </c>
      <c r="K235" s="15">
        <v>2209.4899999999998</v>
      </c>
      <c r="L235" s="15">
        <v>2243.1999999999998</v>
      </c>
      <c r="M235" s="15">
        <v>2245.1099999999997</v>
      </c>
      <c r="N235" s="15">
        <v>2227.77</v>
      </c>
      <c r="O235" s="15">
        <v>2223.1299999999997</v>
      </c>
      <c r="P235" s="15">
        <v>2217.7799999999997</v>
      </c>
      <c r="Q235" s="15">
        <v>2198.75</v>
      </c>
      <c r="R235" s="15">
        <v>2121.2599999999998</v>
      </c>
      <c r="S235" s="15">
        <v>2020.16</v>
      </c>
      <c r="T235" s="15">
        <v>2013.89</v>
      </c>
      <c r="U235" s="15">
        <v>2040.3400000000001</v>
      </c>
      <c r="V235" s="15">
        <v>2061.1899999999996</v>
      </c>
      <c r="W235" s="15">
        <v>2056.1299999999997</v>
      </c>
      <c r="X235" s="15">
        <v>2084.02</v>
      </c>
      <c r="Y235" s="15">
        <v>1941.5900000000001</v>
      </c>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row>
    <row r="236" spans="1:75" ht="12" x14ac:dyDescent="0.2">
      <c r="A236" s="14">
        <v>14</v>
      </c>
      <c r="B236" s="15">
        <v>1723.0100000000002</v>
      </c>
      <c r="C236" s="15">
        <v>1522.8500000000001</v>
      </c>
      <c r="D236" s="15">
        <v>1446.1000000000001</v>
      </c>
      <c r="E236" s="15">
        <v>1434.5500000000002</v>
      </c>
      <c r="F236" s="15">
        <v>1417.7500000000002</v>
      </c>
      <c r="G236" s="15">
        <v>1331.91</v>
      </c>
      <c r="H236" s="15">
        <v>1308.8000000000002</v>
      </c>
      <c r="I236" s="15">
        <v>1508.2400000000002</v>
      </c>
      <c r="J236" s="15">
        <v>1780.8100000000002</v>
      </c>
      <c r="K236" s="15">
        <v>1937.7700000000002</v>
      </c>
      <c r="L236" s="15">
        <v>1971.8700000000001</v>
      </c>
      <c r="M236" s="15">
        <v>1979.13</v>
      </c>
      <c r="N236" s="15">
        <v>1972.7900000000002</v>
      </c>
      <c r="O236" s="15">
        <v>1972.2</v>
      </c>
      <c r="P236" s="15">
        <v>1970.3300000000002</v>
      </c>
      <c r="Q236" s="15">
        <v>1968.3600000000001</v>
      </c>
      <c r="R236" s="15">
        <v>1954.2</v>
      </c>
      <c r="S236" s="15">
        <v>1910.16</v>
      </c>
      <c r="T236" s="15">
        <v>1945.7200000000003</v>
      </c>
      <c r="U236" s="15">
        <v>1989.91</v>
      </c>
      <c r="V236" s="15">
        <v>2028.65</v>
      </c>
      <c r="W236" s="15">
        <v>2029.3300000000002</v>
      </c>
      <c r="X236" s="15">
        <v>1985.14</v>
      </c>
      <c r="Y236" s="15">
        <v>1871.9800000000002</v>
      </c>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row>
    <row r="237" spans="1:75" ht="12" x14ac:dyDescent="0.2">
      <c r="A237" s="14">
        <v>15</v>
      </c>
      <c r="B237" s="15">
        <v>1667.94</v>
      </c>
      <c r="C237" s="15">
        <v>1484.2900000000002</v>
      </c>
      <c r="D237" s="15">
        <v>1433.6100000000001</v>
      </c>
      <c r="E237" s="15">
        <v>1407.65</v>
      </c>
      <c r="F237" s="15">
        <v>1434.2200000000003</v>
      </c>
      <c r="G237" s="15">
        <v>1499.7400000000002</v>
      </c>
      <c r="H237" s="15">
        <v>1710.0600000000002</v>
      </c>
      <c r="I237" s="15">
        <v>1937.43</v>
      </c>
      <c r="J237" s="15">
        <v>2222.79</v>
      </c>
      <c r="K237" s="15">
        <v>2268.0099999999998</v>
      </c>
      <c r="L237" s="15">
        <v>2254.87</v>
      </c>
      <c r="M237" s="15">
        <v>2284.14</v>
      </c>
      <c r="N237" s="15">
        <v>2276.4699999999998</v>
      </c>
      <c r="O237" s="15">
        <v>2309.52</v>
      </c>
      <c r="P237" s="15">
        <v>2274.02</v>
      </c>
      <c r="Q237" s="15">
        <v>2256.9499999999998</v>
      </c>
      <c r="R237" s="15">
        <v>2223.4699999999998</v>
      </c>
      <c r="S237" s="15">
        <v>2196.9399999999996</v>
      </c>
      <c r="T237" s="15">
        <v>2140.6899999999996</v>
      </c>
      <c r="U237" s="15">
        <v>2099.0699999999997</v>
      </c>
      <c r="V237" s="15">
        <v>2140.75</v>
      </c>
      <c r="W237" s="15">
        <v>2235.91</v>
      </c>
      <c r="X237" s="15">
        <v>1982.92</v>
      </c>
      <c r="Y237" s="15">
        <v>1862.14</v>
      </c>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row>
    <row r="238" spans="1:75" ht="12" x14ac:dyDescent="0.2">
      <c r="A238" s="14">
        <v>16</v>
      </c>
      <c r="B238" s="15">
        <v>1614.38</v>
      </c>
      <c r="C238" s="15">
        <v>1521.0700000000002</v>
      </c>
      <c r="D238" s="15">
        <v>1441.0600000000002</v>
      </c>
      <c r="E238" s="15">
        <v>1429.2400000000002</v>
      </c>
      <c r="F238" s="15">
        <v>1441.5500000000002</v>
      </c>
      <c r="G238" s="15">
        <v>1574.7500000000002</v>
      </c>
      <c r="H238" s="15">
        <v>1761.1200000000001</v>
      </c>
      <c r="I238" s="15">
        <v>1941.68</v>
      </c>
      <c r="J238" s="15">
        <v>2118.9199999999996</v>
      </c>
      <c r="K238" s="15">
        <v>2164.66</v>
      </c>
      <c r="L238" s="15">
        <v>2147.1699999999996</v>
      </c>
      <c r="M238" s="15">
        <v>2200.5499999999997</v>
      </c>
      <c r="N238" s="15">
        <v>2211.9599999999996</v>
      </c>
      <c r="O238" s="15">
        <v>2245.8199999999997</v>
      </c>
      <c r="P238" s="15">
        <v>2237.5299999999997</v>
      </c>
      <c r="Q238" s="15">
        <v>2197.6799999999998</v>
      </c>
      <c r="R238" s="15">
        <v>2103.6799999999998</v>
      </c>
      <c r="S238" s="15">
        <v>2061.62</v>
      </c>
      <c r="T238" s="15">
        <v>2021.2900000000002</v>
      </c>
      <c r="U238" s="15">
        <v>2008.39</v>
      </c>
      <c r="V238" s="15">
        <v>2058.2399999999998</v>
      </c>
      <c r="W238" s="15">
        <v>2226.1499999999996</v>
      </c>
      <c r="X238" s="15">
        <v>2004.9700000000003</v>
      </c>
      <c r="Y238" s="15">
        <v>1800.41</v>
      </c>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row>
    <row r="239" spans="1:75" ht="12" x14ac:dyDescent="0.2">
      <c r="A239" s="14">
        <v>17</v>
      </c>
      <c r="B239" s="15">
        <v>1524.21</v>
      </c>
      <c r="C239" s="15">
        <v>1435.1200000000001</v>
      </c>
      <c r="D239" s="15">
        <v>1364.75</v>
      </c>
      <c r="E239" s="15">
        <v>1309.48</v>
      </c>
      <c r="F239" s="15">
        <v>1342.46</v>
      </c>
      <c r="G239" s="15">
        <v>1444.96</v>
      </c>
      <c r="H239" s="15">
        <v>1700.3100000000002</v>
      </c>
      <c r="I239" s="15">
        <v>1912.0800000000002</v>
      </c>
      <c r="J239" s="15">
        <v>2035.7700000000002</v>
      </c>
      <c r="K239" s="15">
        <v>2140.6299999999997</v>
      </c>
      <c r="L239" s="15">
        <v>2095.31</v>
      </c>
      <c r="M239" s="15">
        <v>2199.08</v>
      </c>
      <c r="N239" s="15">
        <v>2203.27</v>
      </c>
      <c r="O239" s="15">
        <v>2224.6899999999996</v>
      </c>
      <c r="P239" s="15">
        <v>2221.3199999999997</v>
      </c>
      <c r="Q239" s="15">
        <v>2139.48</v>
      </c>
      <c r="R239" s="15">
        <v>2064.8999999999996</v>
      </c>
      <c r="S239" s="15">
        <v>2026.92</v>
      </c>
      <c r="T239" s="15">
        <v>2006.46</v>
      </c>
      <c r="U239" s="15">
        <v>1984.21</v>
      </c>
      <c r="V239" s="15">
        <v>2027.1200000000001</v>
      </c>
      <c r="W239" s="15">
        <v>2179.8799999999997</v>
      </c>
      <c r="X239" s="15">
        <v>1963.45</v>
      </c>
      <c r="Y239" s="15">
        <v>1733.5100000000002</v>
      </c>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row>
    <row r="240" spans="1:75" ht="12" x14ac:dyDescent="0.2">
      <c r="A240" s="14">
        <v>18</v>
      </c>
      <c r="B240" s="15">
        <v>1588.89</v>
      </c>
      <c r="C240" s="15">
        <v>1485.71</v>
      </c>
      <c r="D240" s="15">
        <v>1391.19</v>
      </c>
      <c r="E240" s="15">
        <v>1367.3700000000001</v>
      </c>
      <c r="F240" s="15">
        <v>1429.38</v>
      </c>
      <c r="G240" s="15">
        <v>1509.63</v>
      </c>
      <c r="H240" s="15">
        <v>1708.6200000000001</v>
      </c>
      <c r="I240" s="15">
        <v>1938.68</v>
      </c>
      <c r="J240" s="15">
        <v>2197.3199999999997</v>
      </c>
      <c r="K240" s="15">
        <v>2264.1699999999996</v>
      </c>
      <c r="L240" s="15">
        <v>2250.8199999999997</v>
      </c>
      <c r="M240" s="15">
        <v>2277.7099999999996</v>
      </c>
      <c r="N240" s="15">
        <v>2277.56</v>
      </c>
      <c r="O240" s="15">
        <v>2325.5</v>
      </c>
      <c r="P240" s="15">
        <v>2303.39</v>
      </c>
      <c r="Q240" s="15">
        <v>2283.35</v>
      </c>
      <c r="R240" s="15">
        <v>2274.31</v>
      </c>
      <c r="S240" s="15">
        <v>2255.83</v>
      </c>
      <c r="T240" s="15">
        <v>2229.7399999999998</v>
      </c>
      <c r="U240" s="15">
        <v>2221.8999999999996</v>
      </c>
      <c r="V240" s="15">
        <v>2234.37</v>
      </c>
      <c r="W240" s="15">
        <v>2302.9399999999996</v>
      </c>
      <c r="X240" s="15">
        <v>2100.9399999999996</v>
      </c>
      <c r="Y240" s="15">
        <v>1882.0400000000002</v>
      </c>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row>
    <row r="241" spans="1:75" ht="12" x14ac:dyDescent="0.2">
      <c r="A241" s="14">
        <v>19</v>
      </c>
      <c r="B241" s="15">
        <v>1578.38</v>
      </c>
      <c r="C241" s="15">
        <v>1436.5900000000001</v>
      </c>
      <c r="D241" s="15">
        <v>1338.9</v>
      </c>
      <c r="E241" s="15">
        <v>1292.1100000000001</v>
      </c>
      <c r="F241" s="15">
        <v>1311.27</v>
      </c>
      <c r="G241" s="15">
        <v>1550.8400000000001</v>
      </c>
      <c r="H241" s="15">
        <v>1713.5400000000002</v>
      </c>
      <c r="I241" s="15">
        <v>2009.64</v>
      </c>
      <c r="J241" s="15">
        <v>2265.54</v>
      </c>
      <c r="K241" s="15">
        <v>2342.0299999999997</v>
      </c>
      <c r="L241" s="15">
        <v>2346.2399999999998</v>
      </c>
      <c r="M241" s="15">
        <v>2373.1299999999997</v>
      </c>
      <c r="N241" s="15">
        <v>2371.9199999999996</v>
      </c>
      <c r="O241" s="15">
        <v>2387.23</v>
      </c>
      <c r="P241" s="15">
        <v>2382.9699999999998</v>
      </c>
      <c r="Q241" s="15">
        <v>2365.39</v>
      </c>
      <c r="R241" s="15">
        <v>2328.5099999999998</v>
      </c>
      <c r="S241" s="15">
        <v>2290.31</v>
      </c>
      <c r="T241" s="15">
        <v>2253.0699999999997</v>
      </c>
      <c r="U241" s="15">
        <v>2233.75</v>
      </c>
      <c r="V241" s="15">
        <v>2242.91</v>
      </c>
      <c r="W241" s="15">
        <v>2293.62</v>
      </c>
      <c r="X241" s="15">
        <v>2142.5499999999997</v>
      </c>
      <c r="Y241" s="15">
        <v>1886.8100000000002</v>
      </c>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row>
    <row r="242" spans="1:75" ht="12" x14ac:dyDescent="0.2">
      <c r="A242" s="14">
        <v>20</v>
      </c>
      <c r="B242" s="15">
        <v>1835.7500000000002</v>
      </c>
      <c r="C242" s="15">
        <v>1695.2400000000002</v>
      </c>
      <c r="D242" s="15">
        <v>1612.65</v>
      </c>
      <c r="E242" s="15">
        <v>1512.6000000000001</v>
      </c>
      <c r="F242" s="15">
        <v>1495.16</v>
      </c>
      <c r="G242" s="15">
        <v>1543.39</v>
      </c>
      <c r="H242" s="15">
        <v>1633.6100000000001</v>
      </c>
      <c r="I242" s="15">
        <v>1801.41</v>
      </c>
      <c r="J242" s="15">
        <v>2025.8500000000001</v>
      </c>
      <c r="K242" s="15">
        <v>2200.4699999999998</v>
      </c>
      <c r="L242" s="15">
        <v>2264.9699999999998</v>
      </c>
      <c r="M242" s="15">
        <v>2256.89</v>
      </c>
      <c r="N242" s="15">
        <v>2162.27</v>
      </c>
      <c r="O242" s="15">
        <v>2141.54</v>
      </c>
      <c r="P242" s="15">
        <v>2126.1499999999996</v>
      </c>
      <c r="Q242" s="15">
        <v>2090.56</v>
      </c>
      <c r="R242" s="15">
        <v>2061.98</v>
      </c>
      <c r="S242" s="15">
        <v>2022.7</v>
      </c>
      <c r="T242" s="15">
        <v>2026.71</v>
      </c>
      <c r="U242" s="15">
        <v>2054.0299999999997</v>
      </c>
      <c r="V242" s="15">
        <v>2096.2799999999997</v>
      </c>
      <c r="W242" s="15">
        <v>2101.1799999999998</v>
      </c>
      <c r="X242" s="15">
        <v>1985.43</v>
      </c>
      <c r="Y242" s="15">
        <v>1807.2300000000002</v>
      </c>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row>
    <row r="243" spans="1:75" ht="12" x14ac:dyDescent="0.2">
      <c r="A243" s="14">
        <v>21</v>
      </c>
      <c r="B243" s="15">
        <v>1849.0600000000002</v>
      </c>
      <c r="C243" s="15">
        <v>1647.2</v>
      </c>
      <c r="D243" s="15">
        <v>1533.8700000000001</v>
      </c>
      <c r="E243" s="15">
        <v>1452.4700000000003</v>
      </c>
      <c r="F243" s="15">
        <v>1439.8400000000001</v>
      </c>
      <c r="G243" s="15">
        <v>1428.8100000000002</v>
      </c>
      <c r="H243" s="15">
        <v>1460.6100000000001</v>
      </c>
      <c r="I243" s="15">
        <v>1684.7500000000002</v>
      </c>
      <c r="J243" s="15">
        <v>1898.68</v>
      </c>
      <c r="K243" s="15">
        <v>2126.04</v>
      </c>
      <c r="L243" s="15">
        <v>2208.58</v>
      </c>
      <c r="M243" s="15">
        <v>2220.2399999999998</v>
      </c>
      <c r="N243" s="15">
        <v>2215.79</v>
      </c>
      <c r="O243" s="15">
        <v>2216.8399999999997</v>
      </c>
      <c r="P243" s="15">
        <v>2217.1799999999998</v>
      </c>
      <c r="Q243" s="15">
        <v>2209.7099999999996</v>
      </c>
      <c r="R243" s="15">
        <v>2164.9899999999998</v>
      </c>
      <c r="S243" s="15">
        <v>2097.1299999999997</v>
      </c>
      <c r="T243" s="15">
        <v>2111.12</v>
      </c>
      <c r="U243" s="15">
        <v>2196.3599999999997</v>
      </c>
      <c r="V243" s="15">
        <v>2243.1699999999996</v>
      </c>
      <c r="W243" s="15">
        <v>2212.6799999999998</v>
      </c>
      <c r="X243" s="15">
        <v>2151.04</v>
      </c>
      <c r="Y243" s="15">
        <v>1928.17</v>
      </c>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row>
    <row r="244" spans="1:75" ht="12" x14ac:dyDescent="0.2">
      <c r="A244" s="14">
        <v>22</v>
      </c>
      <c r="B244" s="15">
        <v>1643.45</v>
      </c>
      <c r="C244" s="15">
        <v>1500.2300000000002</v>
      </c>
      <c r="D244" s="15">
        <v>1430.7600000000002</v>
      </c>
      <c r="E244" s="15">
        <v>1408.5900000000001</v>
      </c>
      <c r="F244" s="15">
        <v>1395.13</v>
      </c>
      <c r="G244" s="15">
        <v>1448.15</v>
      </c>
      <c r="H244" s="15">
        <v>1690.4900000000002</v>
      </c>
      <c r="I244" s="15">
        <v>1910.15</v>
      </c>
      <c r="J244" s="15">
        <v>2197.1699999999996</v>
      </c>
      <c r="K244" s="15">
        <v>2277.9699999999998</v>
      </c>
      <c r="L244" s="15">
        <v>2276.04</v>
      </c>
      <c r="M244" s="15">
        <v>2282.16</v>
      </c>
      <c r="N244" s="15">
        <v>2298.39</v>
      </c>
      <c r="O244" s="15">
        <v>2366.75</v>
      </c>
      <c r="P244" s="15">
        <v>2340.0499999999997</v>
      </c>
      <c r="Q244" s="15">
        <v>2298.54</v>
      </c>
      <c r="R244" s="15">
        <v>2266.56</v>
      </c>
      <c r="S244" s="15">
        <v>2258.3999999999996</v>
      </c>
      <c r="T244" s="15">
        <v>2222.2199999999998</v>
      </c>
      <c r="U244" s="15">
        <v>2091.06</v>
      </c>
      <c r="V244" s="15">
        <v>2173.1499999999996</v>
      </c>
      <c r="W244" s="15">
        <v>2261.3599999999997</v>
      </c>
      <c r="X244" s="15">
        <v>1994.2600000000002</v>
      </c>
      <c r="Y244" s="15">
        <v>1801.6100000000001</v>
      </c>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row>
    <row r="245" spans="1:75" ht="12" x14ac:dyDescent="0.2">
      <c r="A245" s="14">
        <v>23</v>
      </c>
      <c r="B245" s="15">
        <v>1639.3500000000001</v>
      </c>
      <c r="C245" s="15">
        <v>1473.69</v>
      </c>
      <c r="D245" s="15">
        <v>1392.14</v>
      </c>
      <c r="E245" s="15">
        <v>1355.6200000000001</v>
      </c>
      <c r="F245" s="15">
        <v>1408.3200000000002</v>
      </c>
      <c r="G245" s="15">
        <v>1552.43</v>
      </c>
      <c r="H245" s="15">
        <v>1671.1100000000001</v>
      </c>
      <c r="I245" s="15">
        <v>1901.6100000000001</v>
      </c>
      <c r="J245" s="15">
        <v>2121.85</v>
      </c>
      <c r="K245" s="15">
        <v>2216.85</v>
      </c>
      <c r="L245" s="15">
        <v>2179.1499999999996</v>
      </c>
      <c r="M245" s="15">
        <v>2250.1</v>
      </c>
      <c r="N245" s="15">
        <v>2250.9199999999996</v>
      </c>
      <c r="O245" s="15">
        <v>2281.06</v>
      </c>
      <c r="P245" s="15">
        <v>2274.8599999999997</v>
      </c>
      <c r="Q245" s="15">
        <v>2256.2799999999997</v>
      </c>
      <c r="R245" s="15">
        <v>2240.8799999999997</v>
      </c>
      <c r="S245" s="15">
        <v>2187.0099999999998</v>
      </c>
      <c r="T245" s="15">
        <v>2133.5</v>
      </c>
      <c r="U245" s="15">
        <v>2084.27</v>
      </c>
      <c r="V245" s="15">
        <v>2108.35</v>
      </c>
      <c r="W245" s="15">
        <v>2193.6</v>
      </c>
      <c r="X245" s="15">
        <v>1995.8600000000001</v>
      </c>
      <c r="Y245" s="15">
        <v>1747.3300000000002</v>
      </c>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row>
    <row r="246" spans="1:75" ht="12" x14ac:dyDescent="0.2">
      <c r="A246" s="14">
        <v>24</v>
      </c>
      <c r="B246" s="15">
        <v>1655.7300000000002</v>
      </c>
      <c r="C246" s="15">
        <v>1449.18</v>
      </c>
      <c r="D246" s="15">
        <v>1418.7700000000002</v>
      </c>
      <c r="E246" s="15">
        <v>1376.5500000000002</v>
      </c>
      <c r="F246" s="15">
        <v>1383.3500000000001</v>
      </c>
      <c r="G246" s="15">
        <v>1541.65</v>
      </c>
      <c r="H246" s="15">
        <v>1807.96</v>
      </c>
      <c r="I246" s="15">
        <v>2053.8199999999997</v>
      </c>
      <c r="J246" s="15">
        <v>2225.87</v>
      </c>
      <c r="K246" s="15">
        <v>2276.08</v>
      </c>
      <c r="L246" s="15">
        <v>2279.5699999999997</v>
      </c>
      <c r="M246" s="15">
        <v>2280.91</v>
      </c>
      <c r="N246" s="15">
        <v>2264.1499999999996</v>
      </c>
      <c r="O246" s="15">
        <v>2275.5099999999998</v>
      </c>
      <c r="P246" s="15">
        <v>2287.52</v>
      </c>
      <c r="Q246" s="15">
        <v>2297.3999999999996</v>
      </c>
      <c r="R246" s="15">
        <v>2278.9899999999998</v>
      </c>
      <c r="S246" s="15">
        <v>2260.81</v>
      </c>
      <c r="T246" s="15">
        <v>2253.29</v>
      </c>
      <c r="U246" s="15">
        <v>2244.2999999999997</v>
      </c>
      <c r="V246" s="15">
        <v>2246.35</v>
      </c>
      <c r="W246" s="15">
        <v>2248.3999999999996</v>
      </c>
      <c r="X246" s="15">
        <v>2094.2399999999998</v>
      </c>
      <c r="Y246" s="15">
        <v>1781.0400000000002</v>
      </c>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row>
    <row r="247" spans="1:75" ht="12" x14ac:dyDescent="0.2">
      <c r="A247" s="14">
        <v>25</v>
      </c>
      <c r="B247" s="15">
        <v>1476.41</v>
      </c>
      <c r="C247" s="15">
        <v>1375.18</v>
      </c>
      <c r="D247" s="15">
        <v>1312.9</v>
      </c>
      <c r="E247" s="15">
        <v>1265.02</v>
      </c>
      <c r="F247" s="15">
        <v>1265.22</v>
      </c>
      <c r="G247" s="15">
        <v>1428.2</v>
      </c>
      <c r="H247" s="15">
        <v>1812.7700000000002</v>
      </c>
      <c r="I247" s="15">
        <v>1975.4</v>
      </c>
      <c r="J247" s="15">
        <v>2186.6499999999996</v>
      </c>
      <c r="K247" s="15">
        <v>2241.6899999999996</v>
      </c>
      <c r="L247" s="15">
        <v>2253.6099999999997</v>
      </c>
      <c r="M247" s="15">
        <v>2262.66</v>
      </c>
      <c r="N247" s="15">
        <v>2244.83</v>
      </c>
      <c r="O247" s="15">
        <v>2251.9299999999998</v>
      </c>
      <c r="P247" s="15">
        <v>2273.5699999999997</v>
      </c>
      <c r="Q247" s="15">
        <v>2283.3399999999997</v>
      </c>
      <c r="R247" s="15">
        <v>2268.0699999999997</v>
      </c>
      <c r="S247" s="15">
        <v>2256.6099999999997</v>
      </c>
      <c r="T247" s="15">
        <v>2247.7799999999997</v>
      </c>
      <c r="U247" s="15">
        <v>2240.9699999999998</v>
      </c>
      <c r="V247" s="15">
        <v>2245.5</v>
      </c>
      <c r="W247" s="15">
        <v>2242.6299999999997</v>
      </c>
      <c r="X247" s="15">
        <v>2060.8999999999996</v>
      </c>
      <c r="Y247" s="15">
        <v>1692.91</v>
      </c>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row>
    <row r="248" spans="1:75" ht="12" x14ac:dyDescent="0.2">
      <c r="A248" s="14">
        <v>26</v>
      </c>
      <c r="B248" s="15">
        <v>1586.93</v>
      </c>
      <c r="C248" s="15">
        <v>1447.5500000000002</v>
      </c>
      <c r="D248" s="15">
        <v>1391.2700000000002</v>
      </c>
      <c r="E248" s="15">
        <v>1347.26</v>
      </c>
      <c r="F248" s="15">
        <v>1369.88</v>
      </c>
      <c r="G248" s="15">
        <v>1458.3000000000002</v>
      </c>
      <c r="H248" s="15">
        <v>1859.6100000000001</v>
      </c>
      <c r="I248" s="15">
        <v>2035.3200000000002</v>
      </c>
      <c r="J248" s="15">
        <v>2279.91</v>
      </c>
      <c r="K248" s="15">
        <v>2342.9699999999998</v>
      </c>
      <c r="L248" s="15">
        <v>2349.2999999999997</v>
      </c>
      <c r="M248" s="15">
        <v>2340.7599999999998</v>
      </c>
      <c r="N248" s="15">
        <v>2331.2599999999998</v>
      </c>
      <c r="O248" s="15">
        <v>2349.3599999999997</v>
      </c>
      <c r="P248" s="15">
        <v>2346.0099999999998</v>
      </c>
      <c r="Q248" s="15">
        <v>2335.4699999999998</v>
      </c>
      <c r="R248" s="15">
        <v>2319.35</v>
      </c>
      <c r="S248" s="15">
        <v>2328.31</v>
      </c>
      <c r="T248" s="15">
        <v>2322.5099999999998</v>
      </c>
      <c r="U248" s="15">
        <v>2298.4299999999998</v>
      </c>
      <c r="V248" s="15">
        <v>2305.89</v>
      </c>
      <c r="W248" s="15">
        <v>2324.4299999999998</v>
      </c>
      <c r="X248" s="15">
        <v>2265.6799999999998</v>
      </c>
      <c r="Y248" s="15">
        <v>1943.8600000000001</v>
      </c>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row>
    <row r="249" spans="1:75" ht="12" x14ac:dyDescent="0.2">
      <c r="A249" s="14">
        <v>27</v>
      </c>
      <c r="B249" s="15">
        <v>1884.5600000000002</v>
      </c>
      <c r="C249" s="15">
        <v>1647.1200000000001</v>
      </c>
      <c r="D249" s="15">
        <v>1506.2500000000002</v>
      </c>
      <c r="E249" s="15">
        <v>1455.43</v>
      </c>
      <c r="F249" s="15">
        <v>1439.17</v>
      </c>
      <c r="G249" s="15">
        <v>1412.2400000000002</v>
      </c>
      <c r="H249" s="15">
        <v>1726.8300000000002</v>
      </c>
      <c r="I249" s="15">
        <v>1879.1100000000001</v>
      </c>
      <c r="J249" s="15">
        <v>2142.2999999999997</v>
      </c>
      <c r="K249" s="15">
        <v>2250.16</v>
      </c>
      <c r="L249" s="15">
        <v>2278.9399999999996</v>
      </c>
      <c r="M249" s="15">
        <v>2277.5499999999997</v>
      </c>
      <c r="N249" s="15">
        <v>2268.83</v>
      </c>
      <c r="O249" s="15">
        <v>2271.4899999999998</v>
      </c>
      <c r="P249" s="15">
        <v>2268.4899999999998</v>
      </c>
      <c r="Q249" s="15">
        <v>2251.25</v>
      </c>
      <c r="R249" s="15">
        <v>2232.5</v>
      </c>
      <c r="S249" s="15">
        <v>2175.3999999999996</v>
      </c>
      <c r="T249" s="15">
        <v>2172.02</v>
      </c>
      <c r="U249" s="15">
        <v>2176.2599999999998</v>
      </c>
      <c r="V249" s="15">
        <v>2226.91</v>
      </c>
      <c r="W249" s="15">
        <v>2241.81</v>
      </c>
      <c r="X249" s="15">
        <v>2147.2199999999998</v>
      </c>
      <c r="Y249" s="15">
        <v>1856.2800000000002</v>
      </c>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row>
    <row r="250" spans="1:75" ht="12" x14ac:dyDescent="0.2">
      <c r="A250" s="14">
        <v>28</v>
      </c>
      <c r="B250" s="15">
        <v>1742.19</v>
      </c>
      <c r="C250" s="15">
        <v>1580.43</v>
      </c>
      <c r="D250" s="15">
        <v>1457.7300000000002</v>
      </c>
      <c r="E250" s="15">
        <v>1432.7300000000002</v>
      </c>
      <c r="F250" s="15">
        <v>1407.14</v>
      </c>
      <c r="G250" s="15">
        <v>1383.5900000000001</v>
      </c>
      <c r="H250" s="15">
        <v>1582.7700000000002</v>
      </c>
      <c r="I250" s="15">
        <v>1718.2900000000002</v>
      </c>
      <c r="J250" s="15">
        <v>1974.3600000000001</v>
      </c>
      <c r="K250" s="15">
        <v>2141.7399999999998</v>
      </c>
      <c r="L250" s="15">
        <v>2180.75</v>
      </c>
      <c r="M250" s="15">
        <v>2189.02</v>
      </c>
      <c r="N250" s="15">
        <v>2182.54</v>
      </c>
      <c r="O250" s="15">
        <v>2188.54</v>
      </c>
      <c r="P250" s="15">
        <v>2188.85</v>
      </c>
      <c r="Q250" s="15">
        <v>2186.6699999999996</v>
      </c>
      <c r="R250" s="15">
        <v>2175.4899999999998</v>
      </c>
      <c r="S250" s="15">
        <v>2156</v>
      </c>
      <c r="T250" s="15">
        <v>2164.37</v>
      </c>
      <c r="U250" s="15">
        <v>2162.6899999999996</v>
      </c>
      <c r="V250" s="15">
        <v>2197.0299999999997</v>
      </c>
      <c r="W250" s="15">
        <v>2210.5899999999997</v>
      </c>
      <c r="X250" s="15">
        <v>2120.14</v>
      </c>
      <c r="Y250" s="15">
        <v>1808.2200000000003</v>
      </c>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row>
    <row r="251" spans="1:75" ht="12" x14ac:dyDescent="0.2">
      <c r="A251" s="14">
        <v>29</v>
      </c>
      <c r="B251" s="15">
        <v>1677.95</v>
      </c>
      <c r="C251" s="15">
        <v>1508.2600000000002</v>
      </c>
      <c r="D251" s="15">
        <v>1426.19</v>
      </c>
      <c r="E251" s="15">
        <v>1387.2</v>
      </c>
      <c r="F251" s="15">
        <v>1393.65</v>
      </c>
      <c r="G251" s="15">
        <v>1453.7600000000002</v>
      </c>
      <c r="H251" s="15">
        <v>1876.5900000000001</v>
      </c>
      <c r="I251" s="15">
        <v>2112.0699999999997</v>
      </c>
      <c r="J251" s="15">
        <v>2301.6499999999996</v>
      </c>
      <c r="K251" s="15">
        <v>2322.1099999999997</v>
      </c>
      <c r="L251" s="15">
        <v>2332.3799999999997</v>
      </c>
      <c r="M251" s="15">
        <v>2361.2599999999998</v>
      </c>
      <c r="N251" s="15">
        <v>2338.5699999999997</v>
      </c>
      <c r="O251" s="15">
        <v>2337.33</v>
      </c>
      <c r="P251" s="15">
        <v>2373.1099999999997</v>
      </c>
      <c r="Q251" s="15">
        <v>2358.1499999999996</v>
      </c>
      <c r="R251" s="15">
        <v>2337.7999999999997</v>
      </c>
      <c r="S251" s="15">
        <v>2316.58</v>
      </c>
      <c r="T251" s="15">
        <v>2305.04</v>
      </c>
      <c r="U251" s="15">
        <v>2293.89</v>
      </c>
      <c r="V251" s="15">
        <v>2288.98</v>
      </c>
      <c r="W251" s="15">
        <v>2281.0699999999997</v>
      </c>
      <c r="X251" s="15">
        <v>2174.5099999999998</v>
      </c>
      <c r="Y251" s="15">
        <v>1805.88</v>
      </c>
      <c r="Z251" s="5">
        <f>IFERROR(Y251,"скрыть")</f>
        <v>1805.88</v>
      </c>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row>
    <row r="252" spans="1:75" ht="12" x14ac:dyDescent="0.2">
      <c r="A252" s="14">
        <v>30</v>
      </c>
      <c r="B252" s="15">
        <v>1602.89</v>
      </c>
      <c r="C252" s="15">
        <v>1456.7400000000002</v>
      </c>
      <c r="D252" s="15">
        <v>1429.2200000000003</v>
      </c>
      <c r="E252" s="15">
        <v>1399.5800000000002</v>
      </c>
      <c r="F252" s="15">
        <v>1406.45</v>
      </c>
      <c r="G252" s="15">
        <v>1540.17</v>
      </c>
      <c r="H252" s="15">
        <v>1879.16</v>
      </c>
      <c r="I252" s="15">
        <v>2133.9199999999996</v>
      </c>
      <c r="J252" s="15">
        <v>2295.5099999999998</v>
      </c>
      <c r="K252" s="15">
        <v>2354.6999999999998</v>
      </c>
      <c r="L252" s="15">
        <v>2368.31</v>
      </c>
      <c r="M252" s="15">
        <v>2346.08</v>
      </c>
      <c r="N252" s="15">
        <v>2337.58</v>
      </c>
      <c r="O252" s="15">
        <v>2361.9599999999996</v>
      </c>
      <c r="P252" s="15">
        <v>2361.62</v>
      </c>
      <c r="Q252" s="15">
        <v>2346.2399999999998</v>
      </c>
      <c r="R252" s="15">
        <v>2332.0499999999997</v>
      </c>
      <c r="S252" s="15">
        <v>2318.3199999999997</v>
      </c>
      <c r="T252" s="15">
        <v>2307.6899999999996</v>
      </c>
      <c r="U252" s="15">
        <v>2304.7099999999996</v>
      </c>
      <c r="V252" s="15">
        <v>2297.5699999999997</v>
      </c>
      <c r="W252" s="15">
        <v>2298.0699999999997</v>
      </c>
      <c r="X252" s="15">
        <v>2150.6699999999996</v>
      </c>
      <c r="Y252" s="15">
        <v>1814.0800000000002</v>
      </c>
      <c r="Z252" s="5">
        <f>IFERROR(Y252,"скрыть")</f>
        <v>1814.0800000000002</v>
      </c>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row>
    <row r="253" spans="1:75" ht="12" x14ac:dyDescent="0.2">
      <c r="A253" s="14">
        <v>31</v>
      </c>
      <c r="B253" s="15">
        <v>1555.5200000000002</v>
      </c>
      <c r="C253" s="15">
        <v>1428.2400000000002</v>
      </c>
      <c r="D253" s="15">
        <v>1359.13</v>
      </c>
      <c r="E253" s="15">
        <v>1312.3100000000002</v>
      </c>
      <c r="F253" s="15">
        <v>1294.93</v>
      </c>
      <c r="G253" s="15">
        <v>1443.7400000000002</v>
      </c>
      <c r="H253" s="15">
        <v>1832.42</v>
      </c>
      <c r="I253" s="15">
        <v>2071.5899999999997</v>
      </c>
      <c r="J253" s="15">
        <v>2322.08</v>
      </c>
      <c r="K253" s="15">
        <v>2363.0499999999997</v>
      </c>
      <c r="L253" s="15">
        <v>2378.9499999999998</v>
      </c>
      <c r="M253" s="15">
        <v>2369.75</v>
      </c>
      <c r="N253" s="15">
        <v>2355.4699999999998</v>
      </c>
      <c r="O253" s="15">
        <v>2378.39</v>
      </c>
      <c r="P253" s="15">
        <v>2386.39</v>
      </c>
      <c r="Q253" s="15">
        <v>2406.0699999999997</v>
      </c>
      <c r="R253" s="15">
        <v>2393.6899999999996</v>
      </c>
      <c r="S253" s="15">
        <v>2374.27</v>
      </c>
      <c r="T253" s="15">
        <v>2358.8599999999997</v>
      </c>
      <c r="U253" s="15">
        <v>2339.5899999999997</v>
      </c>
      <c r="V253" s="15">
        <v>2333.66</v>
      </c>
      <c r="W253" s="15">
        <v>2328.1899999999996</v>
      </c>
      <c r="X253" s="15">
        <v>2177.7199999999998</v>
      </c>
      <c r="Y253" s="15">
        <v>1869.7500000000002</v>
      </c>
      <c r="Z253" s="5">
        <f>IFERROR(Y253,"скрыть")</f>
        <v>1869.7500000000002</v>
      </c>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row>
    <row r="254" spans="1:75" ht="11.25" customHeight="1" x14ac:dyDescent="0.2">
      <c r="A254" s="107"/>
      <c r="B254" s="108" t="s">
        <v>89</v>
      </c>
      <c r="C254" s="108"/>
      <c r="D254" s="108"/>
      <c r="E254" s="108"/>
      <c r="F254" s="108"/>
      <c r="G254" s="108"/>
      <c r="H254" s="108"/>
      <c r="I254" s="108"/>
      <c r="J254" s="108"/>
      <c r="K254" s="108"/>
      <c r="L254" s="108"/>
      <c r="M254" s="108"/>
      <c r="N254" s="108"/>
      <c r="O254" s="108"/>
      <c r="P254" s="108"/>
      <c r="Q254" s="108"/>
      <c r="R254" s="108"/>
      <c r="S254" s="108"/>
      <c r="T254" s="108"/>
      <c r="U254" s="108"/>
      <c r="V254" s="108"/>
      <c r="W254" s="108"/>
      <c r="X254" s="108"/>
      <c r="Y254" s="108"/>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row>
    <row r="255" spans="1:75" ht="11.25" customHeight="1" x14ac:dyDescent="0.2">
      <c r="A255" s="107"/>
      <c r="B255" s="108"/>
      <c r="C255" s="108"/>
      <c r="D255" s="108"/>
      <c r="E255" s="108"/>
      <c r="F255" s="108"/>
      <c r="G255" s="108"/>
      <c r="H255" s="108"/>
      <c r="I255" s="108"/>
      <c r="J255" s="108"/>
      <c r="K255" s="108"/>
      <c r="L255" s="108"/>
      <c r="M255" s="108"/>
      <c r="N255" s="108"/>
      <c r="O255" s="108"/>
      <c r="P255" s="108"/>
      <c r="Q255" s="108"/>
      <c r="R255" s="108"/>
      <c r="S255" s="108"/>
      <c r="T255" s="108"/>
      <c r="U255" s="108"/>
      <c r="V255" s="108"/>
      <c r="W255" s="108"/>
      <c r="X255" s="108"/>
      <c r="Y255" s="108"/>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row>
    <row r="256" spans="1:75" s="8" customFormat="1" ht="32.65" customHeight="1" x14ac:dyDescent="0.2">
      <c r="A256" s="12" t="s">
        <v>64</v>
      </c>
      <c r="B256" s="13" t="s">
        <v>65</v>
      </c>
      <c r="C256" s="13" t="s">
        <v>66</v>
      </c>
      <c r="D256" s="13" t="s">
        <v>67</v>
      </c>
      <c r="E256" s="13" t="s">
        <v>68</v>
      </c>
      <c r="F256" s="13" t="s">
        <v>69</v>
      </c>
      <c r="G256" s="13" t="s">
        <v>70</v>
      </c>
      <c r="H256" s="13" t="s">
        <v>71</v>
      </c>
      <c r="I256" s="13" t="s">
        <v>72</v>
      </c>
      <c r="J256" s="13" t="s">
        <v>73</v>
      </c>
      <c r="K256" s="13" t="s">
        <v>74</v>
      </c>
      <c r="L256" s="13" t="s">
        <v>75</v>
      </c>
      <c r="M256" s="13" t="s">
        <v>76</v>
      </c>
      <c r="N256" s="13" t="s">
        <v>77</v>
      </c>
      <c r="O256" s="13" t="s">
        <v>78</v>
      </c>
      <c r="P256" s="13" t="s">
        <v>79</v>
      </c>
      <c r="Q256" s="13" t="s">
        <v>80</v>
      </c>
      <c r="R256" s="13" t="s">
        <v>81</v>
      </c>
      <c r="S256" s="13" t="s">
        <v>82</v>
      </c>
      <c r="T256" s="13" t="s">
        <v>83</v>
      </c>
      <c r="U256" s="13" t="s">
        <v>84</v>
      </c>
      <c r="V256" s="13" t="s">
        <v>85</v>
      </c>
      <c r="W256" s="13" t="s">
        <v>86</v>
      </c>
      <c r="X256" s="13" t="s">
        <v>87</v>
      </c>
      <c r="Y256" s="13" t="s">
        <v>88</v>
      </c>
      <c r="Z256" s="7"/>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row>
    <row r="257" spans="1:75" ht="12" x14ac:dyDescent="0.2">
      <c r="A257" s="14">
        <v>1</v>
      </c>
      <c r="B257" s="15">
        <v>1904.0100000000002</v>
      </c>
      <c r="C257" s="15">
        <v>1780.38</v>
      </c>
      <c r="D257" s="15">
        <v>1693.4900000000002</v>
      </c>
      <c r="E257" s="15">
        <v>1625.6000000000001</v>
      </c>
      <c r="F257" s="15">
        <v>1606.95</v>
      </c>
      <c r="G257" s="15">
        <v>1619.1100000000001</v>
      </c>
      <c r="H257" s="15">
        <v>1648.9900000000002</v>
      </c>
      <c r="I257" s="15">
        <v>1812.9</v>
      </c>
      <c r="J257" s="15">
        <v>2049.46</v>
      </c>
      <c r="K257" s="15">
        <v>2218.5299999999997</v>
      </c>
      <c r="L257" s="15">
        <v>2234.4399999999996</v>
      </c>
      <c r="M257" s="15">
        <v>2227.77</v>
      </c>
      <c r="N257" s="15">
        <v>2214.0699999999997</v>
      </c>
      <c r="O257" s="15">
        <v>2213</v>
      </c>
      <c r="P257" s="15">
        <v>2192.9699999999998</v>
      </c>
      <c r="Q257" s="15">
        <v>2140.4899999999998</v>
      </c>
      <c r="R257" s="15">
        <v>2083.0299999999997</v>
      </c>
      <c r="S257" s="15">
        <v>2090.64</v>
      </c>
      <c r="T257" s="15">
        <v>2130.33</v>
      </c>
      <c r="U257" s="15">
        <v>2162.4699999999998</v>
      </c>
      <c r="V257" s="15">
        <v>2177.31</v>
      </c>
      <c r="W257" s="15">
        <v>2277.6299999999997</v>
      </c>
      <c r="X257" s="15">
        <v>2141.8799999999997</v>
      </c>
      <c r="Y257" s="15">
        <v>2005.19</v>
      </c>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row>
    <row r="258" spans="1:75" ht="12" x14ac:dyDescent="0.2">
      <c r="A258" s="14">
        <v>2</v>
      </c>
      <c r="B258" s="15">
        <v>1715.8400000000001</v>
      </c>
      <c r="C258" s="15">
        <v>1542.91</v>
      </c>
      <c r="D258" s="15">
        <v>1454.44</v>
      </c>
      <c r="E258" s="15">
        <v>1454.5300000000002</v>
      </c>
      <c r="F258" s="15">
        <v>1482.13</v>
      </c>
      <c r="G258" s="15">
        <v>1599.92</v>
      </c>
      <c r="H258" s="15">
        <v>1799.96</v>
      </c>
      <c r="I258" s="15">
        <v>2046.7400000000002</v>
      </c>
      <c r="J258" s="15">
        <v>2198.0699999999997</v>
      </c>
      <c r="K258" s="15">
        <v>2197.3399999999997</v>
      </c>
      <c r="L258" s="15">
        <v>2182.0499999999997</v>
      </c>
      <c r="M258" s="15">
        <v>2242.7199999999998</v>
      </c>
      <c r="N258" s="15">
        <v>2258.29</v>
      </c>
      <c r="O258" s="15">
        <v>2265.8799999999997</v>
      </c>
      <c r="P258" s="15">
        <v>2241.58</v>
      </c>
      <c r="Q258" s="15">
        <v>2192.62</v>
      </c>
      <c r="R258" s="15">
        <v>2162.2599999999998</v>
      </c>
      <c r="S258" s="15">
        <v>2148.91</v>
      </c>
      <c r="T258" s="15">
        <v>2120.4499999999998</v>
      </c>
      <c r="U258" s="15">
        <v>2090.3999999999996</v>
      </c>
      <c r="V258" s="15">
        <v>2114.33</v>
      </c>
      <c r="W258" s="15">
        <v>2185.89</v>
      </c>
      <c r="X258" s="15">
        <v>2008.16</v>
      </c>
      <c r="Y258" s="15">
        <v>1720.6000000000001</v>
      </c>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row>
    <row r="259" spans="1:75" ht="12" x14ac:dyDescent="0.2">
      <c r="A259" s="14">
        <v>3</v>
      </c>
      <c r="B259" s="15">
        <v>1579.18</v>
      </c>
      <c r="C259" s="15">
        <v>1447.3400000000001</v>
      </c>
      <c r="D259" s="15">
        <v>1429.2300000000002</v>
      </c>
      <c r="E259" s="15">
        <v>1431.2600000000002</v>
      </c>
      <c r="F259" s="15">
        <v>1450.3700000000001</v>
      </c>
      <c r="G259" s="15">
        <v>1554.2800000000002</v>
      </c>
      <c r="H259" s="15">
        <v>1730.96</v>
      </c>
      <c r="I259" s="15">
        <v>1951.66</v>
      </c>
      <c r="J259" s="15">
        <v>2151.33</v>
      </c>
      <c r="K259" s="15">
        <v>2236.16</v>
      </c>
      <c r="L259" s="15">
        <v>2242.9499999999998</v>
      </c>
      <c r="M259" s="15">
        <v>2246.66</v>
      </c>
      <c r="N259" s="15">
        <v>2249.8199999999997</v>
      </c>
      <c r="O259" s="15">
        <v>2268.62</v>
      </c>
      <c r="P259" s="15">
        <v>2250.02</v>
      </c>
      <c r="Q259" s="15">
        <v>2243.31</v>
      </c>
      <c r="R259" s="15">
        <v>2237.9699999999998</v>
      </c>
      <c r="S259" s="15">
        <v>2229.39</v>
      </c>
      <c r="T259" s="15">
        <v>2204.0299999999997</v>
      </c>
      <c r="U259" s="15">
        <v>2195.4899999999998</v>
      </c>
      <c r="V259" s="15">
        <v>2214.54</v>
      </c>
      <c r="W259" s="15">
        <v>2228.7599999999998</v>
      </c>
      <c r="X259" s="15">
        <v>2000.42</v>
      </c>
      <c r="Y259" s="15">
        <v>1777.6200000000001</v>
      </c>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row>
    <row r="260" spans="1:75" ht="12" x14ac:dyDescent="0.2">
      <c r="A260" s="14">
        <v>4</v>
      </c>
      <c r="B260" s="15">
        <v>1548.4</v>
      </c>
      <c r="C260" s="15">
        <v>1446.67</v>
      </c>
      <c r="D260" s="15">
        <v>1376.8100000000002</v>
      </c>
      <c r="E260" s="15">
        <v>1360.5500000000002</v>
      </c>
      <c r="F260" s="15">
        <v>1415.2400000000002</v>
      </c>
      <c r="G260" s="15">
        <v>1471.0500000000002</v>
      </c>
      <c r="H260" s="15">
        <v>1675.2500000000002</v>
      </c>
      <c r="I260" s="15">
        <v>1956.4800000000002</v>
      </c>
      <c r="J260" s="15">
        <v>2044.7300000000002</v>
      </c>
      <c r="K260" s="15">
        <v>2162.9499999999998</v>
      </c>
      <c r="L260" s="15">
        <v>2144.5099999999998</v>
      </c>
      <c r="M260" s="15">
        <v>2265.27</v>
      </c>
      <c r="N260" s="15">
        <v>2266.7199999999998</v>
      </c>
      <c r="O260" s="15">
        <v>2282.25</v>
      </c>
      <c r="P260" s="15">
        <v>2254.81</v>
      </c>
      <c r="Q260" s="15">
        <v>2217.89</v>
      </c>
      <c r="R260" s="15">
        <v>2171.7399999999998</v>
      </c>
      <c r="S260" s="15">
        <v>2115.1099999999997</v>
      </c>
      <c r="T260" s="15">
        <v>2046.6100000000001</v>
      </c>
      <c r="U260" s="15">
        <v>2046.19</v>
      </c>
      <c r="V260" s="15">
        <v>2110.62</v>
      </c>
      <c r="W260" s="15">
        <v>2215.64</v>
      </c>
      <c r="X260" s="15">
        <v>1981.8000000000002</v>
      </c>
      <c r="Y260" s="15">
        <v>1818.65</v>
      </c>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row>
    <row r="261" spans="1:75" ht="12" x14ac:dyDescent="0.2">
      <c r="A261" s="14">
        <v>5</v>
      </c>
      <c r="B261" s="15">
        <v>1746.4900000000002</v>
      </c>
      <c r="C261" s="15">
        <v>1566.3100000000002</v>
      </c>
      <c r="D261" s="15">
        <v>1494.8400000000001</v>
      </c>
      <c r="E261" s="15">
        <v>1472.65</v>
      </c>
      <c r="F261" s="15">
        <v>1522.64</v>
      </c>
      <c r="G261" s="15">
        <v>1638.7400000000002</v>
      </c>
      <c r="H261" s="15">
        <v>1757.4700000000003</v>
      </c>
      <c r="I261" s="15">
        <v>1976.18</v>
      </c>
      <c r="J261" s="15">
        <v>2138.37</v>
      </c>
      <c r="K261" s="15">
        <v>2196.6499999999996</v>
      </c>
      <c r="L261" s="15">
        <v>2221.9499999999998</v>
      </c>
      <c r="M261" s="15">
        <v>2311.6999999999998</v>
      </c>
      <c r="N261" s="15">
        <v>2295.2399999999998</v>
      </c>
      <c r="O261" s="15">
        <v>2316.2799999999997</v>
      </c>
      <c r="P261" s="15">
        <v>2296.4299999999998</v>
      </c>
      <c r="Q261" s="15">
        <v>2257.54</v>
      </c>
      <c r="R261" s="15">
        <v>2225.1699999999996</v>
      </c>
      <c r="S261" s="15">
        <v>2210.77</v>
      </c>
      <c r="T261" s="15">
        <v>2211.0499999999997</v>
      </c>
      <c r="U261" s="15">
        <v>2165.7799999999997</v>
      </c>
      <c r="V261" s="15">
        <v>2203.0299999999997</v>
      </c>
      <c r="W261" s="15">
        <v>2279.5899999999997</v>
      </c>
      <c r="X261" s="15">
        <v>2082.3799999999997</v>
      </c>
      <c r="Y261" s="15">
        <v>1946.8200000000002</v>
      </c>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row>
    <row r="262" spans="1:75" ht="12" x14ac:dyDescent="0.2">
      <c r="A262" s="14">
        <v>6</v>
      </c>
      <c r="B262" s="15">
        <v>1858.9900000000002</v>
      </c>
      <c r="C262" s="15">
        <v>1790.71</v>
      </c>
      <c r="D262" s="15">
        <v>1683.2700000000002</v>
      </c>
      <c r="E262" s="15">
        <v>1569.8600000000001</v>
      </c>
      <c r="F262" s="15">
        <v>1568.5200000000002</v>
      </c>
      <c r="G262" s="15">
        <v>1664.3000000000002</v>
      </c>
      <c r="H262" s="15">
        <v>1713.63</v>
      </c>
      <c r="I262" s="15">
        <v>1826.5800000000002</v>
      </c>
      <c r="J262" s="15">
        <v>2098.04</v>
      </c>
      <c r="K262" s="15">
        <v>2241.3199999999997</v>
      </c>
      <c r="L262" s="15">
        <v>2313.2599999999998</v>
      </c>
      <c r="M262" s="15">
        <v>2292.9399999999996</v>
      </c>
      <c r="N262" s="15">
        <v>2241.4399999999996</v>
      </c>
      <c r="O262" s="15">
        <v>2238.0699999999997</v>
      </c>
      <c r="P262" s="15">
        <v>2219.66</v>
      </c>
      <c r="Q262" s="15">
        <v>2210.7099999999996</v>
      </c>
      <c r="R262" s="15">
        <v>2171.6899999999996</v>
      </c>
      <c r="S262" s="15">
        <v>2126.83</v>
      </c>
      <c r="T262" s="15">
        <v>2123.4599999999996</v>
      </c>
      <c r="U262" s="15">
        <v>2163.5299999999997</v>
      </c>
      <c r="V262" s="15">
        <v>2179.0899999999997</v>
      </c>
      <c r="W262" s="15">
        <v>2170.9599999999996</v>
      </c>
      <c r="X262" s="15">
        <v>2115.3399999999997</v>
      </c>
      <c r="Y262" s="15">
        <v>1964.2500000000002</v>
      </c>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row>
    <row r="263" spans="1:75" ht="12" x14ac:dyDescent="0.2">
      <c r="A263" s="14">
        <v>7</v>
      </c>
      <c r="B263" s="15">
        <v>1801.0300000000002</v>
      </c>
      <c r="C263" s="15">
        <v>1665.1100000000001</v>
      </c>
      <c r="D263" s="15">
        <v>1552.7300000000002</v>
      </c>
      <c r="E263" s="15">
        <v>1503.93</v>
      </c>
      <c r="F263" s="15">
        <v>1484.4700000000003</v>
      </c>
      <c r="G263" s="15">
        <v>1450.15</v>
      </c>
      <c r="H263" s="15">
        <v>1554.92</v>
      </c>
      <c r="I263" s="15">
        <v>1649.1100000000001</v>
      </c>
      <c r="J263" s="15">
        <v>1818.0600000000002</v>
      </c>
      <c r="K263" s="15">
        <v>1967.3100000000002</v>
      </c>
      <c r="L263" s="15">
        <v>1999.8000000000002</v>
      </c>
      <c r="M263" s="15">
        <v>2009.15</v>
      </c>
      <c r="N263" s="15">
        <v>2002.3500000000001</v>
      </c>
      <c r="O263" s="15">
        <v>1993.8100000000002</v>
      </c>
      <c r="P263" s="15">
        <v>1983.4800000000002</v>
      </c>
      <c r="Q263" s="15">
        <v>1979.0200000000002</v>
      </c>
      <c r="R263" s="15">
        <v>1967.5200000000002</v>
      </c>
      <c r="S263" s="15">
        <v>1934.3300000000002</v>
      </c>
      <c r="T263" s="15">
        <v>1965.65</v>
      </c>
      <c r="U263" s="15">
        <v>2001.9700000000003</v>
      </c>
      <c r="V263" s="15">
        <v>2100.2599999999998</v>
      </c>
      <c r="W263" s="15">
        <v>2019.8000000000002</v>
      </c>
      <c r="X263" s="15">
        <v>1974.0500000000002</v>
      </c>
      <c r="Y263" s="15">
        <v>1825.4700000000003</v>
      </c>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row>
    <row r="264" spans="1:75" ht="12" x14ac:dyDescent="0.2">
      <c r="A264" s="14">
        <v>8</v>
      </c>
      <c r="B264" s="15">
        <v>1797.2900000000002</v>
      </c>
      <c r="C264" s="15">
        <v>1708.2500000000002</v>
      </c>
      <c r="D264" s="15">
        <v>1589.5900000000001</v>
      </c>
      <c r="E264" s="15">
        <v>1541.5900000000001</v>
      </c>
      <c r="F264" s="15">
        <v>1523.63</v>
      </c>
      <c r="G264" s="15">
        <v>1534.43</v>
      </c>
      <c r="H264" s="15">
        <v>1597.67</v>
      </c>
      <c r="I264" s="15">
        <v>1715.5900000000001</v>
      </c>
      <c r="J264" s="15">
        <v>1920.5300000000002</v>
      </c>
      <c r="K264" s="15">
        <v>2093.2599999999998</v>
      </c>
      <c r="L264" s="15">
        <v>2140.2799999999997</v>
      </c>
      <c r="M264" s="15">
        <v>2146.7999999999997</v>
      </c>
      <c r="N264" s="15">
        <v>2132.04</v>
      </c>
      <c r="O264" s="15">
        <v>2126.9899999999998</v>
      </c>
      <c r="P264" s="15">
        <v>2119.02</v>
      </c>
      <c r="Q264" s="15">
        <v>2110.7099999999996</v>
      </c>
      <c r="R264" s="15">
        <v>2078.2799999999997</v>
      </c>
      <c r="S264" s="15">
        <v>2004.63</v>
      </c>
      <c r="T264" s="15">
        <v>2013.7400000000002</v>
      </c>
      <c r="U264" s="15">
        <v>2038.3400000000001</v>
      </c>
      <c r="V264" s="15">
        <v>2082.2399999999998</v>
      </c>
      <c r="W264" s="15">
        <v>2039.2700000000002</v>
      </c>
      <c r="X264" s="15">
        <v>2000.2300000000002</v>
      </c>
      <c r="Y264" s="15">
        <v>1904.21</v>
      </c>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row>
    <row r="265" spans="1:75" ht="12" x14ac:dyDescent="0.2">
      <c r="A265" s="14">
        <v>9</v>
      </c>
      <c r="B265" s="15">
        <v>1834.42</v>
      </c>
      <c r="C265" s="15">
        <v>1724.4800000000002</v>
      </c>
      <c r="D265" s="15">
        <v>1668.91</v>
      </c>
      <c r="E265" s="15">
        <v>1625.93</v>
      </c>
      <c r="F265" s="15">
        <v>1589.7600000000002</v>
      </c>
      <c r="G265" s="15">
        <v>1578.88</v>
      </c>
      <c r="H265" s="15">
        <v>1603.7900000000002</v>
      </c>
      <c r="I265" s="15">
        <v>1694.5200000000002</v>
      </c>
      <c r="J265" s="15">
        <v>1926.9900000000002</v>
      </c>
      <c r="K265" s="15">
        <v>2039.0200000000002</v>
      </c>
      <c r="L265" s="15">
        <v>2110.52</v>
      </c>
      <c r="M265" s="15">
        <v>2102.6699999999996</v>
      </c>
      <c r="N265" s="15">
        <v>2093.0899999999997</v>
      </c>
      <c r="O265" s="15">
        <v>2091.4299999999998</v>
      </c>
      <c r="P265" s="15">
        <v>2083.7599999999998</v>
      </c>
      <c r="Q265" s="15">
        <v>2065.9199999999996</v>
      </c>
      <c r="R265" s="15">
        <v>2010.5800000000002</v>
      </c>
      <c r="S265" s="15">
        <v>1932.4</v>
      </c>
      <c r="T265" s="15">
        <v>1950.5000000000002</v>
      </c>
      <c r="U265" s="15">
        <v>1978.45</v>
      </c>
      <c r="V265" s="15">
        <v>2034.0400000000002</v>
      </c>
      <c r="W265" s="15">
        <v>1969.18</v>
      </c>
      <c r="X265" s="15">
        <v>2077.2599999999998</v>
      </c>
      <c r="Y265" s="15">
        <v>1961.2</v>
      </c>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row>
    <row r="266" spans="1:75" ht="12" x14ac:dyDescent="0.2">
      <c r="A266" s="14">
        <v>10</v>
      </c>
      <c r="B266" s="15">
        <v>1925.7900000000002</v>
      </c>
      <c r="C266" s="15">
        <v>1739.5200000000002</v>
      </c>
      <c r="D266" s="15">
        <v>1658.5200000000002</v>
      </c>
      <c r="E266" s="15">
        <v>1611.0600000000002</v>
      </c>
      <c r="F266" s="15">
        <v>1633.8500000000001</v>
      </c>
      <c r="G266" s="15">
        <v>1691.8400000000001</v>
      </c>
      <c r="H266" s="15">
        <v>1871.41</v>
      </c>
      <c r="I266" s="15">
        <v>2001.39</v>
      </c>
      <c r="J266" s="15">
        <v>2188.1499999999996</v>
      </c>
      <c r="K266" s="15">
        <v>2151.52</v>
      </c>
      <c r="L266" s="15">
        <v>2137.8199999999997</v>
      </c>
      <c r="M266" s="15">
        <v>2275.0899999999997</v>
      </c>
      <c r="N266" s="15">
        <v>2278.5899999999997</v>
      </c>
      <c r="O266" s="15">
        <v>2292.6099999999997</v>
      </c>
      <c r="P266" s="15">
        <v>2273.08</v>
      </c>
      <c r="Q266" s="15">
        <v>2264.6099999999997</v>
      </c>
      <c r="R266" s="15">
        <v>2225.48</v>
      </c>
      <c r="S266" s="15">
        <v>2191.9299999999998</v>
      </c>
      <c r="T266" s="15">
        <v>2179.4899999999998</v>
      </c>
      <c r="U266" s="15">
        <v>2109.1499999999996</v>
      </c>
      <c r="V266" s="15">
        <v>2133.6999999999998</v>
      </c>
      <c r="W266" s="15">
        <v>2219.58</v>
      </c>
      <c r="X266" s="15">
        <v>2018.93</v>
      </c>
      <c r="Y266" s="15">
        <v>1942.5800000000002</v>
      </c>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row>
    <row r="267" spans="1:75" ht="12" x14ac:dyDescent="0.2">
      <c r="A267" s="14">
        <v>11</v>
      </c>
      <c r="B267" s="15">
        <v>1559.5700000000002</v>
      </c>
      <c r="C267" s="15">
        <v>1429.5500000000002</v>
      </c>
      <c r="D267" s="15">
        <v>1385.99</v>
      </c>
      <c r="E267" s="15">
        <v>1344.5800000000002</v>
      </c>
      <c r="F267" s="15">
        <v>1364.25</v>
      </c>
      <c r="G267" s="15">
        <v>1440.9900000000002</v>
      </c>
      <c r="H267" s="15">
        <v>1601.2600000000002</v>
      </c>
      <c r="I267" s="15">
        <v>1802.5100000000002</v>
      </c>
      <c r="J267" s="15">
        <v>2028.0500000000002</v>
      </c>
      <c r="K267" s="15">
        <v>2111.9199999999996</v>
      </c>
      <c r="L267" s="15">
        <v>2126.12</v>
      </c>
      <c r="M267" s="15">
        <v>2179.7799999999997</v>
      </c>
      <c r="N267" s="15">
        <v>2194.6799999999998</v>
      </c>
      <c r="O267" s="15">
        <v>2197.73</v>
      </c>
      <c r="P267" s="15">
        <v>2173.3599999999997</v>
      </c>
      <c r="Q267" s="15">
        <v>2080.9899999999998</v>
      </c>
      <c r="R267" s="15">
        <v>2031.8300000000002</v>
      </c>
      <c r="S267" s="15">
        <v>2016.0400000000002</v>
      </c>
      <c r="T267" s="15">
        <v>1998.8200000000002</v>
      </c>
      <c r="U267" s="15">
        <v>1979.2300000000002</v>
      </c>
      <c r="V267" s="15">
        <v>2020.41</v>
      </c>
      <c r="W267" s="15">
        <v>2078.39</v>
      </c>
      <c r="X267" s="15">
        <v>1953.7200000000003</v>
      </c>
      <c r="Y267" s="15">
        <v>1681.9</v>
      </c>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row>
    <row r="268" spans="1:75" ht="12" x14ac:dyDescent="0.2">
      <c r="A268" s="14">
        <v>12</v>
      </c>
      <c r="B268" s="15">
        <v>1544.67</v>
      </c>
      <c r="C268" s="15">
        <v>1422.0100000000002</v>
      </c>
      <c r="D268" s="15">
        <v>1357.46</v>
      </c>
      <c r="E268" s="15">
        <v>1306.8100000000002</v>
      </c>
      <c r="F268" s="15">
        <v>1389.0600000000002</v>
      </c>
      <c r="G268" s="15">
        <v>1445.89</v>
      </c>
      <c r="H268" s="15">
        <v>1641.67</v>
      </c>
      <c r="I268" s="15">
        <v>1867.13</v>
      </c>
      <c r="J268" s="15">
        <v>2057.1699999999996</v>
      </c>
      <c r="K268" s="15">
        <v>2181.2199999999998</v>
      </c>
      <c r="L268" s="15">
        <v>2185.6899999999996</v>
      </c>
      <c r="M268" s="15">
        <v>2207.27</v>
      </c>
      <c r="N268" s="15">
        <v>2202.89</v>
      </c>
      <c r="O268" s="15">
        <v>2219.8199999999997</v>
      </c>
      <c r="P268" s="15">
        <v>2215.79</v>
      </c>
      <c r="Q268" s="15">
        <v>2205.1099999999997</v>
      </c>
      <c r="R268" s="15">
        <v>2197.9399999999996</v>
      </c>
      <c r="S268" s="15">
        <v>2185.4599999999996</v>
      </c>
      <c r="T268" s="15">
        <v>2157.66</v>
      </c>
      <c r="U268" s="15">
        <v>2050.25</v>
      </c>
      <c r="V268" s="15">
        <v>2136.3599999999997</v>
      </c>
      <c r="W268" s="15">
        <v>2218.52</v>
      </c>
      <c r="X268" s="15">
        <v>2063.66</v>
      </c>
      <c r="Y268" s="15">
        <v>1937.5200000000002</v>
      </c>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row>
    <row r="269" spans="1:75" ht="12" x14ac:dyDescent="0.2">
      <c r="A269" s="14">
        <v>13</v>
      </c>
      <c r="B269" s="15">
        <v>1872.4700000000003</v>
      </c>
      <c r="C269" s="15">
        <v>1616.8300000000002</v>
      </c>
      <c r="D269" s="15">
        <v>1479.7900000000002</v>
      </c>
      <c r="E269" s="15">
        <v>1446.0800000000002</v>
      </c>
      <c r="F269" s="15">
        <v>1442.4</v>
      </c>
      <c r="G269" s="15">
        <v>1447.1200000000001</v>
      </c>
      <c r="H269" s="15">
        <v>1579.7900000000002</v>
      </c>
      <c r="I269" s="15">
        <v>1761.2500000000002</v>
      </c>
      <c r="J269" s="15">
        <v>1949.5300000000002</v>
      </c>
      <c r="K269" s="15">
        <v>2209.4899999999998</v>
      </c>
      <c r="L269" s="15">
        <v>2243.1999999999998</v>
      </c>
      <c r="M269" s="15">
        <v>2245.1099999999997</v>
      </c>
      <c r="N269" s="15">
        <v>2227.77</v>
      </c>
      <c r="O269" s="15">
        <v>2223.1299999999997</v>
      </c>
      <c r="P269" s="15">
        <v>2217.7799999999997</v>
      </c>
      <c r="Q269" s="15">
        <v>2198.75</v>
      </c>
      <c r="R269" s="15">
        <v>2121.2599999999998</v>
      </c>
      <c r="S269" s="15">
        <v>2020.16</v>
      </c>
      <c r="T269" s="15">
        <v>2013.89</v>
      </c>
      <c r="U269" s="15">
        <v>2040.3400000000001</v>
      </c>
      <c r="V269" s="15">
        <v>2061.1899999999996</v>
      </c>
      <c r="W269" s="15">
        <v>2056.1299999999997</v>
      </c>
      <c r="X269" s="15">
        <v>2084.02</v>
      </c>
      <c r="Y269" s="15">
        <v>1941.5900000000001</v>
      </c>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row>
    <row r="270" spans="1:75" ht="12" x14ac:dyDescent="0.2">
      <c r="A270" s="14">
        <v>14</v>
      </c>
      <c r="B270" s="15">
        <v>1723.0100000000002</v>
      </c>
      <c r="C270" s="15">
        <v>1522.8500000000001</v>
      </c>
      <c r="D270" s="15">
        <v>1446.1000000000001</v>
      </c>
      <c r="E270" s="15">
        <v>1434.5500000000002</v>
      </c>
      <c r="F270" s="15">
        <v>1417.7500000000002</v>
      </c>
      <c r="G270" s="15">
        <v>1331.91</v>
      </c>
      <c r="H270" s="15">
        <v>1308.8000000000002</v>
      </c>
      <c r="I270" s="15">
        <v>1508.2400000000002</v>
      </c>
      <c r="J270" s="15">
        <v>1780.8100000000002</v>
      </c>
      <c r="K270" s="15">
        <v>1937.7700000000002</v>
      </c>
      <c r="L270" s="15">
        <v>1971.8700000000001</v>
      </c>
      <c r="M270" s="15">
        <v>1979.13</v>
      </c>
      <c r="N270" s="15">
        <v>1972.7900000000002</v>
      </c>
      <c r="O270" s="15">
        <v>1972.2</v>
      </c>
      <c r="P270" s="15">
        <v>1970.3300000000002</v>
      </c>
      <c r="Q270" s="15">
        <v>1968.3600000000001</v>
      </c>
      <c r="R270" s="15">
        <v>1954.2</v>
      </c>
      <c r="S270" s="15">
        <v>1910.16</v>
      </c>
      <c r="T270" s="15">
        <v>1945.7200000000003</v>
      </c>
      <c r="U270" s="15">
        <v>1989.91</v>
      </c>
      <c r="V270" s="15">
        <v>2028.65</v>
      </c>
      <c r="W270" s="15">
        <v>2029.3300000000002</v>
      </c>
      <c r="X270" s="15">
        <v>1985.14</v>
      </c>
      <c r="Y270" s="15">
        <v>1871.9800000000002</v>
      </c>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row>
    <row r="271" spans="1:75" ht="12" x14ac:dyDescent="0.2">
      <c r="A271" s="14">
        <v>15</v>
      </c>
      <c r="B271" s="15">
        <v>1667.94</v>
      </c>
      <c r="C271" s="15">
        <v>1484.2900000000002</v>
      </c>
      <c r="D271" s="15">
        <v>1433.6100000000001</v>
      </c>
      <c r="E271" s="15">
        <v>1407.65</v>
      </c>
      <c r="F271" s="15">
        <v>1434.2200000000003</v>
      </c>
      <c r="G271" s="15">
        <v>1499.7400000000002</v>
      </c>
      <c r="H271" s="15">
        <v>1710.0600000000002</v>
      </c>
      <c r="I271" s="15">
        <v>1937.43</v>
      </c>
      <c r="J271" s="15">
        <v>2222.79</v>
      </c>
      <c r="K271" s="15">
        <v>2268.0099999999998</v>
      </c>
      <c r="L271" s="15">
        <v>2254.87</v>
      </c>
      <c r="M271" s="15">
        <v>2284.14</v>
      </c>
      <c r="N271" s="15">
        <v>2276.4699999999998</v>
      </c>
      <c r="O271" s="15">
        <v>2309.52</v>
      </c>
      <c r="P271" s="15">
        <v>2274.02</v>
      </c>
      <c r="Q271" s="15">
        <v>2256.9499999999998</v>
      </c>
      <c r="R271" s="15">
        <v>2223.4699999999998</v>
      </c>
      <c r="S271" s="15">
        <v>2196.9399999999996</v>
      </c>
      <c r="T271" s="15">
        <v>2140.6899999999996</v>
      </c>
      <c r="U271" s="15">
        <v>2099.0699999999997</v>
      </c>
      <c r="V271" s="15">
        <v>2140.75</v>
      </c>
      <c r="W271" s="15">
        <v>2235.91</v>
      </c>
      <c r="X271" s="15">
        <v>1982.92</v>
      </c>
      <c r="Y271" s="15">
        <v>1862.14</v>
      </c>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row>
    <row r="272" spans="1:75" ht="12" x14ac:dyDescent="0.2">
      <c r="A272" s="14">
        <v>16</v>
      </c>
      <c r="B272" s="15">
        <v>1614.38</v>
      </c>
      <c r="C272" s="15">
        <v>1521.0700000000002</v>
      </c>
      <c r="D272" s="15">
        <v>1441.0600000000002</v>
      </c>
      <c r="E272" s="15">
        <v>1429.2400000000002</v>
      </c>
      <c r="F272" s="15">
        <v>1441.5500000000002</v>
      </c>
      <c r="G272" s="15">
        <v>1574.7500000000002</v>
      </c>
      <c r="H272" s="15">
        <v>1761.1200000000001</v>
      </c>
      <c r="I272" s="15">
        <v>1941.68</v>
      </c>
      <c r="J272" s="15">
        <v>2118.9199999999996</v>
      </c>
      <c r="K272" s="15">
        <v>2164.66</v>
      </c>
      <c r="L272" s="15">
        <v>2147.1699999999996</v>
      </c>
      <c r="M272" s="15">
        <v>2200.5499999999997</v>
      </c>
      <c r="N272" s="15">
        <v>2211.9599999999996</v>
      </c>
      <c r="O272" s="15">
        <v>2245.8199999999997</v>
      </c>
      <c r="P272" s="15">
        <v>2237.5299999999997</v>
      </c>
      <c r="Q272" s="15">
        <v>2197.6799999999998</v>
      </c>
      <c r="R272" s="15">
        <v>2103.6799999999998</v>
      </c>
      <c r="S272" s="15">
        <v>2061.62</v>
      </c>
      <c r="T272" s="15">
        <v>2021.2900000000002</v>
      </c>
      <c r="U272" s="15">
        <v>2008.39</v>
      </c>
      <c r="V272" s="15">
        <v>2058.2399999999998</v>
      </c>
      <c r="W272" s="15">
        <v>2226.1499999999996</v>
      </c>
      <c r="X272" s="15">
        <v>2004.9700000000003</v>
      </c>
      <c r="Y272" s="15">
        <v>1800.41</v>
      </c>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row>
    <row r="273" spans="1:75" ht="12" x14ac:dyDescent="0.2">
      <c r="A273" s="14">
        <v>17</v>
      </c>
      <c r="B273" s="15">
        <v>1524.21</v>
      </c>
      <c r="C273" s="15">
        <v>1435.1200000000001</v>
      </c>
      <c r="D273" s="15">
        <v>1364.75</v>
      </c>
      <c r="E273" s="15">
        <v>1309.48</v>
      </c>
      <c r="F273" s="15">
        <v>1342.46</v>
      </c>
      <c r="G273" s="15">
        <v>1444.96</v>
      </c>
      <c r="H273" s="15">
        <v>1700.3100000000002</v>
      </c>
      <c r="I273" s="15">
        <v>1912.0800000000002</v>
      </c>
      <c r="J273" s="15">
        <v>2035.7700000000002</v>
      </c>
      <c r="K273" s="15">
        <v>2140.6299999999997</v>
      </c>
      <c r="L273" s="15">
        <v>2095.31</v>
      </c>
      <c r="M273" s="15">
        <v>2199.08</v>
      </c>
      <c r="N273" s="15">
        <v>2203.27</v>
      </c>
      <c r="O273" s="15">
        <v>2224.6899999999996</v>
      </c>
      <c r="P273" s="15">
        <v>2221.3199999999997</v>
      </c>
      <c r="Q273" s="15">
        <v>2139.48</v>
      </c>
      <c r="R273" s="15">
        <v>2064.8999999999996</v>
      </c>
      <c r="S273" s="15">
        <v>2026.92</v>
      </c>
      <c r="T273" s="15">
        <v>2006.46</v>
      </c>
      <c r="U273" s="15">
        <v>1984.21</v>
      </c>
      <c r="V273" s="15">
        <v>2027.1200000000001</v>
      </c>
      <c r="W273" s="15">
        <v>2179.8799999999997</v>
      </c>
      <c r="X273" s="15">
        <v>1963.45</v>
      </c>
      <c r="Y273" s="15">
        <v>1733.5100000000002</v>
      </c>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row>
    <row r="274" spans="1:75" ht="12" x14ac:dyDescent="0.2">
      <c r="A274" s="14">
        <v>18</v>
      </c>
      <c r="B274" s="15">
        <v>1588.89</v>
      </c>
      <c r="C274" s="15">
        <v>1485.71</v>
      </c>
      <c r="D274" s="15">
        <v>1391.19</v>
      </c>
      <c r="E274" s="15">
        <v>1367.3700000000001</v>
      </c>
      <c r="F274" s="15">
        <v>1429.38</v>
      </c>
      <c r="G274" s="15">
        <v>1509.63</v>
      </c>
      <c r="H274" s="15">
        <v>1708.6200000000001</v>
      </c>
      <c r="I274" s="15">
        <v>1938.68</v>
      </c>
      <c r="J274" s="15">
        <v>2197.3199999999997</v>
      </c>
      <c r="K274" s="15">
        <v>2264.1699999999996</v>
      </c>
      <c r="L274" s="15">
        <v>2250.8199999999997</v>
      </c>
      <c r="M274" s="15">
        <v>2277.7099999999996</v>
      </c>
      <c r="N274" s="15">
        <v>2277.56</v>
      </c>
      <c r="O274" s="15">
        <v>2325.5</v>
      </c>
      <c r="P274" s="15">
        <v>2303.39</v>
      </c>
      <c r="Q274" s="15">
        <v>2283.35</v>
      </c>
      <c r="R274" s="15">
        <v>2274.31</v>
      </c>
      <c r="S274" s="15">
        <v>2255.83</v>
      </c>
      <c r="T274" s="15">
        <v>2229.7399999999998</v>
      </c>
      <c r="U274" s="15">
        <v>2221.8999999999996</v>
      </c>
      <c r="V274" s="15">
        <v>2234.37</v>
      </c>
      <c r="W274" s="15">
        <v>2302.9399999999996</v>
      </c>
      <c r="X274" s="15">
        <v>2100.9399999999996</v>
      </c>
      <c r="Y274" s="15">
        <v>1882.0400000000002</v>
      </c>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row>
    <row r="275" spans="1:75" ht="12" x14ac:dyDescent="0.2">
      <c r="A275" s="14">
        <v>19</v>
      </c>
      <c r="B275" s="15">
        <v>1578.38</v>
      </c>
      <c r="C275" s="15">
        <v>1436.5900000000001</v>
      </c>
      <c r="D275" s="15">
        <v>1338.9</v>
      </c>
      <c r="E275" s="15">
        <v>1292.1100000000001</v>
      </c>
      <c r="F275" s="15">
        <v>1311.27</v>
      </c>
      <c r="G275" s="15">
        <v>1550.8400000000001</v>
      </c>
      <c r="H275" s="15">
        <v>1713.5400000000002</v>
      </c>
      <c r="I275" s="15">
        <v>2009.64</v>
      </c>
      <c r="J275" s="15">
        <v>2265.54</v>
      </c>
      <c r="K275" s="15">
        <v>2342.0299999999997</v>
      </c>
      <c r="L275" s="15">
        <v>2346.2399999999998</v>
      </c>
      <c r="M275" s="15">
        <v>2373.1299999999997</v>
      </c>
      <c r="N275" s="15">
        <v>2371.9199999999996</v>
      </c>
      <c r="O275" s="15">
        <v>2387.23</v>
      </c>
      <c r="P275" s="15">
        <v>2382.9699999999998</v>
      </c>
      <c r="Q275" s="15">
        <v>2365.39</v>
      </c>
      <c r="R275" s="15">
        <v>2328.5099999999998</v>
      </c>
      <c r="S275" s="15">
        <v>2290.31</v>
      </c>
      <c r="T275" s="15">
        <v>2253.0699999999997</v>
      </c>
      <c r="U275" s="15">
        <v>2233.75</v>
      </c>
      <c r="V275" s="15">
        <v>2242.91</v>
      </c>
      <c r="W275" s="15">
        <v>2293.62</v>
      </c>
      <c r="X275" s="15">
        <v>2142.5499999999997</v>
      </c>
      <c r="Y275" s="15">
        <v>1886.8100000000002</v>
      </c>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row>
    <row r="276" spans="1:75" ht="12" x14ac:dyDescent="0.2">
      <c r="A276" s="14">
        <v>20</v>
      </c>
      <c r="B276" s="15">
        <v>1835.7500000000002</v>
      </c>
      <c r="C276" s="15">
        <v>1695.2400000000002</v>
      </c>
      <c r="D276" s="15">
        <v>1612.65</v>
      </c>
      <c r="E276" s="15">
        <v>1512.6000000000001</v>
      </c>
      <c r="F276" s="15">
        <v>1495.16</v>
      </c>
      <c r="G276" s="15">
        <v>1543.39</v>
      </c>
      <c r="H276" s="15">
        <v>1633.6100000000001</v>
      </c>
      <c r="I276" s="15">
        <v>1801.41</v>
      </c>
      <c r="J276" s="15">
        <v>2025.8500000000001</v>
      </c>
      <c r="K276" s="15">
        <v>2200.4699999999998</v>
      </c>
      <c r="L276" s="15">
        <v>2264.9699999999998</v>
      </c>
      <c r="M276" s="15">
        <v>2256.89</v>
      </c>
      <c r="N276" s="15">
        <v>2162.27</v>
      </c>
      <c r="O276" s="15">
        <v>2141.54</v>
      </c>
      <c r="P276" s="15">
        <v>2126.1499999999996</v>
      </c>
      <c r="Q276" s="15">
        <v>2090.56</v>
      </c>
      <c r="R276" s="15">
        <v>2061.98</v>
      </c>
      <c r="S276" s="15">
        <v>2022.7</v>
      </c>
      <c r="T276" s="15">
        <v>2026.71</v>
      </c>
      <c r="U276" s="15">
        <v>2054.0299999999997</v>
      </c>
      <c r="V276" s="15">
        <v>2096.2799999999997</v>
      </c>
      <c r="W276" s="15">
        <v>2101.1799999999998</v>
      </c>
      <c r="X276" s="15">
        <v>1985.43</v>
      </c>
      <c r="Y276" s="15">
        <v>1807.2300000000002</v>
      </c>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row>
    <row r="277" spans="1:75" ht="12" x14ac:dyDescent="0.2">
      <c r="A277" s="14">
        <v>21</v>
      </c>
      <c r="B277" s="15">
        <v>1849.0600000000002</v>
      </c>
      <c r="C277" s="15">
        <v>1647.2</v>
      </c>
      <c r="D277" s="15">
        <v>1533.8700000000001</v>
      </c>
      <c r="E277" s="15">
        <v>1452.4700000000003</v>
      </c>
      <c r="F277" s="15">
        <v>1439.8400000000001</v>
      </c>
      <c r="G277" s="15">
        <v>1428.8100000000002</v>
      </c>
      <c r="H277" s="15">
        <v>1460.6100000000001</v>
      </c>
      <c r="I277" s="15">
        <v>1684.7500000000002</v>
      </c>
      <c r="J277" s="15">
        <v>1898.68</v>
      </c>
      <c r="K277" s="15">
        <v>2126.04</v>
      </c>
      <c r="L277" s="15">
        <v>2208.58</v>
      </c>
      <c r="M277" s="15">
        <v>2220.2399999999998</v>
      </c>
      <c r="N277" s="15">
        <v>2215.79</v>
      </c>
      <c r="O277" s="15">
        <v>2216.8399999999997</v>
      </c>
      <c r="P277" s="15">
        <v>2217.1799999999998</v>
      </c>
      <c r="Q277" s="15">
        <v>2209.7099999999996</v>
      </c>
      <c r="R277" s="15">
        <v>2164.9899999999998</v>
      </c>
      <c r="S277" s="15">
        <v>2097.1299999999997</v>
      </c>
      <c r="T277" s="15">
        <v>2111.12</v>
      </c>
      <c r="U277" s="15">
        <v>2196.3599999999997</v>
      </c>
      <c r="V277" s="15">
        <v>2243.1699999999996</v>
      </c>
      <c r="W277" s="15">
        <v>2212.6799999999998</v>
      </c>
      <c r="X277" s="15">
        <v>2151.04</v>
      </c>
      <c r="Y277" s="15">
        <v>1928.17</v>
      </c>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row>
    <row r="278" spans="1:75" ht="12" x14ac:dyDescent="0.2">
      <c r="A278" s="14">
        <v>22</v>
      </c>
      <c r="B278" s="15">
        <v>1643.45</v>
      </c>
      <c r="C278" s="15">
        <v>1500.2300000000002</v>
      </c>
      <c r="D278" s="15">
        <v>1430.7600000000002</v>
      </c>
      <c r="E278" s="15">
        <v>1408.5900000000001</v>
      </c>
      <c r="F278" s="15">
        <v>1395.13</v>
      </c>
      <c r="G278" s="15">
        <v>1448.15</v>
      </c>
      <c r="H278" s="15">
        <v>1690.4900000000002</v>
      </c>
      <c r="I278" s="15">
        <v>1910.15</v>
      </c>
      <c r="J278" s="15">
        <v>2197.1699999999996</v>
      </c>
      <c r="K278" s="15">
        <v>2277.9699999999998</v>
      </c>
      <c r="L278" s="15">
        <v>2276.04</v>
      </c>
      <c r="M278" s="15">
        <v>2282.16</v>
      </c>
      <c r="N278" s="15">
        <v>2298.39</v>
      </c>
      <c r="O278" s="15">
        <v>2366.75</v>
      </c>
      <c r="P278" s="15">
        <v>2340.0499999999997</v>
      </c>
      <c r="Q278" s="15">
        <v>2298.54</v>
      </c>
      <c r="R278" s="15">
        <v>2266.56</v>
      </c>
      <c r="S278" s="15">
        <v>2258.3999999999996</v>
      </c>
      <c r="T278" s="15">
        <v>2222.2199999999998</v>
      </c>
      <c r="U278" s="15">
        <v>2091.06</v>
      </c>
      <c r="V278" s="15">
        <v>2173.1499999999996</v>
      </c>
      <c r="W278" s="15">
        <v>2261.3599999999997</v>
      </c>
      <c r="X278" s="15">
        <v>1994.2600000000002</v>
      </c>
      <c r="Y278" s="15">
        <v>1801.6100000000001</v>
      </c>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row>
    <row r="279" spans="1:75" ht="12" x14ac:dyDescent="0.2">
      <c r="A279" s="14">
        <v>23</v>
      </c>
      <c r="B279" s="15">
        <v>1639.3500000000001</v>
      </c>
      <c r="C279" s="15">
        <v>1473.69</v>
      </c>
      <c r="D279" s="15">
        <v>1392.14</v>
      </c>
      <c r="E279" s="15">
        <v>1355.6200000000001</v>
      </c>
      <c r="F279" s="15">
        <v>1408.3200000000002</v>
      </c>
      <c r="G279" s="15">
        <v>1552.43</v>
      </c>
      <c r="H279" s="15">
        <v>1671.1100000000001</v>
      </c>
      <c r="I279" s="15">
        <v>1901.6100000000001</v>
      </c>
      <c r="J279" s="15">
        <v>2121.85</v>
      </c>
      <c r="K279" s="15">
        <v>2216.85</v>
      </c>
      <c r="L279" s="15">
        <v>2179.1499999999996</v>
      </c>
      <c r="M279" s="15">
        <v>2250.1</v>
      </c>
      <c r="N279" s="15">
        <v>2250.9199999999996</v>
      </c>
      <c r="O279" s="15">
        <v>2281.06</v>
      </c>
      <c r="P279" s="15">
        <v>2274.8599999999997</v>
      </c>
      <c r="Q279" s="15">
        <v>2256.2799999999997</v>
      </c>
      <c r="R279" s="15">
        <v>2240.8799999999997</v>
      </c>
      <c r="S279" s="15">
        <v>2187.0099999999998</v>
      </c>
      <c r="T279" s="15">
        <v>2133.5</v>
      </c>
      <c r="U279" s="15">
        <v>2084.27</v>
      </c>
      <c r="V279" s="15">
        <v>2108.35</v>
      </c>
      <c r="W279" s="15">
        <v>2193.6</v>
      </c>
      <c r="X279" s="15">
        <v>1995.8600000000001</v>
      </c>
      <c r="Y279" s="15">
        <v>1747.3300000000002</v>
      </c>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row>
    <row r="280" spans="1:75" ht="12" x14ac:dyDescent="0.2">
      <c r="A280" s="14">
        <v>24</v>
      </c>
      <c r="B280" s="15">
        <v>1655.7300000000002</v>
      </c>
      <c r="C280" s="15">
        <v>1449.18</v>
      </c>
      <c r="D280" s="15">
        <v>1418.7700000000002</v>
      </c>
      <c r="E280" s="15">
        <v>1376.5500000000002</v>
      </c>
      <c r="F280" s="15">
        <v>1383.3500000000001</v>
      </c>
      <c r="G280" s="15">
        <v>1541.65</v>
      </c>
      <c r="H280" s="15">
        <v>1807.96</v>
      </c>
      <c r="I280" s="15">
        <v>2053.8199999999997</v>
      </c>
      <c r="J280" s="15">
        <v>2225.87</v>
      </c>
      <c r="K280" s="15">
        <v>2276.08</v>
      </c>
      <c r="L280" s="15">
        <v>2279.5699999999997</v>
      </c>
      <c r="M280" s="15">
        <v>2280.91</v>
      </c>
      <c r="N280" s="15">
        <v>2264.1499999999996</v>
      </c>
      <c r="O280" s="15">
        <v>2275.5099999999998</v>
      </c>
      <c r="P280" s="15">
        <v>2287.52</v>
      </c>
      <c r="Q280" s="15">
        <v>2297.3999999999996</v>
      </c>
      <c r="R280" s="15">
        <v>2278.9899999999998</v>
      </c>
      <c r="S280" s="15">
        <v>2260.81</v>
      </c>
      <c r="T280" s="15">
        <v>2253.29</v>
      </c>
      <c r="U280" s="15">
        <v>2244.2999999999997</v>
      </c>
      <c r="V280" s="15">
        <v>2246.35</v>
      </c>
      <c r="W280" s="15">
        <v>2248.3999999999996</v>
      </c>
      <c r="X280" s="15">
        <v>2094.2399999999998</v>
      </c>
      <c r="Y280" s="15">
        <v>1781.0400000000002</v>
      </c>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row>
    <row r="281" spans="1:75" ht="12" x14ac:dyDescent="0.2">
      <c r="A281" s="14">
        <v>25</v>
      </c>
      <c r="B281" s="15">
        <v>1476.41</v>
      </c>
      <c r="C281" s="15">
        <v>1375.18</v>
      </c>
      <c r="D281" s="15">
        <v>1312.9</v>
      </c>
      <c r="E281" s="15">
        <v>1265.02</v>
      </c>
      <c r="F281" s="15">
        <v>1265.22</v>
      </c>
      <c r="G281" s="15">
        <v>1428.2</v>
      </c>
      <c r="H281" s="15">
        <v>1812.7700000000002</v>
      </c>
      <c r="I281" s="15">
        <v>1975.4</v>
      </c>
      <c r="J281" s="15">
        <v>2186.6499999999996</v>
      </c>
      <c r="K281" s="15">
        <v>2241.6899999999996</v>
      </c>
      <c r="L281" s="15">
        <v>2253.6099999999997</v>
      </c>
      <c r="M281" s="15">
        <v>2262.66</v>
      </c>
      <c r="N281" s="15">
        <v>2244.83</v>
      </c>
      <c r="O281" s="15">
        <v>2251.9299999999998</v>
      </c>
      <c r="P281" s="15">
        <v>2273.5699999999997</v>
      </c>
      <c r="Q281" s="15">
        <v>2283.3399999999997</v>
      </c>
      <c r="R281" s="15">
        <v>2268.0699999999997</v>
      </c>
      <c r="S281" s="15">
        <v>2256.6099999999997</v>
      </c>
      <c r="T281" s="15">
        <v>2247.7799999999997</v>
      </c>
      <c r="U281" s="15">
        <v>2240.9699999999998</v>
      </c>
      <c r="V281" s="15">
        <v>2245.5</v>
      </c>
      <c r="W281" s="15">
        <v>2242.6299999999997</v>
      </c>
      <c r="X281" s="15">
        <v>2060.8999999999996</v>
      </c>
      <c r="Y281" s="15">
        <v>1692.91</v>
      </c>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row>
    <row r="282" spans="1:75" ht="12" x14ac:dyDescent="0.2">
      <c r="A282" s="14">
        <v>26</v>
      </c>
      <c r="B282" s="15">
        <v>1586.93</v>
      </c>
      <c r="C282" s="15">
        <v>1447.5500000000002</v>
      </c>
      <c r="D282" s="15">
        <v>1391.2700000000002</v>
      </c>
      <c r="E282" s="15">
        <v>1347.26</v>
      </c>
      <c r="F282" s="15">
        <v>1369.88</v>
      </c>
      <c r="G282" s="15">
        <v>1458.3000000000002</v>
      </c>
      <c r="H282" s="15">
        <v>1859.6100000000001</v>
      </c>
      <c r="I282" s="15">
        <v>2035.3200000000002</v>
      </c>
      <c r="J282" s="15">
        <v>2279.91</v>
      </c>
      <c r="K282" s="15">
        <v>2342.9699999999998</v>
      </c>
      <c r="L282" s="15">
        <v>2349.2999999999997</v>
      </c>
      <c r="M282" s="15">
        <v>2340.7599999999998</v>
      </c>
      <c r="N282" s="15">
        <v>2331.2599999999998</v>
      </c>
      <c r="O282" s="15">
        <v>2349.3599999999997</v>
      </c>
      <c r="P282" s="15">
        <v>2346.0099999999998</v>
      </c>
      <c r="Q282" s="15">
        <v>2335.4699999999998</v>
      </c>
      <c r="R282" s="15">
        <v>2319.35</v>
      </c>
      <c r="S282" s="15">
        <v>2328.31</v>
      </c>
      <c r="T282" s="15">
        <v>2322.5099999999998</v>
      </c>
      <c r="U282" s="15">
        <v>2298.4299999999998</v>
      </c>
      <c r="V282" s="15">
        <v>2305.89</v>
      </c>
      <c r="W282" s="15">
        <v>2324.4299999999998</v>
      </c>
      <c r="X282" s="15">
        <v>2265.6799999999998</v>
      </c>
      <c r="Y282" s="15">
        <v>1943.8600000000001</v>
      </c>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row>
    <row r="283" spans="1:75" ht="12" x14ac:dyDescent="0.2">
      <c r="A283" s="14">
        <v>27</v>
      </c>
      <c r="B283" s="15">
        <v>1884.5600000000002</v>
      </c>
      <c r="C283" s="15">
        <v>1647.1200000000001</v>
      </c>
      <c r="D283" s="15">
        <v>1506.2500000000002</v>
      </c>
      <c r="E283" s="15">
        <v>1455.43</v>
      </c>
      <c r="F283" s="15">
        <v>1439.17</v>
      </c>
      <c r="G283" s="15">
        <v>1412.2400000000002</v>
      </c>
      <c r="H283" s="15">
        <v>1726.8300000000002</v>
      </c>
      <c r="I283" s="15">
        <v>1879.1100000000001</v>
      </c>
      <c r="J283" s="15">
        <v>2142.2999999999997</v>
      </c>
      <c r="K283" s="15">
        <v>2250.16</v>
      </c>
      <c r="L283" s="15">
        <v>2278.9399999999996</v>
      </c>
      <c r="M283" s="15">
        <v>2277.5499999999997</v>
      </c>
      <c r="N283" s="15">
        <v>2268.83</v>
      </c>
      <c r="O283" s="15">
        <v>2271.4899999999998</v>
      </c>
      <c r="P283" s="15">
        <v>2268.4899999999998</v>
      </c>
      <c r="Q283" s="15">
        <v>2251.25</v>
      </c>
      <c r="R283" s="15">
        <v>2232.5</v>
      </c>
      <c r="S283" s="15">
        <v>2175.3999999999996</v>
      </c>
      <c r="T283" s="15">
        <v>2172.02</v>
      </c>
      <c r="U283" s="15">
        <v>2176.2599999999998</v>
      </c>
      <c r="V283" s="15">
        <v>2226.91</v>
      </c>
      <c r="W283" s="15">
        <v>2241.81</v>
      </c>
      <c r="X283" s="15">
        <v>2147.2199999999998</v>
      </c>
      <c r="Y283" s="15">
        <v>1856.2800000000002</v>
      </c>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row>
    <row r="284" spans="1:75" ht="12" x14ac:dyDescent="0.2">
      <c r="A284" s="14">
        <v>28</v>
      </c>
      <c r="B284" s="15">
        <v>1742.19</v>
      </c>
      <c r="C284" s="15">
        <v>1580.43</v>
      </c>
      <c r="D284" s="15">
        <v>1457.7300000000002</v>
      </c>
      <c r="E284" s="15">
        <v>1432.7300000000002</v>
      </c>
      <c r="F284" s="15">
        <v>1407.14</v>
      </c>
      <c r="G284" s="15">
        <v>1383.5900000000001</v>
      </c>
      <c r="H284" s="15">
        <v>1582.7700000000002</v>
      </c>
      <c r="I284" s="15">
        <v>1718.2900000000002</v>
      </c>
      <c r="J284" s="15">
        <v>1974.3600000000001</v>
      </c>
      <c r="K284" s="15">
        <v>2141.7399999999998</v>
      </c>
      <c r="L284" s="15">
        <v>2180.75</v>
      </c>
      <c r="M284" s="15">
        <v>2189.02</v>
      </c>
      <c r="N284" s="15">
        <v>2182.54</v>
      </c>
      <c r="O284" s="15">
        <v>2188.54</v>
      </c>
      <c r="P284" s="15">
        <v>2188.85</v>
      </c>
      <c r="Q284" s="15">
        <v>2186.6699999999996</v>
      </c>
      <c r="R284" s="15">
        <v>2175.4899999999998</v>
      </c>
      <c r="S284" s="15">
        <v>2156</v>
      </c>
      <c r="T284" s="15">
        <v>2164.37</v>
      </c>
      <c r="U284" s="15">
        <v>2162.6899999999996</v>
      </c>
      <c r="V284" s="15">
        <v>2197.0299999999997</v>
      </c>
      <c r="W284" s="15">
        <v>2210.5899999999997</v>
      </c>
      <c r="X284" s="15">
        <v>2120.14</v>
      </c>
      <c r="Y284" s="15">
        <v>1808.2200000000003</v>
      </c>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row>
    <row r="285" spans="1:75" ht="12" x14ac:dyDescent="0.2">
      <c r="A285" s="14">
        <v>29</v>
      </c>
      <c r="B285" s="15">
        <v>1677.95</v>
      </c>
      <c r="C285" s="15">
        <v>1508.2600000000002</v>
      </c>
      <c r="D285" s="15">
        <v>1426.19</v>
      </c>
      <c r="E285" s="15">
        <v>1387.2</v>
      </c>
      <c r="F285" s="15">
        <v>1393.65</v>
      </c>
      <c r="G285" s="15">
        <v>1453.7600000000002</v>
      </c>
      <c r="H285" s="15">
        <v>1876.5900000000001</v>
      </c>
      <c r="I285" s="15">
        <v>2112.0699999999997</v>
      </c>
      <c r="J285" s="15">
        <v>2301.6499999999996</v>
      </c>
      <c r="K285" s="15">
        <v>2322.1099999999997</v>
      </c>
      <c r="L285" s="15">
        <v>2332.3799999999997</v>
      </c>
      <c r="M285" s="15">
        <v>2361.2599999999998</v>
      </c>
      <c r="N285" s="15">
        <v>2338.5699999999997</v>
      </c>
      <c r="O285" s="15">
        <v>2337.33</v>
      </c>
      <c r="P285" s="15">
        <v>2373.1099999999997</v>
      </c>
      <c r="Q285" s="15">
        <v>2358.1499999999996</v>
      </c>
      <c r="R285" s="15">
        <v>2337.7999999999997</v>
      </c>
      <c r="S285" s="15">
        <v>2316.58</v>
      </c>
      <c r="T285" s="15">
        <v>2305.04</v>
      </c>
      <c r="U285" s="15">
        <v>2293.89</v>
      </c>
      <c r="V285" s="15">
        <v>2288.98</v>
      </c>
      <c r="W285" s="15">
        <v>2281.0699999999997</v>
      </c>
      <c r="X285" s="15">
        <v>2174.5099999999998</v>
      </c>
      <c r="Y285" s="15">
        <v>1805.88</v>
      </c>
      <c r="Z285" s="5">
        <f>IFERROR(Y285,"скрыть")</f>
        <v>1805.88</v>
      </c>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row>
    <row r="286" spans="1:75" ht="12" x14ac:dyDescent="0.2">
      <c r="A286" s="14">
        <v>30</v>
      </c>
      <c r="B286" s="15">
        <v>1602.89</v>
      </c>
      <c r="C286" s="15">
        <v>1456.7400000000002</v>
      </c>
      <c r="D286" s="15">
        <v>1429.2200000000003</v>
      </c>
      <c r="E286" s="15">
        <v>1399.5800000000002</v>
      </c>
      <c r="F286" s="15">
        <v>1406.45</v>
      </c>
      <c r="G286" s="15">
        <v>1540.17</v>
      </c>
      <c r="H286" s="15">
        <v>1879.16</v>
      </c>
      <c r="I286" s="15">
        <v>2133.9199999999996</v>
      </c>
      <c r="J286" s="15">
        <v>2295.5099999999998</v>
      </c>
      <c r="K286" s="15">
        <v>2354.6999999999998</v>
      </c>
      <c r="L286" s="15">
        <v>2368.31</v>
      </c>
      <c r="M286" s="15">
        <v>2346.08</v>
      </c>
      <c r="N286" s="15">
        <v>2337.58</v>
      </c>
      <c r="O286" s="15">
        <v>2361.9599999999996</v>
      </c>
      <c r="P286" s="15">
        <v>2361.62</v>
      </c>
      <c r="Q286" s="15">
        <v>2346.2399999999998</v>
      </c>
      <c r="R286" s="15">
        <v>2332.0499999999997</v>
      </c>
      <c r="S286" s="15">
        <v>2318.3199999999997</v>
      </c>
      <c r="T286" s="15">
        <v>2307.6899999999996</v>
      </c>
      <c r="U286" s="15">
        <v>2304.7099999999996</v>
      </c>
      <c r="V286" s="15">
        <v>2297.5699999999997</v>
      </c>
      <c r="W286" s="15">
        <v>2298.0699999999997</v>
      </c>
      <c r="X286" s="15">
        <v>2150.6699999999996</v>
      </c>
      <c r="Y286" s="15">
        <v>1814.0800000000002</v>
      </c>
      <c r="Z286" s="5">
        <f>IFERROR(Y286,"скрыть")</f>
        <v>1814.0800000000002</v>
      </c>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row>
    <row r="287" spans="1:75" ht="12" x14ac:dyDescent="0.2">
      <c r="A287" s="14">
        <v>31</v>
      </c>
      <c r="B287" s="15">
        <v>1555.5200000000002</v>
      </c>
      <c r="C287" s="15">
        <v>1428.2400000000002</v>
      </c>
      <c r="D287" s="15">
        <v>1359.13</v>
      </c>
      <c r="E287" s="15">
        <v>1312.3100000000002</v>
      </c>
      <c r="F287" s="15">
        <v>1294.93</v>
      </c>
      <c r="G287" s="15">
        <v>1443.7400000000002</v>
      </c>
      <c r="H287" s="15">
        <v>1832.42</v>
      </c>
      <c r="I287" s="15">
        <v>2071.5899999999997</v>
      </c>
      <c r="J287" s="15">
        <v>2322.08</v>
      </c>
      <c r="K287" s="15">
        <v>2363.0499999999997</v>
      </c>
      <c r="L287" s="15">
        <v>2378.9499999999998</v>
      </c>
      <c r="M287" s="15">
        <v>2369.75</v>
      </c>
      <c r="N287" s="15">
        <v>2355.4699999999998</v>
      </c>
      <c r="O287" s="15">
        <v>2378.39</v>
      </c>
      <c r="P287" s="15">
        <v>2386.39</v>
      </c>
      <c r="Q287" s="15">
        <v>2406.0699999999997</v>
      </c>
      <c r="R287" s="15">
        <v>2393.6899999999996</v>
      </c>
      <c r="S287" s="15">
        <v>2374.27</v>
      </c>
      <c r="T287" s="15">
        <v>2358.8599999999997</v>
      </c>
      <c r="U287" s="15">
        <v>2339.5899999999997</v>
      </c>
      <c r="V287" s="15">
        <v>2333.66</v>
      </c>
      <c r="W287" s="15">
        <v>2328.1899999999996</v>
      </c>
      <c r="X287" s="15">
        <v>2177.7199999999998</v>
      </c>
      <c r="Y287" s="15">
        <v>1869.7500000000002</v>
      </c>
      <c r="Z287" s="5">
        <f>IFERROR(Y287,"скрыть")</f>
        <v>1869.7500000000002</v>
      </c>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row>
    <row r="288" spans="1:75" ht="11.25" customHeight="1" x14ac:dyDescent="0.2">
      <c r="A288" s="107"/>
      <c r="B288" s="108" t="s">
        <v>90</v>
      </c>
      <c r="C288" s="108"/>
      <c r="D288" s="108"/>
      <c r="E288" s="108"/>
      <c r="F288" s="108"/>
      <c r="G288" s="108"/>
      <c r="H288" s="108"/>
      <c r="I288" s="108"/>
      <c r="J288" s="108"/>
      <c r="K288" s="108"/>
      <c r="L288" s="108"/>
      <c r="M288" s="108"/>
      <c r="N288" s="108"/>
      <c r="O288" s="108"/>
      <c r="P288" s="108"/>
      <c r="Q288" s="108"/>
      <c r="R288" s="108"/>
      <c r="S288" s="108"/>
      <c r="T288" s="108"/>
      <c r="U288" s="108"/>
      <c r="V288" s="108"/>
      <c r="W288" s="108"/>
      <c r="X288" s="108"/>
      <c r="Y288" s="108"/>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row>
    <row r="289" spans="1:75" ht="11.25" customHeight="1" x14ac:dyDescent="0.2">
      <c r="A289" s="107"/>
      <c r="B289" s="108"/>
      <c r="C289" s="108"/>
      <c r="D289" s="108"/>
      <c r="E289" s="108"/>
      <c r="F289" s="108"/>
      <c r="G289" s="108"/>
      <c r="H289" s="108"/>
      <c r="I289" s="108"/>
      <c r="J289" s="108"/>
      <c r="K289" s="108"/>
      <c r="L289" s="108"/>
      <c r="M289" s="108"/>
      <c r="N289" s="108"/>
      <c r="O289" s="108"/>
      <c r="P289" s="108"/>
      <c r="Q289" s="108"/>
      <c r="R289" s="108"/>
      <c r="S289" s="108"/>
      <c r="T289" s="108"/>
      <c r="U289" s="108"/>
      <c r="V289" s="108"/>
      <c r="W289" s="108"/>
      <c r="X289" s="108"/>
      <c r="Y289" s="108"/>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row>
    <row r="290" spans="1:75" s="8" customFormat="1" ht="32.65" customHeight="1" x14ac:dyDescent="0.2">
      <c r="A290" s="12" t="s">
        <v>64</v>
      </c>
      <c r="B290" s="13" t="s">
        <v>65</v>
      </c>
      <c r="C290" s="13" t="s">
        <v>66</v>
      </c>
      <c r="D290" s="13" t="s">
        <v>67</v>
      </c>
      <c r="E290" s="13" t="s">
        <v>68</v>
      </c>
      <c r="F290" s="13" t="s">
        <v>69</v>
      </c>
      <c r="G290" s="13" t="s">
        <v>70</v>
      </c>
      <c r="H290" s="13" t="s">
        <v>71</v>
      </c>
      <c r="I290" s="13" t="s">
        <v>72</v>
      </c>
      <c r="J290" s="13" t="s">
        <v>73</v>
      </c>
      <c r="K290" s="13" t="s">
        <v>74</v>
      </c>
      <c r="L290" s="13" t="s">
        <v>75</v>
      </c>
      <c r="M290" s="13" t="s">
        <v>76</v>
      </c>
      <c r="N290" s="13" t="s">
        <v>77</v>
      </c>
      <c r="O290" s="13" t="s">
        <v>78</v>
      </c>
      <c r="P290" s="13" t="s">
        <v>79</v>
      </c>
      <c r="Q290" s="13" t="s">
        <v>80</v>
      </c>
      <c r="R290" s="13" t="s">
        <v>81</v>
      </c>
      <c r="S290" s="13" t="s">
        <v>82</v>
      </c>
      <c r="T290" s="13" t="s">
        <v>83</v>
      </c>
      <c r="U290" s="13" t="s">
        <v>84</v>
      </c>
      <c r="V290" s="13" t="s">
        <v>85</v>
      </c>
      <c r="W290" s="13" t="s">
        <v>86</v>
      </c>
      <c r="X290" s="13" t="s">
        <v>87</v>
      </c>
      <c r="Y290" s="13" t="s">
        <v>88</v>
      </c>
      <c r="Z290" s="7"/>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row>
    <row r="291" spans="1:75" ht="12" x14ac:dyDescent="0.2">
      <c r="A291" s="14">
        <v>1</v>
      </c>
      <c r="B291" s="15">
        <v>1904.0100000000002</v>
      </c>
      <c r="C291" s="15">
        <v>1780.38</v>
      </c>
      <c r="D291" s="15">
        <v>1693.4900000000002</v>
      </c>
      <c r="E291" s="15">
        <v>1625.6000000000001</v>
      </c>
      <c r="F291" s="15">
        <v>1606.95</v>
      </c>
      <c r="G291" s="15">
        <v>1619.1100000000001</v>
      </c>
      <c r="H291" s="15">
        <v>1648.9900000000002</v>
      </c>
      <c r="I291" s="15">
        <v>1812.9</v>
      </c>
      <c r="J291" s="15">
        <v>2049.46</v>
      </c>
      <c r="K291" s="15">
        <v>2218.5299999999997</v>
      </c>
      <c r="L291" s="15">
        <v>2234.4399999999996</v>
      </c>
      <c r="M291" s="15">
        <v>2227.77</v>
      </c>
      <c r="N291" s="15">
        <v>2214.0699999999997</v>
      </c>
      <c r="O291" s="15">
        <v>2213</v>
      </c>
      <c r="P291" s="15">
        <v>2192.9699999999998</v>
      </c>
      <c r="Q291" s="15">
        <v>2140.4899999999998</v>
      </c>
      <c r="R291" s="15">
        <v>2083.0299999999997</v>
      </c>
      <c r="S291" s="15">
        <v>2090.64</v>
      </c>
      <c r="T291" s="15">
        <v>2130.33</v>
      </c>
      <c r="U291" s="15">
        <v>2162.4699999999998</v>
      </c>
      <c r="V291" s="15">
        <v>2177.31</v>
      </c>
      <c r="W291" s="15">
        <v>2277.6299999999997</v>
      </c>
      <c r="X291" s="15">
        <v>2141.8799999999997</v>
      </c>
      <c r="Y291" s="15">
        <v>2005.19</v>
      </c>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row>
    <row r="292" spans="1:75" ht="12" x14ac:dyDescent="0.2">
      <c r="A292" s="14">
        <v>2</v>
      </c>
      <c r="B292" s="15">
        <v>1715.8400000000001</v>
      </c>
      <c r="C292" s="15">
        <v>1542.91</v>
      </c>
      <c r="D292" s="15">
        <v>1454.44</v>
      </c>
      <c r="E292" s="15">
        <v>1454.5300000000002</v>
      </c>
      <c r="F292" s="15">
        <v>1482.13</v>
      </c>
      <c r="G292" s="15">
        <v>1599.92</v>
      </c>
      <c r="H292" s="15">
        <v>1799.96</v>
      </c>
      <c r="I292" s="15">
        <v>2046.7400000000002</v>
      </c>
      <c r="J292" s="15">
        <v>2198.0699999999997</v>
      </c>
      <c r="K292" s="15">
        <v>2197.3399999999997</v>
      </c>
      <c r="L292" s="15">
        <v>2182.0499999999997</v>
      </c>
      <c r="M292" s="15">
        <v>2242.7199999999998</v>
      </c>
      <c r="N292" s="15">
        <v>2258.29</v>
      </c>
      <c r="O292" s="15">
        <v>2265.8799999999997</v>
      </c>
      <c r="P292" s="15">
        <v>2241.58</v>
      </c>
      <c r="Q292" s="15">
        <v>2192.62</v>
      </c>
      <c r="R292" s="15">
        <v>2162.2599999999998</v>
      </c>
      <c r="S292" s="15">
        <v>2148.91</v>
      </c>
      <c r="T292" s="15">
        <v>2120.4499999999998</v>
      </c>
      <c r="U292" s="15">
        <v>2090.3999999999996</v>
      </c>
      <c r="V292" s="15">
        <v>2114.33</v>
      </c>
      <c r="W292" s="15">
        <v>2185.89</v>
      </c>
      <c r="X292" s="15">
        <v>2008.16</v>
      </c>
      <c r="Y292" s="15">
        <v>1720.6000000000001</v>
      </c>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row>
    <row r="293" spans="1:75" ht="12" x14ac:dyDescent="0.2">
      <c r="A293" s="14">
        <v>3</v>
      </c>
      <c r="B293" s="15">
        <v>1579.18</v>
      </c>
      <c r="C293" s="15">
        <v>1447.3400000000001</v>
      </c>
      <c r="D293" s="15">
        <v>1429.2300000000002</v>
      </c>
      <c r="E293" s="15">
        <v>1431.2600000000002</v>
      </c>
      <c r="F293" s="15">
        <v>1450.3700000000001</v>
      </c>
      <c r="G293" s="15">
        <v>1554.2800000000002</v>
      </c>
      <c r="H293" s="15">
        <v>1730.96</v>
      </c>
      <c r="I293" s="15">
        <v>1951.66</v>
      </c>
      <c r="J293" s="15">
        <v>2151.33</v>
      </c>
      <c r="K293" s="15">
        <v>2236.16</v>
      </c>
      <c r="L293" s="15">
        <v>2242.9499999999998</v>
      </c>
      <c r="M293" s="15">
        <v>2246.66</v>
      </c>
      <c r="N293" s="15">
        <v>2249.8199999999997</v>
      </c>
      <c r="O293" s="15">
        <v>2268.62</v>
      </c>
      <c r="P293" s="15">
        <v>2250.02</v>
      </c>
      <c r="Q293" s="15">
        <v>2243.31</v>
      </c>
      <c r="R293" s="15">
        <v>2237.9699999999998</v>
      </c>
      <c r="S293" s="15">
        <v>2229.39</v>
      </c>
      <c r="T293" s="15">
        <v>2204.0299999999997</v>
      </c>
      <c r="U293" s="15">
        <v>2195.4899999999998</v>
      </c>
      <c r="V293" s="15">
        <v>2214.54</v>
      </c>
      <c r="W293" s="15">
        <v>2228.7599999999998</v>
      </c>
      <c r="X293" s="15">
        <v>2000.42</v>
      </c>
      <c r="Y293" s="15">
        <v>1777.6200000000001</v>
      </c>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row>
    <row r="294" spans="1:75" ht="12" x14ac:dyDescent="0.2">
      <c r="A294" s="14">
        <v>4</v>
      </c>
      <c r="B294" s="15">
        <v>1548.4</v>
      </c>
      <c r="C294" s="15">
        <v>1446.67</v>
      </c>
      <c r="D294" s="15">
        <v>1376.8100000000002</v>
      </c>
      <c r="E294" s="15">
        <v>1360.5500000000002</v>
      </c>
      <c r="F294" s="15">
        <v>1415.2400000000002</v>
      </c>
      <c r="G294" s="15">
        <v>1471.0500000000002</v>
      </c>
      <c r="H294" s="15">
        <v>1675.2500000000002</v>
      </c>
      <c r="I294" s="15">
        <v>1956.4800000000002</v>
      </c>
      <c r="J294" s="15">
        <v>2044.7300000000002</v>
      </c>
      <c r="K294" s="15">
        <v>2162.9499999999998</v>
      </c>
      <c r="L294" s="15">
        <v>2144.5099999999998</v>
      </c>
      <c r="M294" s="15">
        <v>2265.27</v>
      </c>
      <c r="N294" s="15">
        <v>2266.7199999999998</v>
      </c>
      <c r="O294" s="15">
        <v>2282.25</v>
      </c>
      <c r="P294" s="15">
        <v>2254.81</v>
      </c>
      <c r="Q294" s="15">
        <v>2217.89</v>
      </c>
      <c r="R294" s="15">
        <v>2171.7399999999998</v>
      </c>
      <c r="S294" s="15">
        <v>2115.1099999999997</v>
      </c>
      <c r="T294" s="15">
        <v>2046.6100000000001</v>
      </c>
      <c r="U294" s="15">
        <v>2046.19</v>
      </c>
      <c r="V294" s="15">
        <v>2110.62</v>
      </c>
      <c r="W294" s="15">
        <v>2215.64</v>
      </c>
      <c r="X294" s="15">
        <v>1981.8000000000002</v>
      </c>
      <c r="Y294" s="15">
        <v>1818.65</v>
      </c>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row>
    <row r="295" spans="1:75" ht="12" x14ac:dyDescent="0.2">
      <c r="A295" s="14">
        <v>5</v>
      </c>
      <c r="B295" s="15">
        <v>1746.4900000000002</v>
      </c>
      <c r="C295" s="15">
        <v>1566.3100000000002</v>
      </c>
      <c r="D295" s="15">
        <v>1494.8400000000001</v>
      </c>
      <c r="E295" s="15">
        <v>1472.65</v>
      </c>
      <c r="F295" s="15">
        <v>1522.64</v>
      </c>
      <c r="G295" s="15">
        <v>1638.7400000000002</v>
      </c>
      <c r="H295" s="15">
        <v>1757.4700000000003</v>
      </c>
      <c r="I295" s="15">
        <v>1976.18</v>
      </c>
      <c r="J295" s="15">
        <v>2138.37</v>
      </c>
      <c r="K295" s="15">
        <v>2196.6499999999996</v>
      </c>
      <c r="L295" s="15">
        <v>2221.9499999999998</v>
      </c>
      <c r="M295" s="15">
        <v>2311.6999999999998</v>
      </c>
      <c r="N295" s="15">
        <v>2295.2399999999998</v>
      </c>
      <c r="O295" s="15">
        <v>2316.2799999999997</v>
      </c>
      <c r="P295" s="15">
        <v>2296.4299999999998</v>
      </c>
      <c r="Q295" s="15">
        <v>2257.54</v>
      </c>
      <c r="R295" s="15">
        <v>2225.1699999999996</v>
      </c>
      <c r="S295" s="15">
        <v>2210.77</v>
      </c>
      <c r="T295" s="15">
        <v>2211.0499999999997</v>
      </c>
      <c r="U295" s="15">
        <v>2165.7799999999997</v>
      </c>
      <c r="V295" s="15">
        <v>2203.0299999999997</v>
      </c>
      <c r="W295" s="15">
        <v>2279.5899999999997</v>
      </c>
      <c r="X295" s="15">
        <v>2082.3799999999997</v>
      </c>
      <c r="Y295" s="15">
        <v>1946.8200000000002</v>
      </c>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row>
    <row r="296" spans="1:75" ht="12" x14ac:dyDescent="0.2">
      <c r="A296" s="14">
        <v>6</v>
      </c>
      <c r="B296" s="15">
        <v>1858.9900000000002</v>
      </c>
      <c r="C296" s="15">
        <v>1790.71</v>
      </c>
      <c r="D296" s="15">
        <v>1683.2700000000002</v>
      </c>
      <c r="E296" s="15">
        <v>1569.8600000000001</v>
      </c>
      <c r="F296" s="15">
        <v>1568.5200000000002</v>
      </c>
      <c r="G296" s="15">
        <v>1664.3000000000002</v>
      </c>
      <c r="H296" s="15">
        <v>1713.63</v>
      </c>
      <c r="I296" s="15">
        <v>1826.5800000000002</v>
      </c>
      <c r="J296" s="15">
        <v>2098.04</v>
      </c>
      <c r="K296" s="15">
        <v>2241.3199999999997</v>
      </c>
      <c r="L296" s="15">
        <v>2313.2599999999998</v>
      </c>
      <c r="M296" s="15">
        <v>2292.9399999999996</v>
      </c>
      <c r="N296" s="15">
        <v>2241.4399999999996</v>
      </c>
      <c r="O296" s="15">
        <v>2238.0699999999997</v>
      </c>
      <c r="P296" s="15">
        <v>2219.66</v>
      </c>
      <c r="Q296" s="15">
        <v>2210.7099999999996</v>
      </c>
      <c r="R296" s="15">
        <v>2171.6899999999996</v>
      </c>
      <c r="S296" s="15">
        <v>2126.83</v>
      </c>
      <c r="T296" s="15">
        <v>2123.4599999999996</v>
      </c>
      <c r="U296" s="15">
        <v>2163.5299999999997</v>
      </c>
      <c r="V296" s="15">
        <v>2179.0899999999997</v>
      </c>
      <c r="W296" s="15">
        <v>2170.9599999999996</v>
      </c>
      <c r="X296" s="15">
        <v>2115.3399999999997</v>
      </c>
      <c r="Y296" s="15">
        <v>1964.2500000000002</v>
      </c>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row>
    <row r="297" spans="1:75" ht="12" x14ac:dyDescent="0.2">
      <c r="A297" s="14">
        <v>7</v>
      </c>
      <c r="B297" s="15">
        <v>1801.0300000000002</v>
      </c>
      <c r="C297" s="15">
        <v>1665.1100000000001</v>
      </c>
      <c r="D297" s="15">
        <v>1552.7300000000002</v>
      </c>
      <c r="E297" s="15">
        <v>1503.93</v>
      </c>
      <c r="F297" s="15">
        <v>1484.4700000000003</v>
      </c>
      <c r="G297" s="15">
        <v>1450.15</v>
      </c>
      <c r="H297" s="15">
        <v>1554.92</v>
      </c>
      <c r="I297" s="15">
        <v>1649.1100000000001</v>
      </c>
      <c r="J297" s="15">
        <v>1818.0600000000002</v>
      </c>
      <c r="K297" s="15">
        <v>1967.3100000000002</v>
      </c>
      <c r="L297" s="15">
        <v>1999.8000000000002</v>
      </c>
      <c r="M297" s="15">
        <v>2009.15</v>
      </c>
      <c r="N297" s="15">
        <v>2002.3500000000001</v>
      </c>
      <c r="O297" s="15">
        <v>1993.8100000000002</v>
      </c>
      <c r="P297" s="15">
        <v>1983.4800000000002</v>
      </c>
      <c r="Q297" s="15">
        <v>1979.0200000000002</v>
      </c>
      <c r="R297" s="15">
        <v>1967.5200000000002</v>
      </c>
      <c r="S297" s="15">
        <v>1934.3300000000002</v>
      </c>
      <c r="T297" s="15">
        <v>1965.65</v>
      </c>
      <c r="U297" s="15">
        <v>2001.9700000000003</v>
      </c>
      <c r="V297" s="15">
        <v>2100.2599999999998</v>
      </c>
      <c r="W297" s="15">
        <v>2019.8000000000002</v>
      </c>
      <c r="X297" s="15">
        <v>1974.0500000000002</v>
      </c>
      <c r="Y297" s="15">
        <v>1825.4700000000003</v>
      </c>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row>
    <row r="298" spans="1:75" ht="12" x14ac:dyDescent="0.2">
      <c r="A298" s="14">
        <v>8</v>
      </c>
      <c r="B298" s="15">
        <v>1797.2900000000002</v>
      </c>
      <c r="C298" s="15">
        <v>1708.2500000000002</v>
      </c>
      <c r="D298" s="15">
        <v>1589.5900000000001</v>
      </c>
      <c r="E298" s="15">
        <v>1541.5900000000001</v>
      </c>
      <c r="F298" s="15">
        <v>1523.63</v>
      </c>
      <c r="G298" s="15">
        <v>1534.43</v>
      </c>
      <c r="H298" s="15">
        <v>1597.67</v>
      </c>
      <c r="I298" s="15">
        <v>1715.5900000000001</v>
      </c>
      <c r="J298" s="15">
        <v>1920.5300000000002</v>
      </c>
      <c r="K298" s="15">
        <v>2093.2599999999998</v>
      </c>
      <c r="L298" s="15">
        <v>2140.2799999999997</v>
      </c>
      <c r="M298" s="15">
        <v>2146.7999999999997</v>
      </c>
      <c r="N298" s="15">
        <v>2132.04</v>
      </c>
      <c r="O298" s="15">
        <v>2126.9899999999998</v>
      </c>
      <c r="P298" s="15">
        <v>2119.02</v>
      </c>
      <c r="Q298" s="15">
        <v>2110.7099999999996</v>
      </c>
      <c r="R298" s="15">
        <v>2078.2799999999997</v>
      </c>
      <c r="S298" s="15">
        <v>2004.63</v>
      </c>
      <c r="T298" s="15">
        <v>2013.7400000000002</v>
      </c>
      <c r="U298" s="15">
        <v>2038.3400000000001</v>
      </c>
      <c r="V298" s="15">
        <v>2082.2399999999998</v>
      </c>
      <c r="W298" s="15">
        <v>2039.2700000000002</v>
      </c>
      <c r="X298" s="15">
        <v>2000.2300000000002</v>
      </c>
      <c r="Y298" s="15">
        <v>1904.21</v>
      </c>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row>
    <row r="299" spans="1:75" ht="12" x14ac:dyDescent="0.2">
      <c r="A299" s="14">
        <v>9</v>
      </c>
      <c r="B299" s="15">
        <v>1834.42</v>
      </c>
      <c r="C299" s="15">
        <v>1724.4800000000002</v>
      </c>
      <c r="D299" s="15">
        <v>1668.91</v>
      </c>
      <c r="E299" s="15">
        <v>1625.93</v>
      </c>
      <c r="F299" s="15">
        <v>1589.7600000000002</v>
      </c>
      <c r="G299" s="15">
        <v>1578.88</v>
      </c>
      <c r="H299" s="15">
        <v>1603.7900000000002</v>
      </c>
      <c r="I299" s="15">
        <v>1694.5200000000002</v>
      </c>
      <c r="J299" s="15">
        <v>1926.9900000000002</v>
      </c>
      <c r="K299" s="15">
        <v>2039.0200000000002</v>
      </c>
      <c r="L299" s="15">
        <v>2110.52</v>
      </c>
      <c r="M299" s="15">
        <v>2102.6699999999996</v>
      </c>
      <c r="N299" s="15">
        <v>2093.0899999999997</v>
      </c>
      <c r="O299" s="15">
        <v>2091.4299999999998</v>
      </c>
      <c r="P299" s="15">
        <v>2083.7599999999998</v>
      </c>
      <c r="Q299" s="15">
        <v>2065.9199999999996</v>
      </c>
      <c r="R299" s="15">
        <v>2010.5800000000002</v>
      </c>
      <c r="S299" s="15">
        <v>1932.4</v>
      </c>
      <c r="T299" s="15">
        <v>1950.5000000000002</v>
      </c>
      <c r="U299" s="15">
        <v>1978.45</v>
      </c>
      <c r="V299" s="15">
        <v>2034.0400000000002</v>
      </c>
      <c r="W299" s="15">
        <v>1969.18</v>
      </c>
      <c r="X299" s="15">
        <v>2077.2599999999998</v>
      </c>
      <c r="Y299" s="15">
        <v>1961.2</v>
      </c>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row>
    <row r="300" spans="1:75" ht="12" x14ac:dyDescent="0.2">
      <c r="A300" s="14">
        <v>10</v>
      </c>
      <c r="B300" s="15">
        <v>1925.7900000000002</v>
      </c>
      <c r="C300" s="15">
        <v>1739.5200000000002</v>
      </c>
      <c r="D300" s="15">
        <v>1658.5200000000002</v>
      </c>
      <c r="E300" s="15">
        <v>1611.0600000000002</v>
      </c>
      <c r="F300" s="15">
        <v>1633.8500000000001</v>
      </c>
      <c r="G300" s="15">
        <v>1691.8400000000001</v>
      </c>
      <c r="H300" s="15">
        <v>1871.41</v>
      </c>
      <c r="I300" s="15">
        <v>2001.39</v>
      </c>
      <c r="J300" s="15">
        <v>2188.1499999999996</v>
      </c>
      <c r="K300" s="15">
        <v>2151.52</v>
      </c>
      <c r="L300" s="15">
        <v>2137.8199999999997</v>
      </c>
      <c r="M300" s="15">
        <v>2275.0899999999997</v>
      </c>
      <c r="N300" s="15">
        <v>2278.5899999999997</v>
      </c>
      <c r="O300" s="15">
        <v>2292.6099999999997</v>
      </c>
      <c r="P300" s="15">
        <v>2273.08</v>
      </c>
      <c r="Q300" s="15">
        <v>2264.6099999999997</v>
      </c>
      <c r="R300" s="15">
        <v>2225.48</v>
      </c>
      <c r="S300" s="15">
        <v>2191.9299999999998</v>
      </c>
      <c r="T300" s="15">
        <v>2179.4899999999998</v>
      </c>
      <c r="U300" s="15">
        <v>2109.1499999999996</v>
      </c>
      <c r="V300" s="15">
        <v>2133.6999999999998</v>
      </c>
      <c r="W300" s="15">
        <v>2219.58</v>
      </c>
      <c r="X300" s="15">
        <v>2018.93</v>
      </c>
      <c r="Y300" s="15">
        <v>1942.5800000000002</v>
      </c>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row>
    <row r="301" spans="1:75" ht="12" x14ac:dyDescent="0.2">
      <c r="A301" s="14">
        <v>11</v>
      </c>
      <c r="B301" s="15">
        <v>1559.5700000000002</v>
      </c>
      <c r="C301" s="15">
        <v>1429.5500000000002</v>
      </c>
      <c r="D301" s="15">
        <v>1385.99</v>
      </c>
      <c r="E301" s="15">
        <v>1344.5800000000002</v>
      </c>
      <c r="F301" s="15">
        <v>1364.25</v>
      </c>
      <c r="G301" s="15">
        <v>1440.9900000000002</v>
      </c>
      <c r="H301" s="15">
        <v>1601.2600000000002</v>
      </c>
      <c r="I301" s="15">
        <v>1802.5100000000002</v>
      </c>
      <c r="J301" s="15">
        <v>2028.0500000000002</v>
      </c>
      <c r="K301" s="15">
        <v>2111.9199999999996</v>
      </c>
      <c r="L301" s="15">
        <v>2126.12</v>
      </c>
      <c r="M301" s="15">
        <v>2179.7799999999997</v>
      </c>
      <c r="N301" s="15">
        <v>2194.6799999999998</v>
      </c>
      <c r="O301" s="15">
        <v>2197.73</v>
      </c>
      <c r="P301" s="15">
        <v>2173.3599999999997</v>
      </c>
      <c r="Q301" s="15">
        <v>2080.9899999999998</v>
      </c>
      <c r="R301" s="15">
        <v>2031.8300000000002</v>
      </c>
      <c r="S301" s="15">
        <v>2016.0400000000002</v>
      </c>
      <c r="T301" s="15">
        <v>1998.8200000000002</v>
      </c>
      <c r="U301" s="15">
        <v>1979.2300000000002</v>
      </c>
      <c r="V301" s="15">
        <v>2020.41</v>
      </c>
      <c r="W301" s="15">
        <v>2078.39</v>
      </c>
      <c r="X301" s="15">
        <v>1953.7200000000003</v>
      </c>
      <c r="Y301" s="15">
        <v>1681.9</v>
      </c>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row>
    <row r="302" spans="1:75" ht="12" x14ac:dyDescent="0.2">
      <c r="A302" s="14">
        <v>12</v>
      </c>
      <c r="B302" s="15">
        <v>1544.67</v>
      </c>
      <c r="C302" s="15">
        <v>1422.0100000000002</v>
      </c>
      <c r="D302" s="15">
        <v>1357.46</v>
      </c>
      <c r="E302" s="15">
        <v>1306.8100000000002</v>
      </c>
      <c r="F302" s="15">
        <v>1389.0600000000002</v>
      </c>
      <c r="G302" s="15">
        <v>1445.89</v>
      </c>
      <c r="H302" s="15">
        <v>1641.67</v>
      </c>
      <c r="I302" s="15">
        <v>1867.13</v>
      </c>
      <c r="J302" s="15">
        <v>2057.1699999999996</v>
      </c>
      <c r="K302" s="15">
        <v>2181.2199999999998</v>
      </c>
      <c r="L302" s="15">
        <v>2185.6899999999996</v>
      </c>
      <c r="M302" s="15">
        <v>2207.27</v>
      </c>
      <c r="N302" s="15">
        <v>2202.89</v>
      </c>
      <c r="O302" s="15">
        <v>2219.8199999999997</v>
      </c>
      <c r="P302" s="15">
        <v>2215.79</v>
      </c>
      <c r="Q302" s="15">
        <v>2205.1099999999997</v>
      </c>
      <c r="R302" s="15">
        <v>2197.9399999999996</v>
      </c>
      <c r="S302" s="15">
        <v>2185.4599999999996</v>
      </c>
      <c r="T302" s="15">
        <v>2157.66</v>
      </c>
      <c r="U302" s="15">
        <v>2050.25</v>
      </c>
      <c r="V302" s="15">
        <v>2136.3599999999997</v>
      </c>
      <c r="W302" s="15">
        <v>2218.52</v>
      </c>
      <c r="X302" s="15">
        <v>2063.66</v>
      </c>
      <c r="Y302" s="15">
        <v>1937.5200000000002</v>
      </c>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row>
    <row r="303" spans="1:75" ht="12" x14ac:dyDescent="0.2">
      <c r="A303" s="14">
        <v>13</v>
      </c>
      <c r="B303" s="15">
        <v>1872.4700000000003</v>
      </c>
      <c r="C303" s="15">
        <v>1616.8300000000002</v>
      </c>
      <c r="D303" s="15">
        <v>1479.7900000000002</v>
      </c>
      <c r="E303" s="15">
        <v>1446.0800000000002</v>
      </c>
      <c r="F303" s="15">
        <v>1442.4</v>
      </c>
      <c r="G303" s="15">
        <v>1447.1200000000001</v>
      </c>
      <c r="H303" s="15">
        <v>1579.7900000000002</v>
      </c>
      <c r="I303" s="15">
        <v>1761.2500000000002</v>
      </c>
      <c r="J303" s="15">
        <v>1949.5300000000002</v>
      </c>
      <c r="K303" s="15">
        <v>2209.4899999999998</v>
      </c>
      <c r="L303" s="15">
        <v>2243.1999999999998</v>
      </c>
      <c r="M303" s="15">
        <v>2245.1099999999997</v>
      </c>
      <c r="N303" s="15">
        <v>2227.77</v>
      </c>
      <c r="O303" s="15">
        <v>2223.1299999999997</v>
      </c>
      <c r="P303" s="15">
        <v>2217.7799999999997</v>
      </c>
      <c r="Q303" s="15">
        <v>2198.75</v>
      </c>
      <c r="R303" s="15">
        <v>2121.2599999999998</v>
      </c>
      <c r="S303" s="15">
        <v>2020.16</v>
      </c>
      <c r="T303" s="15">
        <v>2013.89</v>
      </c>
      <c r="U303" s="15">
        <v>2040.3400000000001</v>
      </c>
      <c r="V303" s="15">
        <v>2061.1899999999996</v>
      </c>
      <c r="W303" s="15">
        <v>2056.1299999999997</v>
      </c>
      <c r="X303" s="15">
        <v>2084.02</v>
      </c>
      <c r="Y303" s="15">
        <v>1941.5900000000001</v>
      </c>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row>
    <row r="304" spans="1:75" ht="12" x14ac:dyDescent="0.2">
      <c r="A304" s="14">
        <v>14</v>
      </c>
      <c r="B304" s="15">
        <v>1723.0100000000002</v>
      </c>
      <c r="C304" s="15">
        <v>1522.8500000000001</v>
      </c>
      <c r="D304" s="15">
        <v>1446.1000000000001</v>
      </c>
      <c r="E304" s="15">
        <v>1434.5500000000002</v>
      </c>
      <c r="F304" s="15">
        <v>1417.7500000000002</v>
      </c>
      <c r="G304" s="15">
        <v>1331.91</v>
      </c>
      <c r="H304" s="15">
        <v>1308.8000000000002</v>
      </c>
      <c r="I304" s="15">
        <v>1508.2400000000002</v>
      </c>
      <c r="J304" s="15">
        <v>1780.8100000000002</v>
      </c>
      <c r="K304" s="15">
        <v>1937.7700000000002</v>
      </c>
      <c r="L304" s="15">
        <v>1971.8700000000001</v>
      </c>
      <c r="M304" s="15">
        <v>1979.13</v>
      </c>
      <c r="N304" s="15">
        <v>1972.7900000000002</v>
      </c>
      <c r="O304" s="15">
        <v>1972.2</v>
      </c>
      <c r="P304" s="15">
        <v>1970.3300000000002</v>
      </c>
      <c r="Q304" s="15">
        <v>1968.3600000000001</v>
      </c>
      <c r="R304" s="15">
        <v>1954.2</v>
      </c>
      <c r="S304" s="15">
        <v>1910.16</v>
      </c>
      <c r="T304" s="15">
        <v>1945.7200000000003</v>
      </c>
      <c r="U304" s="15">
        <v>1989.91</v>
      </c>
      <c r="V304" s="15">
        <v>2028.65</v>
      </c>
      <c r="W304" s="15">
        <v>2029.3300000000002</v>
      </c>
      <c r="X304" s="15">
        <v>1985.14</v>
      </c>
      <c r="Y304" s="15">
        <v>1871.9800000000002</v>
      </c>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row>
    <row r="305" spans="1:75" ht="12" x14ac:dyDescent="0.2">
      <c r="A305" s="14">
        <v>15</v>
      </c>
      <c r="B305" s="15">
        <v>1667.94</v>
      </c>
      <c r="C305" s="15">
        <v>1484.2900000000002</v>
      </c>
      <c r="D305" s="15">
        <v>1433.6100000000001</v>
      </c>
      <c r="E305" s="15">
        <v>1407.65</v>
      </c>
      <c r="F305" s="15">
        <v>1434.2200000000003</v>
      </c>
      <c r="G305" s="15">
        <v>1499.7400000000002</v>
      </c>
      <c r="H305" s="15">
        <v>1710.0600000000002</v>
      </c>
      <c r="I305" s="15">
        <v>1937.43</v>
      </c>
      <c r="J305" s="15">
        <v>2222.79</v>
      </c>
      <c r="K305" s="15">
        <v>2268.0099999999998</v>
      </c>
      <c r="L305" s="15">
        <v>2254.87</v>
      </c>
      <c r="M305" s="15">
        <v>2284.14</v>
      </c>
      <c r="N305" s="15">
        <v>2276.4699999999998</v>
      </c>
      <c r="O305" s="15">
        <v>2309.52</v>
      </c>
      <c r="P305" s="15">
        <v>2274.02</v>
      </c>
      <c r="Q305" s="15">
        <v>2256.9499999999998</v>
      </c>
      <c r="R305" s="15">
        <v>2223.4699999999998</v>
      </c>
      <c r="S305" s="15">
        <v>2196.9399999999996</v>
      </c>
      <c r="T305" s="15">
        <v>2140.6899999999996</v>
      </c>
      <c r="U305" s="15">
        <v>2099.0699999999997</v>
      </c>
      <c r="V305" s="15">
        <v>2140.75</v>
      </c>
      <c r="W305" s="15">
        <v>2235.91</v>
      </c>
      <c r="X305" s="15">
        <v>1982.92</v>
      </c>
      <c r="Y305" s="15">
        <v>1862.14</v>
      </c>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row>
    <row r="306" spans="1:75" ht="12" x14ac:dyDescent="0.2">
      <c r="A306" s="14">
        <v>16</v>
      </c>
      <c r="B306" s="15">
        <v>1614.38</v>
      </c>
      <c r="C306" s="15">
        <v>1521.0700000000002</v>
      </c>
      <c r="D306" s="15">
        <v>1441.0600000000002</v>
      </c>
      <c r="E306" s="15">
        <v>1429.2400000000002</v>
      </c>
      <c r="F306" s="15">
        <v>1441.5500000000002</v>
      </c>
      <c r="G306" s="15">
        <v>1574.7500000000002</v>
      </c>
      <c r="H306" s="15">
        <v>1761.1200000000001</v>
      </c>
      <c r="I306" s="15">
        <v>1941.68</v>
      </c>
      <c r="J306" s="15">
        <v>2118.9199999999996</v>
      </c>
      <c r="K306" s="15">
        <v>2164.66</v>
      </c>
      <c r="L306" s="15">
        <v>2147.1699999999996</v>
      </c>
      <c r="M306" s="15">
        <v>2200.5499999999997</v>
      </c>
      <c r="N306" s="15">
        <v>2211.9599999999996</v>
      </c>
      <c r="O306" s="15">
        <v>2245.8199999999997</v>
      </c>
      <c r="P306" s="15">
        <v>2237.5299999999997</v>
      </c>
      <c r="Q306" s="15">
        <v>2197.6799999999998</v>
      </c>
      <c r="R306" s="15">
        <v>2103.6799999999998</v>
      </c>
      <c r="S306" s="15">
        <v>2061.62</v>
      </c>
      <c r="T306" s="15">
        <v>2021.2900000000002</v>
      </c>
      <c r="U306" s="15">
        <v>2008.39</v>
      </c>
      <c r="V306" s="15">
        <v>2058.2399999999998</v>
      </c>
      <c r="W306" s="15">
        <v>2226.1499999999996</v>
      </c>
      <c r="X306" s="15">
        <v>2004.9700000000003</v>
      </c>
      <c r="Y306" s="15">
        <v>1800.41</v>
      </c>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row>
    <row r="307" spans="1:75" ht="12" x14ac:dyDescent="0.2">
      <c r="A307" s="14">
        <v>17</v>
      </c>
      <c r="B307" s="15">
        <v>1524.21</v>
      </c>
      <c r="C307" s="15">
        <v>1435.1200000000001</v>
      </c>
      <c r="D307" s="15">
        <v>1364.75</v>
      </c>
      <c r="E307" s="15">
        <v>1309.48</v>
      </c>
      <c r="F307" s="15">
        <v>1342.46</v>
      </c>
      <c r="G307" s="15">
        <v>1444.96</v>
      </c>
      <c r="H307" s="15">
        <v>1700.3100000000002</v>
      </c>
      <c r="I307" s="15">
        <v>1912.0800000000002</v>
      </c>
      <c r="J307" s="15">
        <v>2035.7700000000002</v>
      </c>
      <c r="K307" s="15">
        <v>2140.6299999999997</v>
      </c>
      <c r="L307" s="15">
        <v>2095.31</v>
      </c>
      <c r="M307" s="15">
        <v>2199.08</v>
      </c>
      <c r="N307" s="15">
        <v>2203.27</v>
      </c>
      <c r="O307" s="15">
        <v>2224.6899999999996</v>
      </c>
      <c r="P307" s="15">
        <v>2221.3199999999997</v>
      </c>
      <c r="Q307" s="15">
        <v>2139.48</v>
      </c>
      <c r="R307" s="15">
        <v>2064.8999999999996</v>
      </c>
      <c r="S307" s="15">
        <v>2026.92</v>
      </c>
      <c r="T307" s="15">
        <v>2006.46</v>
      </c>
      <c r="U307" s="15">
        <v>1984.21</v>
      </c>
      <c r="V307" s="15">
        <v>2027.1200000000001</v>
      </c>
      <c r="W307" s="15">
        <v>2179.8799999999997</v>
      </c>
      <c r="X307" s="15">
        <v>1963.45</v>
      </c>
      <c r="Y307" s="15">
        <v>1733.5100000000002</v>
      </c>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row>
    <row r="308" spans="1:75" ht="12" x14ac:dyDescent="0.2">
      <c r="A308" s="14">
        <v>18</v>
      </c>
      <c r="B308" s="15">
        <v>1588.89</v>
      </c>
      <c r="C308" s="15">
        <v>1485.71</v>
      </c>
      <c r="D308" s="15">
        <v>1391.19</v>
      </c>
      <c r="E308" s="15">
        <v>1367.3700000000001</v>
      </c>
      <c r="F308" s="15">
        <v>1429.38</v>
      </c>
      <c r="G308" s="15">
        <v>1509.63</v>
      </c>
      <c r="H308" s="15">
        <v>1708.6200000000001</v>
      </c>
      <c r="I308" s="15">
        <v>1938.68</v>
      </c>
      <c r="J308" s="15">
        <v>2197.3199999999997</v>
      </c>
      <c r="K308" s="15">
        <v>2264.1699999999996</v>
      </c>
      <c r="L308" s="15">
        <v>2250.8199999999997</v>
      </c>
      <c r="M308" s="15">
        <v>2277.7099999999996</v>
      </c>
      <c r="N308" s="15">
        <v>2277.56</v>
      </c>
      <c r="O308" s="15">
        <v>2325.5</v>
      </c>
      <c r="P308" s="15">
        <v>2303.39</v>
      </c>
      <c r="Q308" s="15">
        <v>2283.35</v>
      </c>
      <c r="R308" s="15">
        <v>2274.31</v>
      </c>
      <c r="S308" s="15">
        <v>2255.83</v>
      </c>
      <c r="T308" s="15">
        <v>2229.7399999999998</v>
      </c>
      <c r="U308" s="15">
        <v>2221.8999999999996</v>
      </c>
      <c r="V308" s="15">
        <v>2234.37</v>
      </c>
      <c r="W308" s="15">
        <v>2302.9399999999996</v>
      </c>
      <c r="X308" s="15">
        <v>2100.9399999999996</v>
      </c>
      <c r="Y308" s="15">
        <v>1882.0400000000002</v>
      </c>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row>
    <row r="309" spans="1:75" ht="12" x14ac:dyDescent="0.2">
      <c r="A309" s="14">
        <v>19</v>
      </c>
      <c r="B309" s="15">
        <v>1578.38</v>
      </c>
      <c r="C309" s="15">
        <v>1436.5900000000001</v>
      </c>
      <c r="D309" s="15">
        <v>1338.9</v>
      </c>
      <c r="E309" s="15">
        <v>1292.1100000000001</v>
      </c>
      <c r="F309" s="15">
        <v>1311.27</v>
      </c>
      <c r="G309" s="15">
        <v>1550.8400000000001</v>
      </c>
      <c r="H309" s="15">
        <v>1713.5400000000002</v>
      </c>
      <c r="I309" s="15">
        <v>2009.64</v>
      </c>
      <c r="J309" s="15">
        <v>2265.54</v>
      </c>
      <c r="K309" s="15">
        <v>2342.0299999999997</v>
      </c>
      <c r="L309" s="15">
        <v>2346.2399999999998</v>
      </c>
      <c r="M309" s="15">
        <v>2373.1299999999997</v>
      </c>
      <c r="N309" s="15">
        <v>2371.9199999999996</v>
      </c>
      <c r="O309" s="15">
        <v>2387.23</v>
      </c>
      <c r="P309" s="15">
        <v>2382.9699999999998</v>
      </c>
      <c r="Q309" s="15">
        <v>2365.39</v>
      </c>
      <c r="R309" s="15">
        <v>2328.5099999999998</v>
      </c>
      <c r="S309" s="15">
        <v>2290.31</v>
      </c>
      <c r="T309" s="15">
        <v>2253.0699999999997</v>
      </c>
      <c r="U309" s="15">
        <v>2233.75</v>
      </c>
      <c r="V309" s="15">
        <v>2242.91</v>
      </c>
      <c r="W309" s="15">
        <v>2293.62</v>
      </c>
      <c r="X309" s="15">
        <v>2142.5499999999997</v>
      </c>
      <c r="Y309" s="15">
        <v>1886.8100000000002</v>
      </c>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row>
    <row r="310" spans="1:75" ht="12" x14ac:dyDescent="0.2">
      <c r="A310" s="14">
        <v>20</v>
      </c>
      <c r="B310" s="15">
        <v>1835.7500000000002</v>
      </c>
      <c r="C310" s="15">
        <v>1695.2400000000002</v>
      </c>
      <c r="D310" s="15">
        <v>1612.65</v>
      </c>
      <c r="E310" s="15">
        <v>1512.6000000000001</v>
      </c>
      <c r="F310" s="15">
        <v>1495.16</v>
      </c>
      <c r="G310" s="15">
        <v>1543.39</v>
      </c>
      <c r="H310" s="15">
        <v>1633.6100000000001</v>
      </c>
      <c r="I310" s="15">
        <v>1801.41</v>
      </c>
      <c r="J310" s="15">
        <v>2025.8500000000001</v>
      </c>
      <c r="K310" s="15">
        <v>2200.4699999999998</v>
      </c>
      <c r="L310" s="15">
        <v>2264.9699999999998</v>
      </c>
      <c r="M310" s="15">
        <v>2256.89</v>
      </c>
      <c r="N310" s="15">
        <v>2162.27</v>
      </c>
      <c r="O310" s="15">
        <v>2141.54</v>
      </c>
      <c r="P310" s="15">
        <v>2126.1499999999996</v>
      </c>
      <c r="Q310" s="15">
        <v>2090.56</v>
      </c>
      <c r="R310" s="15">
        <v>2061.98</v>
      </c>
      <c r="S310" s="15">
        <v>2022.7</v>
      </c>
      <c r="T310" s="15">
        <v>2026.71</v>
      </c>
      <c r="U310" s="15">
        <v>2054.0299999999997</v>
      </c>
      <c r="V310" s="15">
        <v>2096.2799999999997</v>
      </c>
      <c r="W310" s="15">
        <v>2101.1799999999998</v>
      </c>
      <c r="X310" s="15">
        <v>1985.43</v>
      </c>
      <c r="Y310" s="15">
        <v>1807.2300000000002</v>
      </c>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row>
    <row r="311" spans="1:75" ht="12" x14ac:dyDescent="0.2">
      <c r="A311" s="14">
        <v>21</v>
      </c>
      <c r="B311" s="15">
        <v>1849.0600000000002</v>
      </c>
      <c r="C311" s="15">
        <v>1647.2</v>
      </c>
      <c r="D311" s="15">
        <v>1533.8700000000001</v>
      </c>
      <c r="E311" s="15">
        <v>1452.4700000000003</v>
      </c>
      <c r="F311" s="15">
        <v>1439.8400000000001</v>
      </c>
      <c r="G311" s="15">
        <v>1428.8100000000002</v>
      </c>
      <c r="H311" s="15">
        <v>1460.6100000000001</v>
      </c>
      <c r="I311" s="15">
        <v>1684.7500000000002</v>
      </c>
      <c r="J311" s="15">
        <v>1898.68</v>
      </c>
      <c r="K311" s="15">
        <v>2126.04</v>
      </c>
      <c r="L311" s="15">
        <v>2208.58</v>
      </c>
      <c r="M311" s="15">
        <v>2220.2399999999998</v>
      </c>
      <c r="N311" s="15">
        <v>2215.79</v>
      </c>
      <c r="O311" s="15">
        <v>2216.8399999999997</v>
      </c>
      <c r="P311" s="15">
        <v>2217.1799999999998</v>
      </c>
      <c r="Q311" s="15">
        <v>2209.7099999999996</v>
      </c>
      <c r="R311" s="15">
        <v>2164.9899999999998</v>
      </c>
      <c r="S311" s="15">
        <v>2097.1299999999997</v>
      </c>
      <c r="T311" s="15">
        <v>2111.12</v>
      </c>
      <c r="U311" s="15">
        <v>2196.3599999999997</v>
      </c>
      <c r="V311" s="15">
        <v>2243.1699999999996</v>
      </c>
      <c r="W311" s="15">
        <v>2212.6799999999998</v>
      </c>
      <c r="X311" s="15">
        <v>2151.04</v>
      </c>
      <c r="Y311" s="15">
        <v>1928.17</v>
      </c>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row>
    <row r="312" spans="1:75" ht="12" x14ac:dyDescent="0.2">
      <c r="A312" s="14">
        <v>22</v>
      </c>
      <c r="B312" s="15">
        <v>1643.45</v>
      </c>
      <c r="C312" s="15">
        <v>1500.2300000000002</v>
      </c>
      <c r="D312" s="15">
        <v>1430.7600000000002</v>
      </c>
      <c r="E312" s="15">
        <v>1408.5900000000001</v>
      </c>
      <c r="F312" s="15">
        <v>1395.13</v>
      </c>
      <c r="G312" s="15">
        <v>1448.15</v>
      </c>
      <c r="H312" s="15">
        <v>1690.4900000000002</v>
      </c>
      <c r="I312" s="15">
        <v>1910.15</v>
      </c>
      <c r="J312" s="15">
        <v>2197.1699999999996</v>
      </c>
      <c r="K312" s="15">
        <v>2277.9699999999998</v>
      </c>
      <c r="L312" s="15">
        <v>2276.04</v>
      </c>
      <c r="M312" s="15">
        <v>2282.16</v>
      </c>
      <c r="N312" s="15">
        <v>2298.39</v>
      </c>
      <c r="O312" s="15">
        <v>2366.75</v>
      </c>
      <c r="P312" s="15">
        <v>2340.0499999999997</v>
      </c>
      <c r="Q312" s="15">
        <v>2298.54</v>
      </c>
      <c r="R312" s="15">
        <v>2266.56</v>
      </c>
      <c r="S312" s="15">
        <v>2258.3999999999996</v>
      </c>
      <c r="T312" s="15">
        <v>2222.2199999999998</v>
      </c>
      <c r="U312" s="15">
        <v>2091.06</v>
      </c>
      <c r="V312" s="15">
        <v>2173.1499999999996</v>
      </c>
      <c r="W312" s="15">
        <v>2261.3599999999997</v>
      </c>
      <c r="X312" s="15">
        <v>1994.2600000000002</v>
      </c>
      <c r="Y312" s="15">
        <v>1801.6100000000001</v>
      </c>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row>
    <row r="313" spans="1:75" ht="12" x14ac:dyDescent="0.2">
      <c r="A313" s="14">
        <v>23</v>
      </c>
      <c r="B313" s="15">
        <v>1639.3500000000001</v>
      </c>
      <c r="C313" s="15">
        <v>1473.69</v>
      </c>
      <c r="D313" s="15">
        <v>1392.14</v>
      </c>
      <c r="E313" s="15">
        <v>1355.6200000000001</v>
      </c>
      <c r="F313" s="15">
        <v>1408.3200000000002</v>
      </c>
      <c r="G313" s="15">
        <v>1552.43</v>
      </c>
      <c r="H313" s="15">
        <v>1671.1100000000001</v>
      </c>
      <c r="I313" s="15">
        <v>1901.6100000000001</v>
      </c>
      <c r="J313" s="15">
        <v>2121.85</v>
      </c>
      <c r="K313" s="15">
        <v>2216.85</v>
      </c>
      <c r="L313" s="15">
        <v>2179.1499999999996</v>
      </c>
      <c r="M313" s="15">
        <v>2250.1</v>
      </c>
      <c r="N313" s="15">
        <v>2250.9199999999996</v>
      </c>
      <c r="O313" s="15">
        <v>2281.06</v>
      </c>
      <c r="P313" s="15">
        <v>2274.8599999999997</v>
      </c>
      <c r="Q313" s="15">
        <v>2256.2799999999997</v>
      </c>
      <c r="R313" s="15">
        <v>2240.8799999999997</v>
      </c>
      <c r="S313" s="15">
        <v>2187.0099999999998</v>
      </c>
      <c r="T313" s="15">
        <v>2133.5</v>
      </c>
      <c r="U313" s="15">
        <v>2084.27</v>
      </c>
      <c r="V313" s="15">
        <v>2108.35</v>
      </c>
      <c r="W313" s="15">
        <v>2193.6</v>
      </c>
      <c r="X313" s="15">
        <v>1995.8600000000001</v>
      </c>
      <c r="Y313" s="15">
        <v>1747.3300000000002</v>
      </c>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row>
    <row r="314" spans="1:75" ht="12" x14ac:dyDescent="0.2">
      <c r="A314" s="14">
        <v>24</v>
      </c>
      <c r="B314" s="15">
        <v>1655.7300000000002</v>
      </c>
      <c r="C314" s="15">
        <v>1449.18</v>
      </c>
      <c r="D314" s="15">
        <v>1418.7700000000002</v>
      </c>
      <c r="E314" s="15">
        <v>1376.5500000000002</v>
      </c>
      <c r="F314" s="15">
        <v>1383.3500000000001</v>
      </c>
      <c r="G314" s="15">
        <v>1541.65</v>
      </c>
      <c r="H314" s="15">
        <v>1807.96</v>
      </c>
      <c r="I314" s="15">
        <v>2053.8199999999997</v>
      </c>
      <c r="J314" s="15">
        <v>2225.87</v>
      </c>
      <c r="K314" s="15">
        <v>2276.08</v>
      </c>
      <c r="L314" s="15">
        <v>2279.5699999999997</v>
      </c>
      <c r="M314" s="15">
        <v>2280.91</v>
      </c>
      <c r="N314" s="15">
        <v>2264.1499999999996</v>
      </c>
      <c r="O314" s="15">
        <v>2275.5099999999998</v>
      </c>
      <c r="P314" s="15">
        <v>2287.52</v>
      </c>
      <c r="Q314" s="15">
        <v>2297.3999999999996</v>
      </c>
      <c r="R314" s="15">
        <v>2278.9899999999998</v>
      </c>
      <c r="S314" s="15">
        <v>2260.81</v>
      </c>
      <c r="T314" s="15">
        <v>2253.29</v>
      </c>
      <c r="U314" s="15">
        <v>2244.2999999999997</v>
      </c>
      <c r="V314" s="15">
        <v>2246.35</v>
      </c>
      <c r="W314" s="15">
        <v>2248.3999999999996</v>
      </c>
      <c r="X314" s="15">
        <v>2094.2399999999998</v>
      </c>
      <c r="Y314" s="15">
        <v>1781.0400000000002</v>
      </c>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row>
    <row r="315" spans="1:75" ht="12" x14ac:dyDescent="0.2">
      <c r="A315" s="14">
        <v>25</v>
      </c>
      <c r="B315" s="15">
        <v>1476.41</v>
      </c>
      <c r="C315" s="15">
        <v>1375.18</v>
      </c>
      <c r="D315" s="15">
        <v>1312.9</v>
      </c>
      <c r="E315" s="15">
        <v>1265.02</v>
      </c>
      <c r="F315" s="15">
        <v>1265.22</v>
      </c>
      <c r="G315" s="15">
        <v>1428.2</v>
      </c>
      <c r="H315" s="15">
        <v>1812.7700000000002</v>
      </c>
      <c r="I315" s="15">
        <v>1975.4</v>
      </c>
      <c r="J315" s="15">
        <v>2186.6499999999996</v>
      </c>
      <c r="K315" s="15">
        <v>2241.6899999999996</v>
      </c>
      <c r="L315" s="15">
        <v>2253.6099999999997</v>
      </c>
      <c r="M315" s="15">
        <v>2262.66</v>
      </c>
      <c r="N315" s="15">
        <v>2244.83</v>
      </c>
      <c r="O315" s="15">
        <v>2251.9299999999998</v>
      </c>
      <c r="P315" s="15">
        <v>2273.5699999999997</v>
      </c>
      <c r="Q315" s="15">
        <v>2283.3399999999997</v>
      </c>
      <c r="R315" s="15">
        <v>2268.0699999999997</v>
      </c>
      <c r="S315" s="15">
        <v>2256.6099999999997</v>
      </c>
      <c r="T315" s="15">
        <v>2247.7799999999997</v>
      </c>
      <c r="U315" s="15">
        <v>2240.9699999999998</v>
      </c>
      <c r="V315" s="15">
        <v>2245.5</v>
      </c>
      <c r="W315" s="15">
        <v>2242.6299999999997</v>
      </c>
      <c r="X315" s="15">
        <v>2060.8999999999996</v>
      </c>
      <c r="Y315" s="15">
        <v>1692.91</v>
      </c>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row>
    <row r="316" spans="1:75" ht="12" x14ac:dyDescent="0.2">
      <c r="A316" s="14">
        <v>26</v>
      </c>
      <c r="B316" s="15">
        <v>1586.93</v>
      </c>
      <c r="C316" s="15">
        <v>1447.5500000000002</v>
      </c>
      <c r="D316" s="15">
        <v>1391.2700000000002</v>
      </c>
      <c r="E316" s="15">
        <v>1347.26</v>
      </c>
      <c r="F316" s="15">
        <v>1369.88</v>
      </c>
      <c r="G316" s="15">
        <v>1458.3000000000002</v>
      </c>
      <c r="H316" s="15">
        <v>1859.6100000000001</v>
      </c>
      <c r="I316" s="15">
        <v>2035.3200000000002</v>
      </c>
      <c r="J316" s="15">
        <v>2279.91</v>
      </c>
      <c r="K316" s="15">
        <v>2342.9699999999998</v>
      </c>
      <c r="L316" s="15">
        <v>2349.2999999999997</v>
      </c>
      <c r="M316" s="15">
        <v>2340.7599999999998</v>
      </c>
      <c r="N316" s="15">
        <v>2331.2599999999998</v>
      </c>
      <c r="O316" s="15">
        <v>2349.3599999999997</v>
      </c>
      <c r="P316" s="15">
        <v>2346.0099999999998</v>
      </c>
      <c r="Q316" s="15">
        <v>2335.4699999999998</v>
      </c>
      <c r="R316" s="15">
        <v>2319.35</v>
      </c>
      <c r="S316" s="15">
        <v>2328.31</v>
      </c>
      <c r="T316" s="15">
        <v>2322.5099999999998</v>
      </c>
      <c r="U316" s="15">
        <v>2298.4299999999998</v>
      </c>
      <c r="V316" s="15">
        <v>2305.89</v>
      </c>
      <c r="W316" s="15">
        <v>2324.4299999999998</v>
      </c>
      <c r="X316" s="15">
        <v>2265.6799999999998</v>
      </c>
      <c r="Y316" s="15">
        <v>1943.8600000000001</v>
      </c>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row>
    <row r="317" spans="1:75" ht="12" x14ac:dyDescent="0.2">
      <c r="A317" s="14">
        <v>27</v>
      </c>
      <c r="B317" s="15">
        <v>1884.5600000000002</v>
      </c>
      <c r="C317" s="15">
        <v>1647.1200000000001</v>
      </c>
      <c r="D317" s="15">
        <v>1506.2500000000002</v>
      </c>
      <c r="E317" s="15">
        <v>1455.43</v>
      </c>
      <c r="F317" s="15">
        <v>1439.17</v>
      </c>
      <c r="G317" s="15">
        <v>1412.2400000000002</v>
      </c>
      <c r="H317" s="15">
        <v>1726.8300000000002</v>
      </c>
      <c r="I317" s="15">
        <v>1879.1100000000001</v>
      </c>
      <c r="J317" s="15">
        <v>2142.2999999999997</v>
      </c>
      <c r="K317" s="15">
        <v>2250.16</v>
      </c>
      <c r="L317" s="15">
        <v>2278.9399999999996</v>
      </c>
      <c r="M317" s="15">
        <v>2277.5499999999997</v>
      </c>
      <c r="N317" s="15">
        <v>2268.83</v>
      </c>
      <c r="O317" s="15">
        <v>2271.4899999999998</v>
      </c>
      <c r="P317" s="15">
        <v>2268.4899999999998</v>
      </c>
      <c r="Q317" s="15">
        <v>2251.25</v>
      </c>
      <c r="R317" s="15">
        <v>2232.5</v>
      </c>
      <c r="S317" s="15">
        <v>2175.3999999999996</v>
      </c>
      <c r="T317" s="15">
        <v>2172.02</v>
      </c>
      <c r="U317" s="15">
        <v>2176.2599999999998</v>
      </c>
      <c r="V317" s="15">
        <v>2226.91</v>
      </c>
      <c r="W317" s="15">
        <v>2241.81</v>
      </c>
      <c r="X317" s="15">
        <v>2147.2199999999998</v>
      </c>
      <c r="Y317" s="15">
        <v>1856.2800000000002</v>
      </c>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row>
    <row r="318" spans="1:75" ht="12" x14ac:dyDescent="0.2">
      <c r="A318" s="14">
        <v>28</v>
      </c>
      <c r="B318" s="15">
        <v>1742.19</v>
      </c>
      <c r="C318" s="15">
        <v>1580.43</v>
      </c>
      <c r="D318" s="15">
        <v>1457.7300000000002</v>
      </c>
      <c r="E318" s="15">
        <v>1432.7300000000002</v>
      </c>
      <c r="F318" s="15">
        <v>1407.14</v>
      </c>
      <c r="G318" s="15">
        <v>1383.5900000000001</v>
      </c>
      <c r="H318" s="15">
        <v>1582.7700000000002</v>
      </c>
      <c r="I318" s="15">
        <v>1718.2900000000002</v>
      </c>
      <c r="J318" s="15">
        <v>1974.3600000000001</v>
      </c>
      <c r="K318" s="15">
        <v>2141.7399999999998</v>
      </c>
      <c r="L318" s="15">
        <v>2180.75</v>
      </c>
      <c r="M318" s="15">
        <v>2189.02</v>
      </c>
      <c r="N318" s="15">
        <v>2182.54</v>
      </c>
      <c r="O318" s="15">
        <v>2188.54</v>
      </c>
      <c r="P318" s="15">
        <v>2188.85</v>
      </c>
      <c r="Q318" s="15">
        <v>2186.6699999999996</v>
      </c>
      <c r="R318" s="15">
        <v>2175.4899999999998</v>
      </c>
      <c r="S318" s="15">
        <v>2156</v>
      </c>
      <c r="T318" s="15">
        <v>2164.37</v>
      </c>
      <c r="U318" s="15">
        <v>2162.6899999999996</v>
      </c>
      <c r="V318" s="15">
        <v>2197.0299999999997</v>
      </c>
      <c r="W318" s="15">
        <v>2210.5899999999997</v>
      </c>
      <c r="X318" s="15">
        <v>2120.14</v>
      </c>
      <c r="Y318" s="15">
        <v>1808.2200000000003</v>
      </c>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row>
    <row r="319" spans="1:75" ht="12" x14ac:dyDescent="0.2">
      <c r="A319" s="14">
        <v>29</v>
      </c>
      <c r="B319" s="15">
        <v>1677.95</v>
      </c>
      <c r="C319" s="15">
        <v>1508.2600000000002</v>
      </c>
      <c r="D319" s="15">
        <v>1426.19</v>
      </c>
      <c r="E319" s="15">
        <v>1387.2</v>
      </c>
      <c r="F319" s="15">
        <v>1393.65</v>
      </c>
      <c r="G319" s="15">
        <v>1453.7600000000002</v>
      </c>
      <c r="H319" s="15">
        <v>1876.5900000000001</v>
      </c>
      <c r="I319" s="15">
        <v>2112.0699999999997</v>
      </c>
      <c r="J319" s="15">
        <v>2301.6499999999996</v>
      </c>
      <c r="K319" s="15">
        <v>2322.1099999999997</v>
      </c>
      <c r="L319" s="15">
        <v>2332.3799999999997</v>
      </c>
      <c r="M319" s="15">
        <v>2361.2599999999998</v>
      </c>
      <c r="N319" s="15">
        <v>2338.5699999999997</v>
      </c>
      <c r="O319" s="15">
        <v>2337.33</v>
      </c>
      <c r="P319" s="15">
        <v>2373.1099999999997</v>
      </c>
      <c r="Q319" s="15">
        <v>2358.1499999999996</v>
      </c>
      <c r="R319" s="15">
        <v>2337.7999999999997</v>
      </c>
      <c r="S319" s="15">
        <v>2316.58</v>
      </c>
      <c r="T319" s="15">
        <v>2305.04</v>
      </c>
      <c r="U319" s="15">
        <v>2293.89</v>
      </c>
      <c r="V319" s="15">
        <v>2288.98</v>
      </c>
      <c r="W319" s="15">
        <v>2281.0699999999997</v>
      </c>
      <c r="X319" s="15">
        <v>2174.5099999999998</v>
      </c>
      <c r="Y319" s="15">
        <v>1805.88</v>
      </c>
      <c r="Z319" s="5">
        <f>IFERROR(Y319,"скрыть")</f>
        <v>1805.88</v>
      </c>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row>
    <row r="320" spans="1:75" ht="12" x14ac:dyDescent="0.2">
      <c r="A320" s="14">
        <v>30</v>
      </c>
      <c r="B320" s="15">
        <v>1602.89</v>
      </c>
      <c r="C320" s="15">
        <v>1456.7400000000002</v>
      </c>
      <c r="D320" s="15">
        <v>1429.2200000000003</v>
      </c>
      <c r="E320" s="15">
        <v>1399.5800000000002</v>
      </c>
      <c r="F320" s="15">
        <v>1406.45</v>
      </c>
      <c r="G320" s="15">
        <v>1540.17</v>
      </c>
      <c r="H320" s="15">
        <v>1879.16</v>
      </c>
      <c r="I320" s="15">
        <v>2133.9199999999996</v>
      </c>
      <c r="J320" s="15">
        <v>2295.5099999999998</v>
      </c>
      <c r="K320" s="15">
        <v>2354.6999999999998</v>
      </c>
      <c r="L320" s="15">
        <v>2368.31</v>
      </c>
      <c r="M320" s="15">
        <v>2346.08</v>
      </c>
      <c r="N320" s="15">
        <v>2337.58</v>
      </c>
      <c r="O320" s="15">
        <v>2361.9599999999996</v>
      </c>
      <c r="P320" s="15">
        <v>2361.62</v>
      </c>
      <c r="Q320" s="15">
        <v>2346.2399999999998</v>
      </c>
      <c r="R320" s="15">
        <v>2332.0499999999997</v>
      </c>
      <c r="S320" s="15">
        <v>2318.3199999999997</v>
      </c>
      <c r="T320" s="15">
        <v>2307.6899999999996</v>
      </c>
      <c r="U320" s="15">
        <v>2304.7099999999996</v>
      </c>
      <c r="V320" s="15">
        <v>2297.5699999999997</v>
      </c>
      <c r="W320" s="15">
        <v>2298.0699999999997</v>
      </c>
      <c r="X320" s="15">
        <v>2150.6699999999996</v>
      </c>
      <c r="Y320" s="15">
        <v>1814.0800000000002</v>
      </c>
      <c r="Z320" s="5">
        <f>IFERROR(Y320,"скрыть")</f>
        <v>1814.0800000000002</v>
      </c>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row>
    <row r="321" spans="1:75" ht="12" x14ac:dyDescent="0.2">
      <c r="A321" s="14">
        <v>31</v>
      </c>
      <c r="B321" s="15">
        <v>1555.5200000000002</v>
      </c>
      <c r="C321" s="15">
        <v>1428.2400000000002</v>
      </c>
      <c r="D321" s="15">
        <v>1359.13</v>
      </c>
      <c r="E321" s="15">
        <v>1312.3100000000002</v>
      </c>
      <c r="F321" s="15">
        <v>1294.93</v>
      </c>
      <c r="G321" s="15">
        <v>1443.7400000000002</v>
      </c>
      <c r="H321" s="15">
        <v>1832.42</v>
      </c>
      <c r="I321" s="15">
        <v>2071.5899999999997</v>
      </c>
      <c r="J321" s="15">
        <v>2322.08</v>
      </c>
      <c r="K321" s="15">
        <v>2363.0499999999997</v>
      </c>
      <c r="L321" s="15">
        <v>2378.9499999999998</v>
      </c>
      <c r="M321" s="15">
        <v>2369.75</v>
      </c>
      <c r="N321" s="15">
        <v>2355.4699999999998</v>
      </c>
      <c r="O321" s="15">
        <v>2378.39</v>
      </c>
      <c r="P321" s="15">
        <v>2386.39</v>
      </c>
      <c r="Q321" s="15">
        <v>2406.0699999999997</v>
      </c>
      <c r="R321" s="15">
        <v>2393.6899999999996</v>
      </c>
      <c r="S321" s="15">
        <v>2374.27</v>
      </c>
      <c r="T321" s="15">
        <v>2358.8599999999997</v>
      </c>
      <c r="U321" s="15">
        <v>2339.5899999999997</v>
      </c>
      <c r="V321" s="15">
        <v>2333.66</v>
      </c>
      <c r="W321" s="15">
        <v>2328.1899999999996</v>
      </c>
      <c r="X321" s="15">
        <v>2177.7199999999998</v>
      </c>
      <c r="Y321" s="15">
        <v>1869.7500000000002</v>
      </c>
      <c r="Z321" s="5">
        <f>IFERROR(Y321,"скрыть")</f>
        <v>1869.7500000000002</v>
      </c>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row>
    <row r="322" spans="1:75" ht="11.25" customHeight="1" x14ac:dyDescent="0.2">
      <c r="A322" s="107"/>
      <c r="B322" s="108" t="s">
        <v>91</v>
      </c>
      <c r="C322" s="108"/>
      <c r="D322" s="108"/>
      <c r="E322" s="108"/>
      <c r="F322" s="108"/>
      <c r="G322" s="108"/>
      <c r="H322" s="108"/>
      <c r="I322" s="108"/>
      <c r="J322" s="108"/>
      <c r="K322" s="108"/>
      <c r="L322" s="108"/>
      <c r="M322" s="108"/>
      <c r="N322" s="108"/>
      <c r="O322" s="108"/>
      <c r="P322" s="108"/>
      <c r="Q322" s="108"/>
      <c r="R322" s="108"/>
      <c r="S322" s="108"/>
      <c r="T322" s="108"/>
      <c r="U322" s="108"/>
      <c r="V322" s="108"/>
      <c r="W322" s="108"/>
      <c r="X322" s="108"/>
      <c r="Y322" s="108"/>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row>
    <row r="323" spans="1:75" ht="11.25" customHeight="1" x14ac:dyDescent="0.2">
      <c r="A323" s="107"/>
      <c r="B323" s="108"/>
      <c r="C323" s="108"/>
      <c r="D323" s="108"/>
      <c r="E323" s="108"/>
      <c r="F323" s="108"/>
      <c r="G323" s="108"/>
      <c r="H323" s="108"/>
      <c r="I323" s="108"/>
      <c r="J323" s="108"/>
      <c r="K323" s="108"/>
      <c r="L323" s="108"/>
      <c r="M323" s="108"/>
      <c r="N323" s="108"/>
      <c r="O323" s="108"/>
      <c r="P323" s="108"/>
      <c r="Q323" s="108"/>
      <c r="R323" s="108"/>
      <c r="S323" s="108"/>
      <c r="T323" s="108"/>
      <c r="U323" s="108"/>
      <c r="V323" s="108"/>
      <c r="W323" s="108"/>
      <c r="X323" s="108"/>
      <c r="Y323" s="108"/>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row>
    <row r="324" spans="1:75" s="8" customFormat="1" ht="32.65" customHeight="1" x14ac:dyDescent="0.2">
      <c r="A324" s="12" t="s">
        <v>64</v>
      </c>
      <c r="B324" s="13" t="s">
        <v>65</v>
      </c>
      <c r="C324" s="13" t="s">
        <v>66</v>
      </c>
      <c r="D324" s="13" t="s">
        <v>67</v>
      </c>
      <c r="E324" s="13" t="s">
        <v>68</v>
      </c>
      <c r="F324" s="13" t="s">
        <v>69</v>
      </c>
      <c r="G324" s="13" t="s">
        <v>70</v>
      </c>
      <c r="H324" s="13" t="s">
        <v>71</v>
      </c>
      <c r="I324" s="13" t="s">
        <v>72</v>
      </c>
      <c r="J324" s="13" t="s">
        <v>73</v>
      </c>
      <c r="K324" s="13" t="s">
        <v>74</v>
      </c>
      <c r="L324" s="13" t="s">
        <v>75</v>
      </c>
      <c r="M324" s="13" t="s">
        <v>76</v>
      </c>
      <c r="N324" s="13" t="s">
        <v>77</v>
      </c>
      <c r="O324" s="13" t="s">
        <v>78</v>
      </c>
      <c r="P324" s="13" t="s">
        <v>79</v>
      </c>
      <c r="Q324" s="13" t="s">
        <v>80</v>
      </c>
      <c r="R324" s="13" t="s">
        <v>81</v>
      </c>
      <c r="S324" s="13" t="s">
        <v>82</v>
      </c>
      <c r="T324" s="13" t="s">
        <v>83</v>
      </c>
      <c r="U324" s="13" t="s">
        <v>84</v>
      </c>
      <c r="V324" s="13" t="s">
        <v>85</v>
      </c>
      <c r="W324" s="13" t="s">
        <v>86</v>
      </c>
      <c r="X324" s="13" t="s">
        <v>87</v>
      </c>
      <c r="Y324" s="13" t="s">
        <v>88</v>
      </c>
      <c r="Z324" s="7"/>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row>
    <row r="325" spans="1:75" ht="12" x14ac:dyDescent="0.2">
      <c r="A325" s="14">
        <v>1</v>
      </c>
      <c r="B325" s="15">
        <v>1904.0100000000002</v>
      </c>
      <c r="C325" s="15">
        <v>1780.38</v>
      </c>
      <c r="D325" s="15">
        <v>1693.4900000000002</v>
      </c>
      <c r="E325" s="15">
        <v>1625.6000000000001</v>
      </c>
      <c r="F325" s="15">
        <v>1606.95</v>
      </c>
      <c r="G325" s="15">
        <v>1619.1100000000001</v>
      </c>
      <c r="H325" s="15">
        <v>1648.9900000000002</v>
      </c>
      <c r="I325" s="15">
        <v>1812.9</v>
      </c>
      <c r="J325" s="15">
        <v>2049.46</v>
      </c>
      <c r="K325" s="15">
        <v>2218.5299999999997</v>
      </c>
      <c r="L325" s="15">
        <v>2234.4399999999996</v>
      </c>
      <c r="M325" s="15">
        <v>2227.77</v>
      </c>
      <c r="N325" s="15">
        <v>2214.0699999999997</v>
      </c>
      <c r="O325" s="15">
        <v>2213</v>
      </c>
      <c r="P325" s="15">
        <v>2192.9699999999998</v>
      </c>
      <c r="Q325" s="15">
        <v>2140.4899999999998</v>
      </c>
      <c r="R325" s="15">
        <v>2083.0299999999997</v>
      </c>
      <c r="S325" s="15">
        <v>2090.64</v>
      </c>
      <c r="T325" s="15">
        <v>2130.33</v>
      </c>
      <c r="U325" s="15">
        <v>2162.4699999999998</v>
      </c>
      <c r="V325" s="15">
        <v>2177.31</v>
      </c>
      <c r="W325" s="15">
        <v>2277.6299999999997</v>
      </c>
      <c r="X325" s="15">
        <v>2141.8799999999997</v>
      </c>
      <c r="Y325" s="15">
        <v>2005.19</v>
      </c>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row>
    <row r="326" spans="1:75" ht="12" x14ac:dyDescent="0.2">
      <c r="A326" s="14">
        <v>2</v>
      </c>
      <c r="B326" s="15">
        <v>1715.8400000000001</v>
      </c>
      <c r="C326" s="15">
        <v>1542.91</v>
      </c>
      <c r="D326" s="15">
        <v>1454.44</v>
      </c>
      <c r="E326" s="15">
        <v>1454.5300000000002</v>
      </c>
      <c r="F326" s="15">
        <v>1482.13</v>
      </c>
      <c r="G326" s="15">
        <v>1599.92</v>
      </c>
      <c r="H326" s="15">
        <v>1799.96</v>
      </c>
      <c r="I326" s="15">
        <v>2046.7400000000002</v>
      </c>
      <c r="J326" s="15">
        <v>2198.0699999999997</v>
      </c>
      <c r="K326" s="15">
        <v>2197.3399999999997</v>
      </c>
      <c r="L326" s="15">
        <v>2182.0499999999997</v>
      </c>
      <c r="M326" s="15">
        <v>2242.7199999999998</v>
      </c>
      <c r="N326" s="15">
        <v>2258.29</v>
      </c>
      <c r="O326" s="15">
        <v>2265.8799999999997</v>
      </c>
      <c r="P326" s="15">
        <v>2241.58</v>
      </c>
      <c r="Q326" s="15">
        <v>2192.62</v>
      </c>
      <c r="R326" s="15">
        <v>2162.2599999999998</v>
      </c>
      <c r="S326" s="15">
        <v>2148.91</v>
      </c>
      <c r="T326" s="15">
        <v>2120.4499999999998</v>
      </c>
      <c r="U326" s="15">
        <v>2090.3999999999996</v>
      </c>
      <c r="V326" s="15">
        <v>2114.33</v>
      </c>
      <c r="W326" s="15">
        <v>2185.89</v>
      </c>
      <c r="X326" s="15">
        <v>2008.16</v>
      </c>
      <c r="Y326" s="15">
        <v>1720.6000000000001</v>
      </c>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row>
    <row r="327" spans="1:75" ht="12" x14ac:dyDescent="0.2">
      <c r="A327" s="14">
        <v>3</v>
      </c>
      <c r="B327" s="15">
        <v>1579.18</v>
      </c>
      <c r="C327" s="15">
        <v>1447.3400000000001</v>
      </c>
      <c r="D327" s="15">
        <v>1429.2300000000002</v>
      </c>
      <c r="E327" s="15">
        <v>1431.2600000000002</v>
      </c>
      <c r="F327" s="15">
        <v>1450.3700000000001</v>
      </c>
      <c r="G327" s="15">
        <v>1554.2800000000002</v>
      </c>
      <c r="H327" s="15">
        <v>1730.96</v>
      </c>
      <c r="I327" s="15">
        <v>1951.66</v>
      </c>
      <c r="J327" s="15">
        <v>2151.33</v>
      </c>
      <c r="K327" s="15">
        <v>2236.16</v>
      </c>
      <c r="L327" s="15">
        <v>2242.9499999999998</v>
      </c>
      <c r="M327" s="15">
        <v>2246.66</v>
      </c>
      <c r="N327" s="15">
        <v>2249.8199999999997</v>
      </c>
      <c r="O327" s="15">
        <v>2268.62</v>
      </c>
      <c r="P327" s="15">
        <v>2250.02</v>
      </c>
      <c r="Q327" s="15">
        <v>2243.31</v>
      </c>
      <c r="R327" s="15">
        <v>2237.9699999999998</v>
      </c>
      <c r="S327" s="15">
        <v>2229.39</v>
      </c>
      <c r="T327" s="15">
        <v>2204.0299999999997</v>
      </c>
      <c r="U327" s="15">
        <v>2195.4899999999998</v>
      </c>
      <c r="V327" s="15">
        <v>2214.54</v>
      </c>
      <c r="W327" s="15">
        <v>2228.7599999999998</v>
      </c>
      <c r="X327" s="15">
        <v>2000.42</v>
      </c>
      <c r="Y327" s="15">
        <v>1777.6200000000001</v>
      </c>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row>
    <row r="328" spans="1:75" ht="12" x14ac:dyDescent="0.2">
      <c r="A328" s="14">
        <v>4</v>
      </c>
      <c r="B328" s="15">
        <v>1548.4</v>
      </c>
      <c r="C328" s="15">
        <v>1446.67</v>
      </c>
      <c r="D328" s="15">
        <v>1376.8100000000002</v>
      </c>
      <c r="E328" s="15">
        <v>1360.5500000000002</v>
      </c>
      <c r="F328" s="15">
        <v>1415.2400000000002</v>
      </c>
      <c r="G328" s="15">
        <v>1471.0500000000002</v>
      </c>
      <c r="H328" s="15">
        <v>1675.2500000000002</v>
      </c>
      <c r="I328" s="15">
        <v>1956.4800000000002</v>
      </c>
      <c r="J328" s="15">
        <v>2044.7300000000002</v>
      </c>
      <c r="K328" s="15">
        <v>2162.9499999999998</v>
      </c>
      <c r="L328" s="15">
        <v>2144.5099999999998</v>
      </c>
      <c r="M328" s="15">
        <v>2265.27</v>
      </c>
      <c r="N328" s="15">
        <v>2266.7199999999998</v>
      </c>
      <c r="O328" s="15">
        <v>2282.25</v>
      </c>
      <c r="P328" s="15">
        <v>2254.81</v>
      </c>
      <c r="Q328" s="15">
        <v>2217.89</v>
      </c>
      <c r="R328" s="15">
        <v>2171.7399999999998</v>
      </c>
      <c r="S328" s="15">
        <v>2115.1099999999997</v>
      </c>
      <c r="T328" s="15">
        <v>2046.6100000000001</v>
      </c>
      <c r="U328" s="15">
        <v>2046.19</v>
      </c>
      <c r="V328" s="15">
        <v>2110.62</v>
      </c>
      <c r="W328" s="15">
        <v>2215.64</v>
      </c>
      <c r="X328" s="15">
        <v>1981.8000000000002</v>
      </c>
      <c r="Y328" s="15">
        <v>1818.65</v>
      </c>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row>
    <row r="329" spans="1:75" ht="12" x14ac:dyDescent="0.2">
      <c r="A329" s="14">
        <v>5</v>
      </c>
      <c r="B329" s="15">
        <v>1746.4900000000002</v>
      </c>
      <c r="C329" s="15">
        <v>1566.3100000000002</v>
      </c>
      <c r="D329" s="15">
        <v>1494.8400000000001</v>
      </c>
      <c r="E329" s="15">
        <v>1472.65</v>
      </c>
      <c r="F329" s="15">
        <v>1522.64</v>
      </c>
      <c r="G329" s="15">
        <v>1638.7400000000002</v>
      </c>
      <c r="H329" s="15">
        <v>1757.4700000000003</v>
      </c>
      <c r="I329" s="15">
        <v>1976.18</v>
      </c>
      <c r="J329" s="15">
        <v>2138.37</v>
      </c>
      <c r="K329" s="15">
        <v>2196.6499999999996</v>
      </c>
      <c r="L329" s="15">
        <v>2221.9499999999998</v>
      </c>
      <c r="M329" s="15">
        <v>2311.6999999999998</v>
      </c>
      <c r="N329" s="15">
        <v>2295.2399999999998</v>
      </c>
      <c r="O329" s="15">
        <v>2316.2799999999997</v>
      </c>
      <c r="P329" s="15">
        <v>2296.4299999999998</v>
      </c>
      <c r="Q329" s="15">
        <v>2257.54</v>
      </c>
      <c r="R329" s="15">
        <v>2225.1699999999996</v>
      </c>
      <c r="S329" s="15">
        <v>2210.77</v>
      </c>
      <c r="T329" s="15">
        <v>2211.0499999999997</v>
      </c>
      <c r="U329" s="15">
        <v>2165.7799999999997</v>
      </c>
      <c r="V329" s="15">
        <v>2203.0299999999997</v>
      </c>
      <c r="W329" s="15">
        <v>2279.5899999999997</v>
      </c>
      <c r="X329" s="15">
        <v>2082.3799999999997</v>
      </c>
      <c r="Y329" s="15">
        <v>1946.8200000000002</v>
      </c>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row>
    <row r="330" spans="1:75" ht="12" x14ac:dyDescent="0.2">
      <c r="A330" s="14">
        <v>6</v>
      </c>
      <c r="B330" s="15">
        <v>1858.9900000000002</v>
      </c>
      <c r="C330" s="15">
        <v>1790.71</v>
      </c>
      <c r="D330" s="15">
        <v>1683.2700000000002</v>
      </c>
      <c r="E330" s="15">
        <v>1569.8600000000001</v>
      </c>
      <c r="F330" s="15">
        <v>1568.5200000000002</v>
      </c>
      <c r="G330" s="15">
        <v>1664.3000000000002</v>
      </c>
      <c r="H330" s="15">
        <v>1713.63</v>
      </c>
      <c r="I330" s="15">
        <v>1826.5800000000002</v>
      </c>
      <c r="J330" s="15">
        <v>2098.04</v>
      </c>
      <c r="K330" s="15">
        <v>2241.3199999999997</v>
      </c>
      <c r="L330" s="15">
        <v>2313.2599999999998</v>
      </c>
      <c r="M330" s="15">
        <v>2292.9399999999996</v>
      </c>
      <c r="N330" s="15">
        <v>2241.4399999999996</v>
      </c>
      <c r="O330" s="15">
        <v>2238.0699999999997</v>
      </c>
      <c r="P330" s="15">
        <v>2219.66</v>
      </c>
      <c r="Q330" s="15">
        <v>2210.7099999999996</v>
      </c>
      <c r="R330" s="15">
        <v>2171.6899999999996</v>
      </c>
      <c r="S330" s="15">
        <v>2126.83</v>
      </c>
      <c r="T330" s="15">
        <v>2123.4599999999996</v>
      </c>
      <c r="U330" s="15">
        <v>2163.5299999999997</v>
      </c>
      <c r="V330" s="15">
        <v>2179.0899999999997</v>
      </c>
      <c r="W330" s="15">
        <v>2170.9599999999996</v>
      </c>
      <c r="X330" s="15">
        <v>2115.3399999999997</v>
      </c>
      <c r="Y330" s="15">
        <v>1964.2500000000002</v>
      </c>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row>
    <row r="331" spans="1:75" ht="12" x14ac:dyDescent="0.2">
      <c r="A331" s="14">
        <v>7</v>
      </c>
      <c r="B331" s="15">
        <v>1801.0300000000002</v>
      </c>
      <c r="C331" s="15">
        <v>1665.1100000000001</v>
      </c>
      <c r="D331" s="15">
        <v>1552.7300000000002</v>
      </c>
      <c r="E331" s="15">
        <v>1503.93</v>
      </c>
      <c r="F331" s="15">
        <v>1484.4700000000003</v>
      </c>
      <c r="G331" s="15">
        <v>1450.15</v>
      </c>
      <c r="H331" s="15">
        <v>1554.92</v>
      </c>
      <c r="I331" s="15">
        <v>1649.1100000000001</v>
      </c>
      <c r="J331" s="15">
        <v>1818.0600000000002</v>
      </c>
      <c r="K331" s="15">
        <v>1967.3100000000002</v>
      </c>
      <c r="L331" s="15">
        <v>1999.8000000000002</v>
      </c>
      <c r="M331" s="15">
        <v>2009.15</v>
      </c>
      <c r="N331" s="15">
        <v>2002.3500000000001</v>
      </c>
      <c r="O331" s="15">
        <v>1993.8100000000002</v>
      </c>
      <c r="P331" s="15">
        <v>1983.4800000000002</v>
      </c>
      <c r="Q331" s="15">
        <v>1979.0200000000002</v>
      </c>
      <c r="R331" s="15">
        <v>1967.5200000000002</v>
      </c>
      <c r="S331" s="15">
        <v>1934.3300000000002</v>
      </c>
      <c r="T331" s="15">
        <v>1965.65</v>
      </c>
      <c r="U331" s="15">
        <v>2001.9700000000003</v>
      </c>
      <c r="V331" s="15">
        <v>2100.2599999999998</v>
      </c>
      <c r="W331" s="15">
        <v>2019.8000000000002</v>
      </c>
      <c r="X331" s="15">
        <v>1974.0500000000002</v>
      </c>
      <c r="Y331" s="15">
        <v>1825.4700000000003</v>
      </c>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row>
    <row r="332" spans="1:75" ht="12" x14ac:dyDescent="0.2">
      <c r="A332" s="14">
        <v>8</v>
      </c>
      <c r="B332" s="15">
        <v>1797.2900000000002</v>
      </c>
      <c r="C332" s="15">
        <v>1708.2500000000002</v>
      </c>
      <c r="D332" s="15">
        <v>1589.5900000000001</v>
      </c>
      <c r="E332" s="15">
        <v>1541.5900000000001</v>
      </c>
      <c r="F332" s="15">
        <v>1523.63</v>
      </c>
      <c r="G332" s="15">
        <v>1534.43</v>
      </c>
      <c r="H332" s="15">
        <v>1597.67</v>
      </c>
      <c r="I332" s="15">
        <v>1715.5900000000001</v>
      </c>
      <c r="J332" s="15">
        <v>1920.5300000000002</v>
      </c>
      <c r="K332" s="15">
        <v>2093.2599999999998</v>
      </c>
      <c r="L332" s="15">
        <v>2140.2799999999997</v>
      </c>
      <c r="M332" s="15">
        <v>2146.7999999999997</v>
      </c>
      <c r="N332" s="15">
        <v>2132.04</v>
      </c>
      <c r="O332" s="15">
        <v>2126.9899999999998</v>
      </c>
      <c r="P332" s="15">
        <v>2119.02</v>
      </c>
      <c r="Q332" s="15">
        <v>2110.7099999999996</v>
      </c>
      <c r="R332" s="15">
        <v>2078.2799999999997</v>
      </c>
      <c r="S332" s="15">
        <v>2004.63</v>
      </c>
      <c r="T332" s="15">
        <v>2013.7400000000002</v>
      </c>
      <c r="U332" s="15">
        <v>2038.3400000000001</v>
      </c>
      <c r="V332" s="15">
        <v>2082.2399999999998</v>
      </c>
      <c r="W332" s="15">
        <v>2039.2700000000002</v>
      </c>
      <c r="X332" s="15">
        <v>2000.2300000000002</v>
      </c>
      <c r="Y332" s="15">
        <v>1904.21</v>
      </c>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row>
    <row r="333" spans="1:75" ht="12" x14ac:dyDescent="0.2">
      <c r="A333" s="14">
        <v>9</v>
      </c>
      <c r="B333" s="15">
        <v>1834.42</v>
      </c>
      <c r="C333" s="15">
        <v>1724.4800000000002</v>
      </c>
      <c r="D333" s="15">
        <v>1668.91</v>
      </c>
      <c r="E333" s="15">
        <v>1625.93</v>
      </c>
      <c r="F333" s="15">
        <v>1589.7600000000002</v>
      </c>
      <c r="G333" s="15">
        <v>1578.88</v>
      </c>
      <c r="H333" s="15">
        <v>1603.7900000000002</v>
      </c>
      <c r="I333" s="15">
        <v>1694.5200000000002</v>
      </c>
      <c r="J333" s="15">
        <v>1926.9900000000002</v>
      </c>
      <c r="K333" s="15">
        <v>2039.0200000000002</v>
      </c>
      <c r="L333" s="15">
        <v>2110.52</v>
      </c>
      <c r="M333" s="15">
        <v>2102.6699999999996</v>
      </c>
      <c r="N333" s="15">
        <v>2093.0899999999997</v>
      </c>
      <c r="O333" s="15">
        <v>2091.4299999999998</v>
      </c>
      <c r="P333" s="15">
        <v>2083.7599999999998</v>
      </c>
      <c r="Q333" s="15">
        <v>2065.9199999999996</v>
      </c>
      <c r="R333" s="15">
        <v>2010.5800000000002</v>
      </c>
      <c r="S333" s="15">
        <v>1932.4</v>
      </c>
      <c r="T333" s="15">
        <v>1950.5000000000002</v>
      </c>
      <c r="U333" s="15">
        <v>1978.45</v>
      </c>
      <c r="V333" s="15">
        <v>2034.0400000000002</v>
      </c>
      <c r="W333" s="15">
        <v>1969.18</v>
      </c>
      <c r="X333" s="15">
        <v>2077.2599999999998</v>
      </c>
      <c r="Y333" s="15">
        <v>1961.2</v>
      </c>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row>
    <row r="334" spans="1:75" ht="12" x14ac:dyDescent="0.2">
      <c r="A334" s="14">
        <v>10</v>
      </c>
      <c r="B334" s="15">
        <v>1925.7900000000002</v>
      </c>
      <c r="C334" s="15">
        <v>1739.5200000000002</v>
      </c>
      <c r="D334" s="15">
        <v>1658.5200000000002</v>
      </c>
      <c r="E334" s="15">
        <v>1611.0600000000002</v>
      </c>
      <c r="F334" s="15">
        <v>1633.8500000000001</v>
      </c>
      <c r="G334" s="15">
        <v>1691.8400000000001</v>
      </c>
      <c r="H334" s="15">
        <v>1871.41</v>
      </c>
      <c r="I334" s="15">
        <v>2001.39</v>
      </c>
      <c r="J334" s="15">
        <v>2188.1499999999996</v>
      </c>
      <c r="K334" s="15">
        <v>2151.52</v>
      </c>
      <c r="L334" s="15">
        <v>2137.8199999999997</v>
      </c>
      <c r="M334" s="15">
        <v>2275.0899999999997</v>
      </c>
      <c r="N334" s="15">
        <v>2278.5899999999997</v>
      </c>
      <c r="O334" s="15">
        <v>2292.6099999999997</v>
      </c>
      <c r="P334" s="15">
        <v>2273.08</v>
      </c>
      <c r="Q334" s="15">
        <v>2264.6099999999997</v>
      </c>
      <c r="R334" s="15">
        <v>2225.48</v>
      </c>
      <c r="S334" s="15">
        <v>2191.9299999999998</v>
      </c>
      <c r="T334" s="15">
        <v>2179.4899999999998</v>
      </c>
      <c r="U334" s="15">
        <v>2109.1499999999996</v>
      </c>
      <c r="V334" s="15">
        <v>2133.6999999999998</v>
      </c>
      <c r="W334" s="15">
        <v>2219.58</v>
      </c>
      <c r="X334" s="15">
        <v>2018.93</v>
      </c>
      <c r="Y334" s="15">
        <v>1942.5800000000002</v>
      </c>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row>
    <row r="335" spans="1:75" ht="12" x14ac:dyDescent="0.2">
      <c r="A335" s="14">
        <v>11</v>
      </c>
      <c r="B335" s="15">
        <v>1559.5700000000002</v>
      </c>
      <c r="C335" s="15">
        <v>1429.5500000000002</v>
      </c>
      <c r="D335" s="15">
        <v>1385.99</v>
      </c>
      <c r="E335" s="15">
        <v>1344.5800000000002</v>
      </c>
      <c r="F335" s="15">
        <v>1364.25</v>
      </c>
      <c r="G335" s="15">
        <v>1440.9900000000002</v>
      </c>
      <c r="H335" s="15">
        <v>1601.2600000000002</v>
      </c>
      <c r="I335" s="15">
        <v>1802.5100000000002</v>
      </c>
      <c r="J335" s="15">
        <v>2028.0500000000002</v>
      </c>
      <c r="K335" s="15">
        <v>2111.9199999999996</v>
      </c>
      <c r="L335" s="15">
        <v>2126.12</v>
      </c>
      <c r="M335" s="15">
        <v>2179.7799999999997</v>
      </c>
      <c r="N335" s="15">
        <v>2194.6799999999998</v>
      </c>
      <c r="O335" s="15">
        <v>2197.73</v>
      </c>
      <c r="P335" s="15">
        <v>2173.3599999999997</v>
      </c>
      <c r="Q335" s="15">
        <v>2080.9899999999998</v>
      </c>
      <c r="R335" s="15">
        <v>2031.8300000000002</v>
      </c>
      <c r="S335" s="15">
        <v>2016.0400000000002</v>
      </c>
      <c r="T335" s="15">
        <v>1998.8200000000002</v>
      </c>
      <c r="U335" s="15">
        <v>1979.2300000000002</v>
      </c>
      <c r="V335" s="15">
        <v>2020.41</v>
      </c>
      <c r="W335" s="15">
        <v>2078.39</v>
      </c>
      <c r="X335" s="15">
        <v>1953.7200000000003</v>
      </c>
      <c r="Y335" s="15">
        <v>1681.9</v>
      </c>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row>
    <row r="336" spans="1:75" ht="12" x14ac:dyDescent="0.2">
      <c r="A336" s="14">
        <v>12</v>
      </c>
      <c r="B336" s="15">
        <v>1544.67</v>
      </c>
      <c r="C336" s="15">
        <v>1422.0100000000002</v>
      </c>
      <c r="D336" s="15">
        <v>1357.46</v>
      </c>
      <c r="E336" s="15">
        <v>1306.8100000000002</v>
      </c>
      <c r="F336" s="15">
        <v>1389.0600000000002</v>
      </c>
      <c r="G336" s="15">
        <v>1445.89</v>
      </c>
      <c r="H336" s="15">
        <v>1641.67</v>
      </c>
      <c r="I336" s="15">
        <v>1867.13</v>
      </c>
      <c r="J336" s="15">
        <v>2057.1699999999996</v>
      </c>
      <c r="K336" s="15">
        <v>2181.2199999999998</v>
      </c>
      <c r="L336" s="15">
        <v>2185.6899999999996</v>
      </c>
      <c r="M336" s="15">
        <v>2207.27</v>
      </c>
      <c r="N336" s="15">
        <v>2202.89</v>
      </c>
      <c r="O336" s="15">
        <v>2219.8199999999997</v>
      </c>
      <c r="P336" s="15">
        <v>2215.79</v>
      </c>
      <c r="Q336" s="15">
        <v>2205.1099999999997</v>
      </c>
      <c r="R336" s="15">
        <v>2197.9399999999996</v>
      </c>
      <c r="S336" s="15">
        <v>2185.4599999999996</v>
      </c>
      <c r="T336" s="15">
        <v>2157.66</v>
      </c>
      <c r="U336" s="15">
        <v>2050.25</v>
      </c>
      <c r="V336" s="15">
        <v>2136.3599999999997</v>
      </c>
      <c r="W336" s="15">
        <v>2218.52</v>
      </c>
      <c r="X336" s="15">
        <v>2063.66</v>
      </c>
      <c r="Y336" s="15">
        <v>1937.5200000000002</v>
      </c>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row>
    <row r="337" spans="1:75" ht="12" x14ac:dyDescent="0.2">
      <c r="A337" s="14">
        <v>13</v>
      </c>
      <c r="B337" s="15">
        <v>1872.4700000000003</v>
      </c>
      <c r="C337" s="15">
        <v>1616.8300000000002</v>
      </c>
      <c r="D337" s="15">
        <v>1479.7900000000002</v>
      </c>
      <c r="E337" s="15">
        <v>1446.0800000000002</v>
      </c>
      <c r="F337" s="15">
        <v>1442.4</v>
      </c>
      <c r="G337" s="15">
        <v>1447.1200000000001</v>
      </c>
      <c r="H337" s="15">
        <v>1579.7900000000002</v>
      </c>
      <c r="I337" s="15">
        <v>1761.2500000000002</v>
      </c>
      <c r="J337" s="15">
        <v>1949.5300000000002</v>
      </c>
      <c r="K337" s="15">
        <v>2209.4899999999998</v>
      </c>
      <c r="L337" s="15">
        <v>2243.1999999999998</v>
      </c>
      <c r="M337" s="15">
        <v>2245.1099999999997</v>
      </c>
      <c r="N337" s="15">
        <v>2227.77</v>
      </c>
      <c r="O337" s="15">
        <v>2223.1299999999997</v>
      </c>
      <c r="P337" s="15">
        <v>2217.7799999999997</v>
      </c>
      <c r="Q337" s="15">
        <v>2198.75</v>
      </c>
      <c r="R337" s="15">
        <v>2121.2599999999998</v>
      </c>
      <c r="S337" s="15">
        <v>2020.16</v>
      </c>
      <c r="T337" s="15">
        <v>2013.89</v>
      </c>
      <c r="U337" s="15">
        <v>2040.3400000000001</v>
      </c>
      <c r="V337" s="15">
        <v>2061.1899999999996</v>
      </c>
      <c r="W337" s="15">
        <v>2056.1299999999997</v>
      </c>
      <c r="X337" s="15">
        <v>2084.02</v>
      </c>
      <c r="Y337" s="15">
        <v>1941.5900000000001</v>
      </c>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row>
    <row r="338" spans="1:75" ht="12" x14ac:dyDescent="0.2">
      <c r="A338" s="14">
        <v>14</v>
      </c>
      <c r="B338" s="15">
        <v>1723.0100000000002</v>
      </c>
      <c r="C338" s="15">
        <v>1522.8500000000001</v>
      </c>
      <c r="D338" s="15">
        <v>1446.1000000000001</v>
      </c>
      <c r="E338" s="15">
        <v>1434.5500000000002</v>
      </c>
      <c r="F338" s="15">
        <v>1417.7500000000002</v>
      </c>
      <c r="G338" s="15">
        <v>1331.91</v>
      </c>
      <c r="H338" s="15">
        <v>1308.8000000000002</v>
      </c>
      <c r="I338" s="15">
        <v>1508.2400000000002</v>
      </c>
      <c r="J338" s="15">
        <v>1780.8100000000002</v>
      </c>
      <c r="K338" s="15">
        <v>1937.7700000000002</v>
      </c>
      <c r="L338" s="15">
        <v>1971.8700000000001</v>
      </c>
      <c r="M338" s="15">
        <v>1979.13</v>
      </c>
      <c r="N338" s="15">
        <v>1972.7900000000002</v>
      </c>
      <c r="O338" s="15">
        <v>1972.2</v>
      </c>
      <c r="P338" s="15">
        <v>1970.3300000000002</v>
      </c>
      <c r="Q338" s="15">
        <v>1968.3600000000001</v>
      </c>
      <c r="R338" s="15">
        <v>1954.2</v>
      </c>
      <c r="S338" s="15">
        <v>1910.16</v>
      </c>
      <c r="T338" s="15">
        <v>1945.7200000000003</v>
      </c>
      <c r="U338" s="15">
        <v>1989.91</v>
      </c>
      <c r="V338" s="15">
        <v>2028.65</v>
      </c>
      <c r="W338" s="15">
        <v>2029.3300000000002</v>
      </c>
      <c r="X338" s="15">
        <v>1985.14</v>
      </c>
      <c r="Y338" s="15">
        <v>1871.9800000000002</v>
      </c>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row>
    <row r="339" spans="1:75" ht="12" x14ac:dyDescent="0.2">
      <c r="A339" s="14">
        <v>15</v>
      </c>
      <c r="B339" s="15">
        <v>1667.94</v>
      </c>
      <c r="C339" s="15">
        <v>1484.2900000000002</v>
      </c>
      <c r="D339" s="15">
        <v>1433.6100000000001</v>
      </c>
      <c r="E339" s="15">
        <v>1407.65</v>
      </c>
      <c r="F339" s="15">
        <v>1434.2200000000003</v>
      </c>
      <c r="G339" s="15">
        <v>1499.7400000000002</v>
      </c>
      <c r="H339" s="15">
        <v>1710.0600000000002</v>
      </c>
      <c r="I339" s="15">
        <v>1937.43</v>
      </c>
      <c r="J339" s="15">
        <v>2222.79</v>
      </c>
      <c r="K339" s="15">
        <v>2268.0099999999998</v>
      </c>
      <c r="L339" s="15">
        <v>2254.87</v>
      </c>
      <c r="M339" s="15">
        <v>2284.14</v>
      </c>
      <c r="N339" s="15">
        <v>2276.4699999999998</v>
      </c>
      <c r="O339" s="15">
        <v>2309.52</v>
      </c>
      <c r="P339" s="15">
        <v>2274.02</v>
      </c>
      <c r="Q339" s="15">
        <v>2256.9499999999998</v>
      </c>
      <c r="R339" s="15">
        <v>2223.4699999999998</v>
      </c>
      <c r="S339" s="15">
        <v>2196.9399999999996</v>
      </c>
      <c r="T339" s="15">
        <v>2140.6899999999996</v>
      </c>
      <c r="U339" s="15">
        <v>2099.0699999999997</v>
      </c>
      <c r="V339" s="15">
        <v>2140.75</v>
      </c>
      <c r="W339" s="15">
        <v>2235.91</v>
      </c>
      <c r="X339" s="15">
        <v>1982.92</v>
      </c>
      <c r="Y339" s="15">
        <v>1862.14</v>
      </c>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row>
    <row r="340" spans="1:75" ht="12" x14ac:dyDescent="0.2">
      <c r="A340" s="14">
        <v>16</v>
      </c>
      <c r="B340" s="15">
        <v>1614.38</v>
      </c>
      <c r="C340" s="15">
        <v>1521.0700000000002</v>
      </c>
      <c r="D340" s="15">
        <v>1441.0600000000002</v>
      </c>
      <c r="E340" s="15">
        <v>1429.2400000000002</v>
      </c>
      <c r="F340" s="15">
        <v>1441.5500000000002</v>
      </c>
      <c r="G340" s="15">
        <v>1574.7500000000002</v>
      </c>
      <c r="H340" s="15">
        <v>1761.1200000000001</v>
      </c>
      <c r="I340" s="15">
        <v>1941.68</v>
      </c>
      <c r="J340" s="15">
        <v>2118.9199999999996</v>
      </c>
      <c r="K340" s="15">
        <v>2164.66</v>
      </c>
      <c r="L340" s="15">
        <v>2147.1699999999996</v>
      </c>
      <c r="M340" s="15">
        <v>2200.5499999999997</v>
      </c>
      <c r="N340" s="15">
        <v>2211.9599999999996</v>
      </c>
      <c r="O340" s="15">
        <v>2245.8199999999997</v>
      </c>
      <c r="P340" s="15">
        <v>2237.5299999999997</v>
      </c>
      <c r="Q340" s="15">
        <v>2197.6799999999998</v>
      </c>
      <c r="R340" s="15">
        <v>2103.6799999999998</v>
      </c>
      <c r="S340" s="15">
        <v>2061.62</v>
      </c>
      <c r="T340" s="15">
        <v>2021.2900000000002</v>
      </c>
      <c r="U340" s="15">
        <v>2008.39</v>
      </c>
      <c r="V340" s="15">
        <v>2058.2399999999998</v>
      </c>
      <c r="W340" s="15">
        <v>2226.1499999999996</v>
      </c>
      <c r="X340" s="15">
        <v>2004.9700000000003</v>
      </c>
      <c r="Y340" s="15">
        <v>1800.41</v>
      </c>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row>
    <row r="341" spans="1:75" ht="12" x14ac:dyDescent="0.2">
      <c r="A341" s="14">
        <v>17</v>
      </c>
      <c r="B341" s="15">
        <v>1524.21</v>
      </c>
      <c r="C341" s="15">
        <v>1435.1200000000001</v>
      </c>
      <c r="D341" s="15">
        <v>1364.75</v>
      </c>
      <c r="E341" s="15">
        <v>1309.48</v>
      </c>
      <c r="F341" s="15">
        <v>1342.46</v>
      </c>
      <c r="G341" s="15">
        <v>1444.96</v>
      </c>
      <c r="H341" s="15">
        <v>1700.3100000000002</v>
      </c>
      <c r="I341" s="15">
        <v>1912.0800000000002</v>
      </c>
      <c r="J341" s="15">
        <v>2035.7700000000002</v>
      </c>
      <c r="K341" s="15">
        <v>2140.6299999999997</v>
      </c>
      <c r="L341" s="15">
        <v>2095.31</v>
      </c>
      <c r="M341" s="15">
        <v>2199.08</v>
      </c>
      <c r="N341" s="15">
        <v>2203.27</v>
      </c>
      <c r="O341" s="15">
        <v>2224.6899999999996</v>
      </c>
      <c r="P341" s="15">
        <v>2221.3199999999997</v>
      </c>
      <c r="Q341" s="15">
        <v>2139.48</v>
      </c>
      <c r="R341" s="15">
        <v>2064.8999999999996</v>
      </c>
      <c r="S341" s="15">
        <v>2026.92</v>
      </c>
      <c r="T341" s="15">
        <v>2006.46</v>
      </c>
      <c r="U341" s="15">
        <v>1984.21</v>
      </c>
      <c r="V341" s="15">
        <v>2027.1200000000001</v>
      </c>
      <c r="W341" s="15">
        <v>2179.8799999999997</v>
      </c>
      <c r="X341" s="15">
        <v>1963.45</v>
      </c>
      <c r="Y341" s="15">
        <v>1733.5100000000002</v>
      </c>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row>
    <row r="342" spans="1:75" ht="12" x14ac:dyDescent="0.2">
      <c r="A342" s="14">
        <v>18</v>
      </c>
      <c r="B342" s="15">
        <v>1588.89</v>
      </c>
      <c r="C342" s="15">
        <v>1485.71</v>
      </c>
      <c r="D342" s="15">
        <v>1391.19</v>
      </c>
      <c r="E342" s="15">
        <v>1367.3700000000001</v>
      </c>
      <c r="F342" s="15">
        <v>1429.38</v>
      </c>
      <c r="G342" s="15">
        <v>1509.63</v>
      </c>
      <c r="H342" s="15">
        <v>1708.6200000000001</v>
      </c>
      <c r="I342" s="15">
        <v>1938.68</v>
      </c>
      <c r="J342" s="15">
        <v>2197.3199999999997</v>
      </c>
      <c r="K342" s="15">
        <v>2264.1699999999996</v>
      </c>
      <c r="L342" s="15">
        <v>2250.8199999999997</v>
      </c>
      <c r="M342" s="15">
        <v>2277.7099999999996</v>
      </c>
      <c r="N342" s="15">
        <v>2277.56</v>
      </c>
      <c r="O342" s="15">
        <v>2325.5</v>
      </c>
      <c r="P342" s="15">
        <v>2303.39</v>
      </c>
      <c r="Q342" s="15">
        <v>2283.35</v>
      </c>
      <c r="R342" s="15">
        <v>2274.31</v>
      </c>
      <c r="S342" s="15">
        <v>2255.83</v>
      </c>
      <c r="T342" s="15">
        <v>2229.7399999999998</v>
      </c>
      <c r="U342" s="15">
        <v>2221.8999999999996</v>
      </c>
      <c r="V342" s="15">
        <v>2234.37</v>
      </c>
      <c r="W342" s="15">
        <v>2302.9399999999996</v>
      </c>
      <c r="X342" s="15">
        <v>2100.9399999999996</v>
      </c>
      <c r="Y342" s="15">
        <v>1882.0400000000002</v>
      </c>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row>
    <row r="343" spans="1:75" ht="12" x14ac:dyDescent="0.2">
      <c r="A343" s="14">
        <v>19</v>
      </c>
      <c r="B343" s="15">
        <v>1578.38</v>
      </c>
      <c r="C343" s="15">
        <v>1436.5900000000001</v>
      </c>
      <c r="D343" s="15">
        <v>1338.9</v>
      </c>
      <c r="E343" s="15">
        <v>1292.1100000000001</v>
      </c>
      <c r="F343" s="15">
        <v>1311.27</v>
      </c>
      <c r="G343" s="15">
        <v>1550.8400000000001</v>
      </c>
      <c r="H343" s="15">
        <v>1713.5400000000002</v>
      </c>
      <c r="I343" s="15">
        <v>2009.64</v>
      </c>
      <c r="J343" s="15">
        <v>2265.54</v>
      </c>
      <c r="K343" s="15">
        <v>2342.0299999999997</v>
      </c>
      <c r="L343" s="15">
        <v>2346.2399999999998</v>
      </c>
      <c r="M343" s="15">
        <v>2373.1299999999997</v>
      </c>
      <c r="N343" s="15">
        <v>2371.9199999999996</v>
      </c>
      <c r="O343" s="15">
        <v>2387.23</v>
      </c>
      <c r="P343" s="15">
        <v>2382.9699999999998</v>
      </c>
      <c r="Q343" s="15">
        <v>2365.39</v>
      </c>
      <c r="R343" s="15">
        <v>2328.5099999999998</v>
      </c>
      <c r="S343" s="15">
        <v>2290.31</v>
      </c>
      <c r="T343" s="15">
        <v>2253.0699999999997</v>
      </c>
      <c r="U343" s="15">
        <v>2233.75</v>
      </c>
      <c r="V343" s="15">
        <v>2242.91</v>
      </c>
      <c r="W343" s="15">
        <v>2293.62</v>
      </c>
      <c r="X343" s="15">
        <v>2142.5499999999997</v>
      </c>
      <c r="Y343" s="15">
        <v>1886.8100000000002</v>
      </c>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row>
    <row r="344" spans="1:75" ht="12" x14ac:dyDescent="0.2">
      <c r="A344" s="14">
        <v>20</v>
      </c>
      <c r="B344" s="15">
        <v>1835.7500000000002</v>
      </c>
      <c r="C344" s="15">
        <v>1695.2400000000002</v>
      </c>
      <c r="D344" s="15">
        <v>1612.65</v>
      </c>
      <c r="E344" s="15">
        <v>1512.6000000000001</v>
      </c>
      <c r="F344" s="15">
        <v>1495.16</v>
      </c>
      <c r="G344" s="15">
        <v>1543.39</v>
      </c>
      <c r="H344" s="15">
        <v>1633.6100000000001</v>
      </c>
      <c r="I344" s="15">
        <v>1801.41</v>
      </c>
      <c r="J344" s="15">
        <v>2025.8500000000001</v>
      </c>
      <c r="K344" s="15">
        <v>2200.4699999999998</v>
      </c>
      <c r="L344" s="15">
        <v>2264.9699999999998</v>
      </c>
      <c r="M344" s="15">
        <v>2256.89</v>
      </c>
      <c r="N344" s="15">
        <v>2162.27</v>
      </c>
      <c r="O344" s="15">
        <v>2141.54</v>
      </c>
      <c r="P344" s="15">
        <v>2126.1499999999996</v>
      </c>
      <c r="Q344" s="15">
        <v>2090.56</v>
      </c>
      <c r="R344" s="15">
        <v>2061.98</v>
      </c>
      <c r="S344" s="15">
        <v>2022.7</v>
      </c>
      <c r="T344" s="15">
        <v>2026.71</v>
      </c>
      <c r="U344" s="15">
        <v>2054.0299999999997</v>
      </c>
      <c r="V344" s="15">
        <v>2096.2799999999997</v>
      </c>
      <c r="W344" s="15">
        <v>2101.1799999999998</v>
      </c>
      <c r="X344" s="15">
        <v>1985.43</v>
      </c>
      <c r="Y344" s="15">
        <v>1807.2300000000002</v>
      </c>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row>
    <row r="345" spans="1:75" ht="12" x14ac:dyDescent="0.2">
      <c r="A345" s="14">
        <v>21</v>
      </c>
      <c r="B345" s="15">
        <v>1849.0600000000002</v>
      </c>
      <c r="C345" s="15">
        <v>1647.2</v>
      </c>
      <c r="D345" s="15">
        <v>1533.8700000000001</v>
      </c>
      <c r="E345" s="15">
        <v>1452.4700000000003</v>
      </c>
      <c r="F345" s="15">
        <v>1439.8400000000001</v>
      </c>
      <c r="G345" s="15">
        <v>1428.8100000000002</v>
      </c>
      <c r="H345" s="15">
        <v>1460.6100000000001</v>
      </c>
      <c r="I345" s="15">
        <v>1684.7500000000002</v>
      </c>
      <c r="J345" s="15">
        <v>1898.68</v>
      </c>
      <c r="K345" s="15">
        <v>2126.04</v>
      </c>
      <c r="L345" s="15">
        <v>2208.58</v>
      </c>
      <c r="M345" s="15">
        <v>2220.2399999999998</v>
      </c>
      <c r="N345" s="15">
        <v>2215.79</v>
      </c>
      <c r="O345" s="15">
        <v>2216.8399999999997</v>
      </c>
      <c r="P345" s="15">
        <v>2217.1799999999998</v>
      </c>
      <c r="Q345" s="15">
        <v>2209.7099999999996</v>
      </c>
      <c r="R345" s="15">
        <v>2164.9899999999998</v>
      </c>
      <c r="S345" s="15">
        <v>2097.1299999999997</v>
      </c>
      <c r="T345" s="15">
        <v>2111.12</v>
      </c>
      <c r="U345" s="15">
        <v>2196.3599999999997</v>
      </c>
      <c r="V345" s="15">
        <v>2243.1699999999996</v>
      </c>
      <c r="W345" s="15">
        <v>2212.6799999999998</v>
      </c>
      <c r="X345" s="15">
        <v>2151.04</v>
      </c>
      <c r="Y345" s="15">
        <v>1928.17</v>
      </c>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row>
    <row r="346" spans="1:75" ht="12" x14ac:dyDescent="0.2">
      <c r="A346" s="14">
        <v>22</v>
      </c>
      <c r="B346" s="15">
        <v>1643.45</v>
      </c>
      <c r="C346" s="15">
        <v>1500.2300000000002</v>
      </c>
      <c r="D346" s="15">
        <v>1430.7600000000002</v>
      </c>
      <c r="E346" s="15">
        <v>1408.5900000000001</v>
      </c>
      <c r="F346" s="15">
        <v>1395.13</v>
      </c>
      <c r="G346" s="15">
        <v>1448.15</v>
      </c>
      <c r="H346" s="15">
        <v>1690.4900000000002</v>
      </c>
      <c r="I346" s="15">
        <v>1910.15</v>
      </c>
      <c r="J346" s="15">
        <v>2197.1699999999996</v>
      </c>
      <c r="K346" s="15">
        <v>2277.9699999999998</v>
      </c>
      <c r="L346" s="15">
        <v>2276.04</v>
      </c>
      <c r="M346" s="15">
        <v>2282.16</v>
      </c>
      <c r="N346" s="15">
        <v>2298.39</v>
      </c>
      <c r="O346" s="15">
        <v>2366.75</v>
      </c>
      <c r="P346" s="15">
        <v>2340.0499999999997</v>
      </c>
      <c r="Q346" s="15">
        <v>2298.54</v>
      </c>
      <c r="R346" s="15">
        <v>2266.56</v>
      </c>
      <c r="S346" s="15">
        <v>2258.3999999999996</v>
      </c>
      <c r="T346" s="15">
        <v>2222.2199999999998</v>
      </c>
      <c r="U346" s="15">
        <v>2091.06</v>
      </c>
      <c r="V346" s="15">
        <v>2173.1499999999996</v>
      </c>
      <c r="W346" s="15">
        <v>2261.3599999999997</v>
      </c>
      <c r="X346" s="15">
        <v>1994.2600000000002</v>
      </c>
      <c r="Y346" s="15">
        <v>1801.6100000000001</v>
      </c>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row>
    <row r="347" spans="1:75" ht="12" x14ac:dyDescent="0.2">
      <c r="A347" s="14">
        <v>23</v>
      </c>
      <c r="B347" s="15">
        <v>1639.3500000000001</v>
      </c>
      <c r="C347" s="15">
        <v>1473.69</v>
      </c>
      <c r="D347" s="15">
        <v>1392.14</v>
      </c>
      <c r="E347" s="15">
        <v>1355.6200000000001</v>
      </c>
      <c r="F347" s="15">
        <v>1408.3200000000002</v>
      </c>
      <c r="G347" s="15">
        <v>1552.43</v>
      </c>
      <c r="H347" s="15">
        <v>1671.1100000000001</v>
      </c>
      <c r="I347" s="15">
        <v>1901.6100000000001</v>
      </c>
      <c r="J347" s="15">
        <v>2121.85</v>
      </c>
      <c r="K347" s="15">
        <v>2216.85</v>
      </c>
      <c r="L347" s="15">
        <v>2179.1499999999996</v>
      </c>
      <c r="M347" s="15">
        <v>2250.1</v>
      </c>
      <c r="N347" s="15">
        <v>2250.9199999999996</v>
      </c>
      <c r="O347" s="15">
        <v>2281.06</v>
      </c>
      <c r="P347" s="15">
        <v>2274.8599999999997</v>
      </c>
      <c r="Q347" s="15">
        <v>2256.2799999999997</v>
      </c>
      <c r="R347" s="15">
        <v>2240.8799999999997</v>
      </c>
      <c r="S347" s="15">
        <v>2187.0099999999998</v>
      </c>
      <c r="T347" s="15">
        <v>2133.5</v>
      </c>
      <c r="U347" s="15">
        <v>2084.27</v>
      </c>
      <c r="V347" s="15">
        <v>2108.35</v>
      </c>
      <c r="W347" s="15">
        <v>2193.6</v>
      </c>
      <c r="X347" s="15">
        <v>1995.8600000000001</v>
      </c>
      <c r="Y347" s="15">
        <v>1747.3300000000002</v>
      </c>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row>
    <row r="348" spans="1:75" ht="12" x14ac:dyDescent="0.2">
      <c r="A348" s="14">
        <v>24</v>
      </c>
      <c r="B348" s="15">
        <v>1655.7300000000002</v>
      </c>
      <c r="C348" s="15">
        <v>1449.18</v>
      </c>
      <c r="D348" s="15">
        <v>1418.7700000000002</v>
      </c>
      <c r="E348" s="15">
        <v>1376.5500000000002</v>
      </c>
      <c r="F348" s="15">
        <v>1383.3500000000001</v>
      </c>
      <c r="G348" s="15">
        <v>1541.65</v>
      </c>
      <c r="H348" s="15">
        <v>1807.96</v>
      </c>
      <c r="I348" s="15">
        <v>2053.8199999999997</v>
      </c>
      <c r="J348" s="15">
        <v>2225.87</v>
      </c>
      <c r="K348" s="15">
        <v>2276.08</v>
      </c>
      <c r="L348" s="15">
        <v>2279.5699999999997</v>
      </c>
      <c r="M348" s="15">
        <v>2280.91</v>
      </c>
      <c r="N348" s="15">
        <v>2264.1499999999996</v>
      </c>
      <c r="O348" s="15">
        <v>2275.5099999999998</v>
      </c>
      <c r="P348" s="15">
        <v>2287.52</v>
      </c>
      <c r="Q348" s="15">
        <v>2297.3999999999996</v>
      </c>
      <c r="R348" s="15">
        <v>2278.9899999999998</v>
      </c>
      <c r="S348" s="15">
        <v>2260.81</v>
      </c>
      <c r="T348" s="15">
        <v>2253.29</v>
      </c>
      <c r="U348" s="15">
        <v>2244.2999999999997</v>
      </c>
      <c r="V348" s="15">
        <v>2246.35</v>
      </c>
      <c r="W348" s="15">
        <v>2248.3999999999996</v>
      </c>
      <c r="X348" s="15">
        <v>2094.2399999999998</v>
      </c>
      <c r="Y348" s="15">
        <v>1781.0400000000002</v>
      </c>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row>
    <row r="349" spans="1:75" ht="12" x14ac:dyDescent="0.2">
      <c r="A349" s="14">
        <v>25</v>
      </c>
      <c r="B349" s="15">
        <v>1476.41</v>
      </c>
      <c r="C349" s="15">
        <v>1375.18</v>
      </c>
      <c r="D349" s="15">
        <v>1312.9</v>
      </c>
      <c r="E349" s="15">
        <v>1265.02</v>
      </c>
      <c r="F349" s="15">
        <v>1265.22</v>
      </c>
      <c r="G349" s="15">
        <v>1428.2</v>
      </c>
      <c r="H349" s="15">
        <v>1812.7700000000002</v>
      </c>
      <c r="I349" s="15">
        <v>1975.4</v>
      </c>
      <c r="J349" s="15">
        <v>2186.6499999999996</v>
      </c>
      <c r="K349" s="15">
        <v>2241.6899999999996</v>
      </c>
      <c r="L349" s="15">
        <v>2253.6099999999997</v>
      </c>
      <c r="M349" s="15">
        <v>2262.66</v>
      </c>
      <c r="N349" s="15">
        <v>2244.83</v>
      </c>
      <c r="O349" s="15">
        <v>2251.9299999999998</v>
      </c>
      <c r="P349" s="15">
        <v>2273.5699999999997</v>
      </c>
      <c r="Q349" s="15">
        <v>2283.3399999999997</v>
      </c>
      <c r="R349" s="15">
        <v>2268.0699999999997</v>
      </c>
      <c r="S349" s="15">
        <v>2256.6099999999997</v>
      </c>
      <c r="T349" s="15">
        <v>2247.7799999999997</v>
      </c>
      <c r="U349" s="15">
        <v>2240.9699999999998</v>
      </c>
      <c r="V349" s="15">
        <v>2245.5</v>
      </c>
      <c r="W349" s="15">
        <v>2242.6299999999997</v>
      </c>
      <c r="X349" s="15">
        <v>2060.8999999999996</v>
      </c>
      <c r="Y349" s="15">
        <v>1692.91</v>
      </c>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row>
    <row r="350" spans="1:75" ht="12" x14ac:dyDescent="0.2">
      <c r="A350" s="14">
        <v>26</v>
      </c>
      <c r="B350" s="15">
        <v>1586.93</v>
      </c>
      <c r="C350" s="15">
        <v>1447.5500000000002</v>
      </c>
      <c r="D350" s="15">
        <v>1391.2700000000002</v>
      </c>
      <c r="E350" s="15">
        <v>1347.26</v>
      </c>
      <c r="F350" s="15">
        <v>1369.88</v>
      </c>
      <c r="G350" s="15">
        <v>1458.3000000000002</v>
      </c>
      <c r="H350" s="15">
        <v>1859.6100000000001</v>
      </c>
      <c r="I350" s="15">
        <v>2035.3200000000002</v>
      </c>
      <c r="J350" s="15">
        <v>2279.91</v>
      </c>
      <c r="K350" s="15">
        <v>2342.9699999999998</v>
      </c>
      <c r="L350" s="15">
        <v>2349.2999999999997</v>
      </c>
      <c r="M350" s="15">
        <v>2340.7599999999998</v>
      </c>
      <c r="N350" s="15">
        <v>2331.2599999999998</v>
      </c>
      <c r="O350" s="15">
        <v>2349.3599999999997</v>
      </c>
      <c r="P350" s="15">
        <v>2346.0099999999998</v>
      </c>
      <c r="Q350" s="15">
        <v>2335.4699999999998</v>
      </c>
      <c r="R350" s="15">
        <v>2319.35</v>
      </c>
      <c r="S350" s="15">
        <v>2328.31</v>
      </c>
      <c r="T350" s="15">
        <v>2322.5099999999998</v>
      </c>
      <c r="U350" s="15">
        <v>2298.4299999999998</v>
      </c>
      <c r="V350" s="15">
        <v>2305.89</v>
      </c>
      <c r="W350" s="15">
        <v>2324.4299999999998</v>
      </c>
      <c r="X350" s="15">
        <v>2265.6799999999998</v>
      </c>
      <c r="Y350" s="15">
        <v>1943.8600000000001</v>
      </c>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row>
    <row r="351" spans="1:75" ht="12" x14ac:dyDescent="0.2">
      <c r="A351" s="14">
        <v>27</v>
      </c>
      <c r="B351" s="15">
        <v>1884.5600000000002</v>
      </c>
      <c r="C351" s="15">
        <v>1647.1200000000001</v>
      </c>
      <c r="D351" s="15">
        <v>1506.2500000000002</v>
      </c>
      <c r="E351" s="15">
        <v>1455.43</v>
      </c>
      <c r="F351" s="15">
        <v>1439.17</v>
      </c>
      <c r="G351" s="15">
        <v>1412.2400000000002</v>
      </c>
      <c r="H351" s="15">
        <v>1726.8300000000002</v>
      </c>
      <c r="I351" s="15">
        <v>1879.1100000000001</v>
      </c>
      <c r="J351" s="15">
        <v>2142.2999999999997</v>
      </c>
      <c r="K351" s="15">
        <v>2250.16</v>
      </c>
      <c r="L351" s="15">
        <v>2278.9399999999996</v>
      </c>
      <c r="M351" s="15">
        <v>2277.5499999999997</v>
      </c>
      <c r="N351" s="15">
        <v>2268.83</v>
      </c>
      <c r="O351" s="15">
        <v>2271.4899999999998</v>
      </c>
      <c r="P351" s="15">
        <v>2268.4899999999998</v>
      </c>
      <c r="Q351" s="15">
        <v>2251.25</v>
      </c>
      <c r="R351" s="15">
        <v>2232.5</v>
      </c>
      <c r="S351" s="15">
        <v>2175.3999999999996</v>
      </c>
      <c r="T351" s="15">
        <v>2172.02</v>
      </c>
      <c r="U351" s="15">
        <v>2176.2599999999998</v>
      </c>
      <c r="V351" s="15">
        <v>2226.91</v>
      </c>
      <c r="W351" s="15">
        <v>2241.81</v>
      </c>
      <c r="X351" s="15">
        <v>2147.2199999999998</v>
      </c>
      <c r="Y351" s="15">
        <v>1856.2800000000002</v>
      </c>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row>
    <row r="352" spans="1:75" ht="12" x14ac:dyDescent="0.2">
      <c r="A352" s="14">
        <v>28</v>
      </c>
      <c r="B352" s="15">
        <v>1742.19</v>
      </c>
      <c r="C352" s="15">
        <v>1580.43</v>
      </c>
      <c r="D352" s="15">
        <v>1457.7300000000002</v>
      </c>
      <c r="E352" s="15">
        <v>1432.7300000000002</v>
      </c>
      <c r="F352" s="15">
        <v>1407.14</v>
      </c>
      <c r="G352" s="15">
        <v>1383.5900000000001</v>
      </c>
      <c r="H352" s="15">
        <v>1582.7700000000002</v>
      </c>
      <c r="I352" s="15">
        <v>1718.2900000000002</v>
      </c>
      <c r="J352" s="15">
        <v>1974.3600000000001</v>
      </c>
      <c r="K352" s="15">
        <v>2141.7399999999998</v>
      </c>
      <c r="L352" s="15">
        <v>2180.75</v>
      </c>
      <c r="M352" s="15">
        <v>2189.02</v>
      </c>
      <c r="N352" s="15">
        <v>2182.54</v>
      </c>
      <c r="O352" s="15">
        <v>2188.54</v>
      </c>
      <c r="P352" s="15">
        <v>2188.85</v>
      </c>
      <c r="Q352" s="15">
        <v>2186.6699999999996</v>
      </c>
      <c r="R352" s="15">
        <v>2175.4899999999998</v>
      </c>
      <c r="S352" s="15">
        <v>2156</v>
      </c>
      <c r="T352" s="15">
        <v>2164.37</v>
      </c>
      <c r="U352" s="15">
        <v>2162.6899999999996</v>
      </c>
      <c r="V352" s="15">
        <v>2197.0299999999997</v>
      </c>
      <c r="W352" s="15">
        <v>2210.5899999999997</v>
      </c>
      <c r="X352" s="15">
        <v>2120.14</v>
      </c>
      <c r="Y352" s="15">
        <v>1808.2200000000003</v>
      </c>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row>
    <row r="353" spans="1:75" ht="12" x14ac:dyDescent="0.2">
      <c r="A353" s="14">
        <v>29</v>
      </c>
      <c r="B353" s="15">
        <v>1677.95</v>
      </c>
      <c r="C353" s="15">
        <v>1508.2600000000002</v>
      </c>
      <c r="D353" s="15">
        <v>1426.19</v>
      </c>
      <c r="E353" s="15">
        <v>1387.2</v>
      </c>
      <c r="F353" s="15">
        <v>1393.65</v>
      </c>
      <c r="G353" s="15">
        <v>1453.7600000000002</v>
      </c>
      <c r="H353" s="15">
        <v>1876.5900000000001</v>
      </c>
      <c r="I353" s="15">
        <v>2112.0699999999997</v>
      </c>
      <c r="J353" s="15">
        <v>2301.6499999999996</v>
      </c>
      <c r="K353" s="15">
        <v>2322.1099999999997</v>
      </c>
      <c r="L353" s="15">
        <v>2332.3799999999997</v>
      </c>
      <c r="M353" s="15">
        <v>2361.2599999999998</v>
      </c>
      <c r="N353" s="15">
        <v>2338.5699999999997</v>
      </c>
      <c r="O353" s="15">
        <v>2337.33</v>
      </c>
      <c r="P353" s="15">
        <v>2373.1099999999997</v>
      </c>
      <c r="Q353" s="15">
        <v>2358.1499999999996</v>
      </c>
      <c r="R353" s="15">
        <v>2337.7999999999997</v>
      </c>
      <c r="S353" s="15">
        <v>2316.58</v>
      </c>
      <c r="T353" s="15">
        <v>2305.04</v>
      </c>
      <c r="U353" s="15">
        <v>2293.89</v>
      </c>
      <c r="V353" s="15">
        <v>2288.98</v>
      </c>
      <c r="W353" s="15">
        <v>2281.0699999999997</v>
      </c>
      <c r="X353" s="15">
        <v>2174.5099999999998</v>
      </c>
      <c r="Y353" s="15">
        <v>1805.88</v>
      </c>
      <c r="Z353" s="5">
        <f>IFERROR(Y353,"скрыть")</f>
        <v>1805.88</v>
      </c>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row>
    <row r="354" spans="1:75" ht="12" x14ac:dyDescent="0.2">
      <c r="A354" s="14">
        <v>30</v>
      </c>
      <c r="B354" s="15">
        <v>1602.89</v>
      </c>
      <c r="C354" s="15">
        <v>1456.7400000000002</v>
      </c>
      <c r="D354" s="15">
        <v>1429.2200000000003</v>
      </c>
      <c r="E354" s="15">
        <v>1399.5800000000002</v>
      </c>
      <c r="F354" s="15">
        <v>1406.45</v>
      </c>
      <c r="G354" s="15">
        <v>1540.17</v>
      </c>
      <c r="H354" s="15">
        <v>1879.16</v>
      </c>
      <c r="I354" s="15">
        <v>2133.9199999999996</v>
      </c>
      <c r="J354" s="15">
        <v>2295.5099999999998</v>
      </c>
      <c r="K354" s="15">
        <v>2354.6999999999998</v>
      </c>
      <c r="L354" s="15">
        <v>2368.31</v>
      </c>
      <c r="M354" s="15">
        <v>2346.08</v>
      </c>
      <c r="N354" s="15">
        <v>2337.58</v>
      </c>
      <c r="O354" s="15">
        <v>2361.9599999999996</v>
      </c>
      <c r="P354" s="15">
        <v>2361.62</v>
      </c>
      <c r="Q354" s="15">
        <v>2346.2399999999998</v>
      </c>
      <c r="R354" s="15">
        <v>2332.0499999999997</v>
      </c>
      <c r="S354" s="15">
        <v>2318.3199999999997</v>
      </c>
      <c r="T354" s="15">
        <v>2307.6899999999996</v>
      </c>
      <c r="U354" s="15">
        <v>2304.7099999999996</v>
      </c>
      <c r="V354" s="15">
        <v>2297.5699999999997</v>
      </c>
      <c r="W354" s="15">
        <v>2298.0699999999997</v>
      </c>
      <c r="X354" s="15">
        <v>2150.6699999999996</v>
      </c>
      <c r="Y354" s="15">
        <v>1814.0800000000002</v>
      </c>
      <c r="Z354" s="5">
        <f>IFERROR(Y354,"скрыть")</f>
        <v>1814.0800000000002</v>
      </c>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row>
    <row r="355" spans="1:75" ht="12" x14ac:dyDescent="0.2">
      <c r="A355" s="14">
        <v>31</v>
      </c>
      <c r="B355" s="15">
        <v>1555.5200000000002</v>
      </c>
      <c r="C355" s="15">
        <v>1428.2400000000002</v>
      </c>
      <c r="D355" s="15">
        <v>1359.13</v>
      </c>
      <c r="E355" s="15">
        <v>1312.3100000000002</v>
      </c>
      <c r="F355" s="15">
        <v>1294.93</v>
      </c>
      <c r="G355" s="15">
        <v>1443.7400000000002</v>
      </c>
      <c r="H355" s="15">
        <v>1832.42</v>
      </c>
      <c r="I355" s="15">
        <v>2071.5899999999997</v>
      </c>
      <c r="J355" s="15">
        <v>2322.08</v>
      </c>
      <c r="K355" s="15">
        <v>2363.0499999999997</v>
      </c>
      <c r="L355" s="15">
        <v>2378.9499999999998</v>
      </c>
      <c r="M355" s="15">
        <v>2369.75</v>
      </c>
      <c r="N355" s="15">
        <v>2355.4699999999998</v>
      </c>
      <c r="O355" s="15">
        <v>2378.39</v>
      </c>
      <c r="P355" s="15">
        <v>2386.39</v>
      </c>
      <c r="Q355" s="15">
        <v>2406.0699999999997</v>
      </c>
      <c r="R355" s="15">
        <v>2393.6899999999996</v>
      </c>
      <c r="S355" s="15">
        <v>2374.27</v>
      </c>
      <c r="T355" s="15">
        <v>2358.8599999999997</v>
      </c>
      <c r="U355" s="15">
        <v>2339.5899999999997</v>
      </c>
      <c r="V355" s="15">
        <v>2333.66</v>
      </c>
      <c r="W355" s="15">
        <v>2328.1899999999996</v>
      </c>
      <c r="X355" s="15">
        <v>2177.7199999999998</v>
      </c>
      <c r="Y355" s="15">
        <v>1869.7500000000002</v>
      </c>
      <c r="Z355" s="5">
        <f>IFERROR(Y355,"скрыть")</f>
        <v>1869.7500000000002</v>
      </c>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row>
    <row r="356" spans="1:75" ht="15.75" x14ac:dyDescent="0.25">
      <c r="B356" s="91" t="s">
        <v>141</v>
      </c>
      <c r="C356" s="91"/>
      <c r="D356" s="91"/>
      <c r="E356" s="91"/>
      <c r="F356" s="91"/>
      <c r="G356" s="91"/>
      <c r="H356" s="91"/>
      <c r="I356" s="91"/>
      <c r="J356" s="91"/>
      <c r="K356" s="91"/>
      <c r="L356" s="91"/>
      <c r="M356" s="91"/>
      <c r="N356" s="91"/>
      <c r="O356" s="91"/>
      <c r="P356" s="91"/>
      <c r="Q356" s="91"/>
      <c r="R356" s="91"/>
      <c r="S356" s="91"/>
      <c r="T356" s="91"/>
      <c r="U356" s="91"/>
      <c r="V356" s="91"/>
      <c r="W356" s="91"/>
      <c r="X356" s="91"/>
      <c r="Y356" s="91"/>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row>
    <row r="357" spans="1:75" s="8" customFormat="1" ht="26.1" customHeight="1" x14ac:dyDescent="0.2">
      <c r="A357" s="105" t="s">
        <v>96</v>
      </c>
      <c r="B357" s="105"/>
      <c r="C357" s="105"/>
      <c r="D357" s="105"/>
      <c r="E357" s="105"/>
      <c r="F357" s="105"/>
      <c r="G357" s="105"/>
      <c r="H357" s="105"/>
      <c r="I357" s="105"/>
      <c r="J357" s="105"/>
      <c r="K357" s="105"/>
      <c r="L357" s="105"/>
      <c r="M357" s="105"/>
      <c r="N357" s="105"/>
      <c r="O357" s="105"/>
      <c r="P357" s="105"/>
      <c r="Q357" s="105"/>
      <c r="R357" s="105"/>
      <c r="S357" s="105"/>
      <c r="T357" s="105"/>
      <c r="U357" s="105"/>
      <c r="V357" s="105"/>
      <c r="W357" s="105"/>
      <c r="X357" s="105"/>
      <c r="Y357" s="105"/>
      <c r="Z357" s="7"/>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row>
    <row r="358" spans="1:75" s="8" customFormat="1" ht="27" customHeight="1" x14ac:dyDescent="0.2">
      <c r="A358" s="105"/>
      <c r="B358" s="105"/>
      <c r="C358" s="105"/>
      <c r="D358" s="105"/>
      <c r="E358" s="105"/>
      <c r="F358" s="105"/>
      <c r="G358" s="105"/>
      <c r="H358" s="105"/>
      <c r="I358" s="105"/>
      <c r="J358" s="105"/>
      <c r="K358" s="105"/>
      <c r="L358" s="105"/>
      <c r="M358" s="105"/>
      <c r="N358" s="105"/>
      <c r="O358" s="105"/>
      <c r="P358" s="105"/>
      <c r="Q358" s="105"/>
      <c r="R358" s="105"/>
      <c r="S358" s="105"/>
      <c r="T358" s="105"/>
      <c r="U358" s="105"/>
      <c r="V358" s="105"/>
      <c r="W358" s="105"/>
      <c r="X358" s="105"/>
      <c r="Y358" s="105"/>
      <c r="Z358" s="7"/>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row>
    <row r="359" spans="1:75" ht="15.75" x14ac:dyDescent="0.25">
      <c r="B359" s="91" t="s">
        <v>97</v>
      </c>
      <c r="C359" s="91"/>
      <c r="D359" s="91"/>
      <c r="E359" s="91"/>
      <c r="F359" s="91"/>
      <c r="G359" s="91"/>
      <c r="H359" s="91"/>
      <c r="I359" s="91"/>
      <c r="J359" s="91"/>
      <c r="K359" s="91"/>
      <c r="L359" s="91"/>
      <c r="M359" s="91"/>
      <c r="N359" s="91"/>
      <c r="O359" s="91"/>
      <c r="P359" s="91"/>
      <c r="Q359" s="91"/>
      <c r="R359" s="91"/>
      <c r="S359" s="91"/>
      <c r="T359" s="91"/>
      <c r="U359" s="91"/>
      <c r="V359" s="91"/>
      <c r="W359" s="91"/>
      <c r="X359" s="91"/>
      <c r="Y359" s="91"/>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row>
    <row r="360" spans="1:75" x14ac:dyDescent="0.2">
      <c r="A360" s="107"/>
      <c r="B360" s="108" t="s">
        <v>63</v>
      </c>
      <c r="C360" s="108"/>
      <c r="D360" s="108"/>
      <c r="E360" s="108"/>
      <c r="F360" s="108"/>
      <c r="G360" s="108"/>
      <c r="H360" s="108"/>
      <c r="I360" s="108"/>
      <c r="J360" s="108"/>
      <c r="K360" s="108"/>
      <c r="L360" s="108"/>
      <c r="M360" s="108"/>
      <c r="N360" s="108"/>
      <c r="O360" s="108"/>
      <c r="P360" s="108"/>
      <c r="Q360" s="108"/>
      <c r="R360" s="108"/>
      <c r="S360" s="108"/>
      <c r="T360" s="108"/>
      <c r="U360" s="108"/>
      <c r="V360" s="108"/>
      <c r="W360" s="108"/>
      <c r="X360" s="108"/>
      <c r="Y360" s="108"/>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row>
    <row r="361" spans="1:75" x14ac:dyDescent="0.2">
      <c r="A361" s="107"/>
      <c r="B361" s="108"/>
      <c r="C361" s="108"/>
      <c r="D361" s="108"/>
      <c r="E361" s="108"/>
      <c r="F361" s="108"/>
      <c r="G361" s="108"/>
      <c r="H361" s="108"/>
      <c r="I361" s="108"/>
      <c r="J361" s="108"/>
      <c r="K361" s="108"/>
      <c r="L361" s="108"/>
      <c r="M361" s="108"/>
      <c r="N361" s="108"/>
      <c r="O361" s="108"/>
      <c r="P361" s="108"/>
      <c r="Q361" s="108"/>
      <c r="R361" s="108"/>
      <c r="S361" s="108"/>
      <c r="T361" s="108"/>
      <c r="U361" s="108"/>
      <c r="V361" s="108"/>
      <c r="W361" s="108"/>
      <c r="X361" s="108"/>
      <c r="Y361" s="108"/>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row>
    <row r="362" spans="1:75" s="8" customFormat="1" ht="32.65" customHeight="1" x14ac:dyDescent="0.2">
      <c r="A362" s="12" t="s">
        <v>64</v>
      </c>
      <c r="B362" s="13" t="s">
        <v>65</v>
      </c>
      <c r="C362" s="13" t="s">
        <v>66</v>
      </c>
      <c r="D362" s="13" t="s">
        <v>67</v>
      </c>
      <c r="E362" s="13" t="s">
        <v>68</v>
      </c>
      <c r="F362" s="13" t="s">
        <v>69</v>
      </c>
      <c r="G362" s="13" t="s">
        <v>70</v>
      </c>
      <c r="H362" s="13" t="s">
        <v>71</v>
      </c>
      <c r="I362" s="13" t="s">
        <v>72</v>
      </c>
      <c r="J362" s="13" t="s">
        <v>73</v>
      </c>
      <c r="K362" s="13" t="s">
        <v>74</v>
      </c>
      <c r="L362" s="13" t="s">
        <v>75</v>
      </c>
      <c r="M362" s="13" t="s">
        <v>76</v>
      </c>
      <c r="N362" s="13" t="s">
        <v>77</v>
      </c>
      <c r="O362" s="13" t="s">
        <v>78</v>
      </c>
      <c r="P362" s="13" t="s">
        <v>79</v>
      </c>
      <c r="Q362" s="13" t="s">
        <v>80</v>
      </c>
      <c r="R362" s="13" t="s">
        <v>81</v>
      </c>
      <c r="S362" s="13" t="s">
        <v>82</v>
      </c>
      <c r="T362" s="13" t="s">
        <v>83</v>
      </c>
      <c r="U362" s="13" t="s">
        <v>84</v>
      </c>
      <c r="V362" s="13" t="s">
        <v>85</v>
      </c>
      <c r="W362" s="13" t="s">
        <v>86</v>
      </c>
      <c r="X362" s="13" t="s">
        <v>87</v>
      </c>
      <c r="Y362" s="13" t="s">
        <v>88</v>
      </c>
      <c r="Z362" s="7"/>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row>
    <row r="363" spans="1:75" ht="12" x14ac:dyDescent="0.2">
      <c r="A363" s="14">
        <v>1</v>
      </c>
      <c r="B363" s="21">
        <v>1887.8300000000002</v>
      </c>
      <c r="C363" s="21">
        <v>1764.17</v>
      </c>
      <c r="D363" s="21">
        <v>1677.2800000000002</v>
      </c>
      <c r="E363" s="21">
        <v>1609.42</v>
      </c>
      <c r="F363" s="21">
        <v>1590.7900000000002</v>
      </c>
      <c r="G363" s="21">
        <v>1602.93</v>
      </c>
      <c r="H363" s="21">
        <v>1632.3100000000002</v>
      </c>
      <c r="I363" s="21">
        <v>1796.2900000000002</v>
      </c>
      <c r="J363" s="21">
        <v>2032.8500000000001</v>
      </c>
      <c r="K363" s="21">
        <v>2201.8999999999996</v>
      </c>
      <c r="L363" s="21">
        <v>2217.9399999999996</v>
      </c>
      <c r="M363" s="21">
        <v>2211.3399999999997</v>
      </c>
      <c r="N363" s="21">
        <v>2197.7199999999998</v>
      </c>
      <c r="O363" s="21">
        <v>2196.6099999999997</v>
      </c>
      <c r="P363" s="21">
        <v>2176.66</v>
      </c>
      <c r="Q363" s="21">
        <v>2124.2099999999996</v>
      </c>
      <c r="R363" s="21">
        <v>2066.79</v>
      </c>
      <c r="S363" s="21">
        <v>2074.4399999999996</v>
      </c>
      <c r="T363" s="21">
        <v>2113.98</v>
      </c>
      <c r="U363" s="21">
        <v>2145.7399999999998</v>
      </c>
      <c r="V363" s="21">
        <v>2160.2799999999997</v>
      </c>
      <c r="W363" s="21">
        <v>2260.6299999999997</v>
      </c>
      <c r="X363" s="21">
        <v>2125.0899999999997</v>
      </c>
      <c r="Y363" s="21">
        <v>1988.9</v>
      </c>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row>
    <row r="364" spans="1:75" ht="12" x14ac:dyDescent="0.2">
      <c r="A364" s="14">
        <v>2</v>
      </c>
      <c r="B364" s="21">
        <v>1699.42</v>
      </c>
      <c r="C364" s="21">
        <v>1526.4800000000002</v>
      </c>
      <c r="D364" s="21">
        <v>1438.0000000000002</v>
      </c>
      <c r="E364" s="21">
        <v>1438.0600000000002</v>
      </c>
      <c r="F364" s="21">
        <v>1465.67</v>
      </c>
      <c r="G364" s="21">
        <v>1583.45</v>
      </c>
      <c r="H364" s="21">
        <v>1783.3100000000002</v>
      </c>
      <c r="I364" s="21">
        <v>2030.21</v>
      </c>
      <c r="J364" s="21">
        <v>2181.58</v>
      </c>
      <c r="K364" s="21">
        <v>2181.16</v>
      </c>
      <c r="L364" s="21">
        <v>2166.0699999999997</v>
      </c>
      <c r="M364" s="21">
        <v>2226.85</v>
      </c>
      <c r="N364" s="21">
        <v>2242.39</v>
      </c>
      <c r="O364" s="21">
        <v>2249.7999999999997</v>
      </c>
      <c r="P364" s="21">
        <v>2225.58</v>
      </c>
      <c r="Q364" s="21">
        <v>2176.6499999999996</v>
      </c>
      <c r="R364" s="21">
        <v>2146.1899999999996</v>
      </c>
      <c r="S364" s="21">
        <v>2132.98</v>
      </c>
      <c r="T364" s="21">
        <v>2104.6299999999997</v>
      </c>
      <c r="U364" s="21">
        <v>2074.62</v>
      </c>
      <c r="V364" s="21">
        <v>2098.6</v>
      </c>
      <c r="W364" s="21">
        <v>2170.3999999999996</v>
      </c>
      <c r="X364" s="21">
        <v>1993.0200000000002</v>
      </c>
      <c r="Y364" s="21">
        <v>1704.6000000000001</v>
      </c>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row>
    <row r="365" spans="1:75" ht="12" x14ac:dyDescent="0.2">
      <c r="A365" s="14">
        <v>3</v>
      </c>
      <c r="B365" s="21">
        <v>1563.18</v>
      </c>
      <c r="C365" s="21">
        <v>1431.2400000000002</v>
      </c>
      <c r="D365" s="21">
        <v>1413.0500000000002</v>
      </c>
      <c r="E365" s="21">
        <v>1415.0700000000002</v>
      </c>
      <c r="F365" s="21">
        <v>1434.2300000000002</v>
      </c>
      <c r="G365" s="21">
        <v>1538.0400000000002</v>
      </c>
      <c r="H365" s="21">
        <v>1714.64</v>
      </c>
      <c r="I365" s="21">
        <v>1935.38</v>
      </c>
      <c r="J365" s="21">
        <v>2135.04</v>
      </c>
      <c r="K365" s="21">
        <v>2220.0099999999998</v>
      </c>
      <c r="L365" s="21">
        <v>2226.9299999999998</v>
      </c>
      <c r="M365" s="21">
        <v>2230.73</v>
      </c>
      <c r="N365" s="21">
        <v>2233.9299999999998</v>
      </c>
      <c r="O365" s="21">
        <v>2252.66</v>
      </c>
      <c r="P365" s="21">
        <v>2234.1799999999998</v>
      </c>
      <c r="Q365" s="21">
        <v>2227.5699999999997</v>
      </c>
      <c r="R365" s="21">
        <v>2222.3599999999997</v>
      </c>
      <c r="S365" s="21">
        <v>2213.9499999999998</v>
      </c>
      <c r="T365" s="21">
        <v>2188.4299999999998</v>
      </c>
      <c r="U365" s="21">
        <v>2180.23</v>
      </c>
      <c r="V365" s="21">
        <v>2199.54</v>
      </c>
      <c r="W365" s="21">
        <v>2214.1099999999997</v>
      </c>
      <c r="X365" s="21">
        <v>1985.8100000000002</v>
      </c>
      <c r="Y365" s="21">
        <v>1761.8200000000002</v>
      </c>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row>
    <row r="366" spans="1:75" ht="12" x14ac:dyDescent="0.2">
      <c r="A366" s="14">
        <v>4</v>
      </c>
      <c r="B366" s="21">
        <v>1532.2</v>
      </c>
      <c r="C366" s="21">
        <v>1430.4800000000002</v>
      </c>
      <c r="D366" s="21">
        <v>1360.5400000000002</v>
      </c>
      <c r="E366" s="21">
        <v>1344.3000000000002</v>
      </c>
      <c r="F366" s="21">
        <v>1398.9700000000003</v>
      </c>
      <c r="G366" s="21">
        <v>1454.8400000000001</v>
      </c>
      <c r="H366" s="21">
        <v>1658.69</v>
      </c>
      <c r="I366" s="21">
        <v>1940.13</v>
      </c>
      <c r="J366" s="21">
        <v>2028.46</v>
      </c>
      <c r="K366" s="21">
        <v>2146.6999999999998</v>
      </c>
      <c r="L366" s="21">
        <v>2128.39</v>
      </c>
      <c r="M366" s="21">
        <v>2249.1099999999997</v>
      </c>
      <c r="N366" s="21">
        <v>2250.4899999999998</v>
      </c>
      <c r="O366" s="21">
        <v>2266.0699999999997</v>
      </c>
      <c r="P366" s="21">
        <v>2238.4699999999998</v>
      </c>
      <c r="Q366" s="21">
        <v>2201.6299999999997</v>
      </c>
      <c r="R366" s="21">
        <v>2155.48</v>
      </c>
      <c r="S366" s="21">
        <v>2098.8799999999997</v>
      </c>
      <c r="T366" s="21">
        <v>2030.3400000000001</v>
      </c>
      <c r="U366" s="21">
        <v>2029.8300000000002</v>
      </c>
      <c r="V366" s="21">
        <v>2094.1</v>
      </c>
      <c r="W366" s="21">
        <v>2198.9399999999996</v>
      </c>
      <c r="X366" s="21">
        <v>1964.63</v>
      </c>
      <c r="Y366" s="21">
        <v>1802.3000000000002</v>
      </c>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row>
    <row r="367" spans="1:75" ht="12" x14ac:dyDescent="0.2">
      <c r="A367" s="14">
        <v>5</v>
      </c>
      <c r="B367" s="21">
        <v>1730.3000000000002</v>
      </c>
      <c r="C367" s="21">
        <v>1550.0800000000002</v>
      </c>
      <c r="D367" s="21">
        <v>1478.5300000000002</v>
      </c>
      <c r="E367" s="21">
        <v>1456.3100000000002</v>
      </c>
      <c r="F367" s="21">
        <v>1506.3100000000002</v>
      </c>
      <c r="G367" s="21">
        <v>1622.43</v>
      </c>
      <c r="H367" s="21">
        <v>1740.9700000000003</v>
      </c>
      <c r="I367" s="21">
        <v>1959.8100000000002</v>
      </c>
      <c r="J367" s="21">
        <v>2122.14</v>
      </c>
      <c r="K367" s="21">
        <v>2180.52</v>
      </c>
      <c r="L367" s="21">
        <v>2205.91</v>
      </c>
      <c r="M367" s="21">
        <v>2295.5099999999998</v>
      </c>
      <c r="N367" s="21">
        <v>2278.9699999999998</v>
      </c>
      <c r="O367" s="21">
        <v>2299.9599999999996</v>
      </c>
      <c r="P367" s="21">
        <v>2279.8199999999997</v>
      </c>
      <c r="Q367" s="21">
        <v>2240.8999999999996</v>
      </c>
      <c r="R367" s="21">
        <v>2208.54</v>
      </c>
      <c r="S367" s="21">
        <v>2194.3399999999997</v>
      </c>
      <c r="T367" s="21">
        <v>2194.75</v>
      </c>
      <c r="U367" s="21">
        <v>2149.3399999999997</v>
      </c>
      <c r="V367" s="21">
        <v>2186.5299999999997</v>
      </c>
      <c r="W367" s="21">
        <v>2262.91</v>
      </c>
      <c r="X367" s="21">
        <v>2065.3199999999997</v>
      </c>
      <c r="Y367" s="21">
        <v>1930.2800000000002</v>
      </c>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row>
    <row r="368" spans="1:75" ht="12" x14ac:dyDescent="0.2">
      <c r="A368" s="14">
        <v>6</v>
      </c>
      <c r="B368" s="21">
        <v>1842.4800000000002</v>
      </c>
      <c r="C368" s="21">
        <v>1774.0900000000001</v>
      </c>
      <c r="D368" s="21">
        <v>1666.66</v>
      </c>
      <c r="E368" s="21">
        <v>1553.2400000000002</v>
      </c>
      <c r="F368" s="21">
        <v>1551.92</v>
      </c>
      <c r="G368" s="21">
        <v>1647.5600000000002</v>
      </c>
      <c r="H368" s="21">
        <v>1696.15</v>
      </c>
      <c r="I368" s="21">
        <v>1809.43</v>
      </c>
      <c r="J368" s="21">
        <v>2081.3599999999997</v>
      </c>
      <c r="K368" s="21">
        <v>2224.6999999999998</v>
      </c>
      <c r="L368" s="21">
        <v>2296.5899999999997</v>
      </c>
      <c r="M368" s="21">
        <v>2276.2399999999998</v>
      </c>
      <c r="N368" s="21">
        <v>2224.7599999999998</v>
      </c>
      <c r="O368" s="21">
        <v>2221.3799999999997</v>
      </c>
      <c r="P368" s="21">
        <v>2202.9499999999998</v>
      </c>
      <c r="Q368" s="21">
        <v>2194.16</v>
      </c>
      <c r="R368" s="21">
        <v>2155.14</v>
      </c>
      <c r="S368" s="21">
        <v>2110.35</v>
      </c>
      <c r="T368" s="21">
        <v>2106.9299999999998</v>
      </c>
      <c r="U368" s="21">
        <v>2146.6</v>
      </c>
      <c r="V368" s="21">
        <v>2162.12</v>
      </c>
      <c r="W368" s="21">
        <v>2153.5499999999997</v>
      </c>
      <c r="X368" s="21">
        <v>2097.7199999999998</v>
      </c>
      <c r="Y368" s="21">
        <v>1947.71</v>
      </c>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row>
    <row r="369" spans="1:75" ht="12" x14ac:dyDescent="0.2">
      <c r="A369" s="14">
        <v>7</v>
      </c>
      <c r="B369" s="21">
        <v>1784.7900000000002</v>
      </c>
      <c r="C369" s="21">
        <v>1648.91</v>
      </c>
      <c r="D369" s="21">
        <v>1536.65</v>
      </c>
      <c r="E369" s="21">
        <v>1487.8600000000001</v>
      </c>
      <c r="F369" s="21">
        <v>1468.3700000000001</v>
      </c>
      <c r="G369" s="21">
        <v>1433.9800000000002</v>
      </c>
      <c r="H369" s="21">
        <v>1538.67</v>
      </c>
      <c r="I369" s="21">
        <v>1633.18</v>
      </c>
      <c r="J369" s="21">
        <v>1802.15</v>
      </c>
      <c r="K369" s="21">
        <v>1951.18</v>
      </c>
      <c r="L369" s="21">
        <v>1983.5700000000002</v>
      </c>
      <c r="M369" s="21">
        <v>1992.89</v>
      </c>
      <c r="N369" s="21">
        <v>1986.0200000000002</v>
      </c>
      <c r="O369" s="21">
        <v>1977.5000000000002</v>
      </c>
      <c r="P369" s="21">
        <v>1967.2600000000002</v>
      </c>
      <c r="Q369" s="21">
        <v>1962.71</v>
      </c>
      <c r="R369" s="21">
        <v>1951.2200000000003</v>
      </c>
      <c r="S369" s="21">
        <v>1918.2300000000002</v>
      </c>
      <c r="T369" s="21">
        <v>1949.6100000000001</v>
      </c>
      <c r="U369" s="21">
        <v>1985.8200000000002</v>
      </c>
      <c r="V369" s="21">
        <v>2084.1999999999998</v>
      </c>
      <c r="W369" s="21">
        <v>2003.5000000000002</v>
      </c>
      <c r="X369" s="21">
        <v>1957.3000000000002</v>
      </c>
      <c r="Y369" s="21">
        <v>1809.0900000000001</v>
      </c>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row>
    <row r="370" spans="1:75" ht="12" x14ac:dyDescent="0.2">
      <c r="A370" s="14">
        <v>8</v>
      </c>
      <c r="B370" s="21">
        <v>1781.1100000000001</v>
      </c>
      <c r="C370" s="21">
        <v>1692.14</v>
      </c>
      <c r="D370" s="21">
        <v>1573.4700000000003</v>
      </c>
      <c r="E370" s="21">
        <v>1525.2200000000003</v>
      </c>
      <c r="F370" s="21">
        <v>1507.42</v>
      </c>
      <c r="G370" s="21">
        <v>1518.19</v>
      </c>
      <c r="H370" s="21">
        <v>1581.2300000000002</v>
      </c>
      <c r="I370" s="21">
        <v>1699.17</v>
      </c>
      <c r="J370" s="21">
        <v>1904.18</v>
      </c>
      <c r="K370" s="21">
        <v>2077.0699999999997</v>
      </c>
      <c r="L370" s="21">
        <v>2123.8399999999997</v>
      </c>
      <c r="M370" s="21">
        <v>2130.3199999999997</v>
      </c>
      <c r="N370" s="21">
        <v>2115.73</v>
      </c>
      <c r="O370" s="21">
        <v>2110.64</v>
      </c>
      <c r="P370" s="21">
        <v>2102.79</v>
      </c>
      <c r="Q370" s="21">
        <v>2094.48</v>
      </c>
      <c r="R370" s="21">
        <v>2061.89</v>
      </c>
      <c r="S370" s="21">
        <v>1988.3500000000001</v>
      </c>
      <c r="T370" s="21">
        <v>1997.3200000000002</v>
      </c>
      <c r="U370" s="21">
        <v>2021.5000000000002</v>
      </c>
      <c r="V370" s="21">
        <v>2065.52</v>
      </c>
      <c r="W370" s="21">
        <v>2022.2</v>
      </c>
      <c r="X370" s="21">
        <v>1983.0700000000002</v>
      </c>
      <c r="Y370" s="21">
        <v>1887.96</v>
      </c>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row>
    <row r="371" spans="1:75" ht="12" x14ac:dyDescent="0.2">
      <c r="A371" s="14">
        <v>9</v>
      </c>
      <c r="B371" s="21">
        <v>1818.13</v>
      </c>
      <c r="C371" s="21">
        <v>1708.0300000000002</v>
      </c>
      <c r="D371" s="21">
        <v>1652.5600000000002</v>
      </c>
      <c r="E371" s="21">
        <v>1609.5200000000002</v>
      </c>
      <c r="F371" s="21">
        <v>1573.3100000000002</v>
      </c>
      <c r="G371" s="21">
        <v>1562.5500000000002</v>
      </c>
      <c r="H371" s="21">
        <v>1587.0600000000002</v>
      </c>
      <c r="I371" s="21">
        <v>1677.94</v>
      </c>
      <c r="J371" s="21">
        <v>1910.5300000000002</v>
      </c>
      <c r="K371" s="21">
        <v>2022.67</v>
      </c>
      <c r="L371" s="21">
        <v>2094.0099999999998</v>
      </c>
      <c r="M371" s="21">
        <v>2086.27</v>
      </c>
      <c r="N371" s="21">
        <v>2076.7599999999998</v>
      </c>
      <c r="O371" s="21">
        <v>2074.6899999999996</v>
      </c>
      <c r="P371" s="21">
        <v>2067.0699999999997</v>
      </c>
      <c r="Q371" s="21">
        <v>2049.21</v>
      </c>
      <c r="R371" s="21">
        <v>1994.14</v>
      </c>
      <c r="S371" s="21">
        <v>1916.2700000000002</v>
      </c>
      <c r="T371" s="21">
        <v>1934.39</v>
      </c>
      <c r="U371" s="21">
        <v>1962.1200000000001</v>
      </c>
      <c r="V371" s="21">
        <v>2017.3500000000001</v>
      </c>
      <c r="W371" s="21">
        <v>1951.7</v>
      </c>
      <c r="X371" s="21">
        <v>2060.0899999999997</v>
      </c>
      <c r="Y371" s="21">
        <v>1944.8400000000001</v>
      </c>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row>
    <row r="372" spans="1:75" ht="12" x14ac:dyDescent="0.2">
      <c r="A372" s="14">
        <v>10</v>
      </c>
      <c r="B372" s="21">
        <v>1909.45</v>
      </c>
      <c r="C372" s="21">
        <v>1723.2</v>
      </c>
      <c r="D372" s="21">
        <v>1642.16</v>
      </c>
      <c r="E372" s="21">
        <v>1594.8300000000002</v>
      </c>
      <c r="F372" s="21">
        <v>1617.5300000000002</v>
      </c>
      <c r="G372" s="21">
        <v>1675.5600000000002</v>
      </c>
      <c r="H372" s="21">
        <v>1854.9800000000002</v>
      </c>
      <c r="I372" s="21">
        <v>1985.0800000000002</v>
      </c>
      <c r="J372" s="21">
        <v>2171.89</v>
      </c>
      <c r="K372" s="21">
        <v>2135.31</v>
      </c>
      <c r="L372" s="21">
        <v>2121.48</v>
      </c>
      <c r="M372" s="21">
        <v>2258.6699999999996</v>
      </c>
      <c r="N372" s="21">
        <v>2262.02</v>
      </c>
      <c r="O372" s="21">
        <v>2275.98</v>
      </c>
      <c r="P372" s="21">
        <v>2256.29</v>
      </c>
      <c r="Q372" s="21">
        <v>2247.5699999999997</v>
      </c>
      <c r="R372" s="21">
        <v>2208.5699999999997</v>
      </c>
      <c r="S372" s="21">
        <v>2175.3599999999997</v>
      </c>
      <c r="T372" s="21">
        <v>2163.04</v>
      </c>
      <c r="U372" s="21">
        <v>2092.3199999999997</v>
      </c>
      <c r="V372" s="21">
        <v>2116.9199999999996</v>
      </c>
      <c r="W372" s="21">
        <v>2202.66</v>
      </c>
      <c r="X372" s="21">
        <v>2001.3200000000002</v>
      </c>
      <c r="Y372" s="21">
        <v>1926.2400000000002</v>
      </c>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row>
    <row r="373" spans="1:75" ht="12" x14ac:dyDescent="0.2">
      <c r="A373" s="14">
        <v>11</v>
      </c>
      <c r="B373" s="21">
        <v>1543.4</v>
      </c>
      <c r="C373" s="21">
        <v>1413.3200000000002</v>
      </c>
      <c r="D373" s="21">
        <v>1369.75</v>
      </c>
      <c r="E373" s="21">
        <v>1328.3000000000002</v>
      </c>
      <c r="F373" s="21">
        <v>1348.01</v>
      </c>
      <c r="G373" s="21">
        <v>1424.7400000000002</v>
      </c>
      <c r="H373" s="21">
        <v>1584.8700000000001</v>
      </c>
      <c r="I373" s="21">
        <v>1786.3300000000002</v>
      </c>
      <c r="J373" s="21">
        <v>2011.7700000000002</v>
      </c>
      <c r="K373" s="21">
        <v>2095.48</v>
      </c>
      <c r="L373" s="21">
        <v>2109.6299999999997</v>
      </c>
      <c r="M373" s="21">
        <v>2163.4199999999996</v>
      </c>
      <c r="N373" s="21">
        <v>2178.4199999999996</v>
      </c>
      <c r="O373" s="21">
        <v>2181.33</v>
      </c>
      <c r="P373" s="21">
        <v>2156.9399999999996</v>
      </c>
      <c r="Q373" s="21">
        <v>2064.7399999999998</v>
      </c>
      <c r="R373" s="21">
        <v>2015.63</v>
      </c>
      <c r="S373" s="21">
        <v>2000.15</v>
      </c>
      <c r="T373" s="21">
        <v>1982.8600000000001</v>
      </c>
      <c r="U373" s="21">
        <v>1962.7900000000002</v>
      </c>
      <c r="V373" s="21">
        <v>2003.96</v>
      </c>
      <c r="W373" s="21">
        <v>2062.81</v>
      </c>
      <c r="X373" s="21">
        <v>1938.17</v>
      </c>
      <c r="Y373" s="21">
        <v>1665.95</v>
      </c>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row>
    <row r="374" spans="1:75" ht="12" x14ac:dyDescent="0.2">
      <c r="A374" s="14">
        <v>12</v>
      </c>
      <c r="B374" s="21">
        <v>1528.5000000000002</v>
      </c>
      <c r="C374" s="21">
        <v>1405.7500000000002</v>
      </c>
      <c r="D374" s="21">
        <v>1341.2800000000002</v>
      </c>
      <c r="E374" s="21">
        <v>1290.67</v>
      </c>
      <c r="F374" s="21">
        <v>1373.1000000000001</v>
      </c>
      <c r="G374" s="21">
        <v>1429.9</v>
      </c>
      <c r="H374" s="21">
        <v>1625.38</v>
      </c>
      <c r="I374" s="21">
        <v>1850.8500000000001</v>
      </c>
      <c r="J374" s="21">
        <v>2041.0600000000002</v>
      </c>
      <c r="K374" s="21">
        <v>2165.2599999999998</v>
      </c>
      <c r="L374" s="21">
        <v>2170.1099999999997</v>
      </c>
      <c r="M374" s="21">
        <v>2191.4699999999998</v>
      </c>
      <c r="N374" s="21">
        <v>2187.0499999999997</v>
      </c>
      <c r="O374" s="21">
        <v>2203.98</v>
      </c>
      <c r="P374" s="21">
        <v>2199.9699999999998</v>
      </c>
      <c r="Q374" s="21">
        <v>2189.37</v>
      </c>
      <c r="R374" s="21">
        <v>2182.0899999999997</v>
      </c>
      <c r="S374" s="21">
        <v>2169.54</v>
      </c>
      <c r="T374" s="21">
        <v>2141.6999999999998</v>
      </c>
      <c r="U374" s="21">
        <v>2034.17</v>
      </c>
      <c r="V374" s="21">
        <v>2120.35</v>
      </c>
      <c r="W374" s="21">
        <v>2201.89</v>
      </c>
      <c r="X374" s="21">
        <v>2046.0400000000002</v>
      </c>
      <c r="Y374" s="21">
        <v>1921.1200000000001</v>
      </c>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row>
    <row r="375" spans="1:75" ht="12" x14ac:dyDescent="0.2">
      <c r="A375" s="14">
        <v>13</v>
      </c>
      <c r="B375" s="21">
        <v>1855.95</v>
      </c>
      <c r="C375" s="21">
        <v>1600.3000000000002</v>
      </c>
      <c r="D375" s="21">
        <v>1463.2500000000002</v>
      </c>
      <c r="E375" s="21">
        <v>1429.6000000000001</v>
      </c>
      <c r="F375" s="21">
        <v>1426.0000000000002</v>
      </c>
      <c r="G375" s="21">
        <v>1430.65</v>
      </c>
      <c r="H375" s="21">
        <v>1562.3100000000002</v>
      </c>
      <c r="I375" s="21">
        <v>1744.2500000000002</v>
      </c>
      <c r="J375" s="21">
        <v>1933.14</v>
      </c>
      <c r="K375" s="21">
        <v>2193.39</v>
      </c>
      <c r="L375" s="21">
        <v>2227.0699999999997</v>
      </c>
      <c r="M375" s="21">
        <v>2229.0099999999998</v>
      </c>
      <c r="N375" s="21">
        <v>2211.64</v>
      </c>
      <c r="O375" s="21">
        <v>2206.9299999999998</v>
      </c>
      <c r="P375" s="21">
        <v>2201.54</v>
      </c>
      <c r="Q375" s="21">
        <v>2182.4699999999998</v>
      </c>
      <c r="R375" s="21">
        <v>2105.04</v>
      </c>
      <c r="S375" s="21">
        <v>2004.2</v>
      </c>
      <c r="T375" s="21">
        <v>1997.7300000000002</v>
      </c>
      <c r="U375" s="21">
        <v>2023.3100000000002</v>
      </c>
      <c r="V375" s="21">
        <v>2044.0400000000002</v>
      </c>
      <c r="W375" s="21">
        <v>2038.0600000000002</v>
      </c>
      <c r="X375" s="21">
        <v>2058.1899999999996</v>
      </c>
      <c r="Y375" s="21">
        <v>1925.3000000000002</v>
      </c>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row>
    <row r="376" spans="1:75" ht="12" x14ac:dyDescent="0.2">
      <c r="A376" s="14">
        <v>14</v>
      </c>
      <c r="B376" s="21">
        <v>1706.9</v>
      </c>
      <c r="C376" s="21">
        <v>1506.8700000000001</v>
      </c>
      <c r="D376" s="21">
        <v>1430.0300000000002</v>
      </c>
      <c r="E376" s="21">
        <v>1418.44</v>
      </c>
      <c r="F376" s="21">
        <v>1401.63</v>
      </c>
      <c r="G376" s="21">
        <v>1315.8300000000002</v>
      </c>
      <c r="H376" s="21">
        <v>1292.2</v>
      </c>
      <c r="I376" s="21">
        <v>1491.7</v>
      </c>
      <c r="J376" s="21">
        <v>1764.3200000000002</v>
      </c>
      <c r="K376" s="21">
        <v>1921.45</v>
      </c>
      <c r="L376" s="21">
        <v>1955.69</v>
      </c>
      <c r="M376" s="21">
        <v>1963.0000000000002</v>
      </c>
      <c r="N376" s="21">
        <v>1956.66</v>
      </c>
      <c r="O376" s="21">
        <v>1956.3400000000001</v>
      </c>
      <c r="P376" s="21">
        <v>1954.2400000000002</v>
      </c>
      <c r="Q376" s="21">
        <v>1952.3200000000002</v>
      </c>
      <c r="R376" s="21">
        <v>1938.2</v>
      </c>
      <c r="S376" s="21">
        <v>1894.19</v>
      </c>
      <c r="T376" s="21">
        <v>1929.67</v>
      </c>
      <c r="U376" s="21">
        <v>1973.42</v>
      </c>
      <c r="V376" s="21">
        <v>2012.3200000000002</v>
      </c>
      <c r="W376" s="21">
        <v>2012.5600000000002</v>
      </c>
      <c r="X376" s="21">
        <v>1968.1200000000001</v>
      </c>
      <c r="Y376" s="21">
        <v>1855.9700000000003</v>
      </c>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row>
    <row r="377" spans="1:75" ht="12" x14ac:dyDescent="0.2">
      <c r="A377" s="14">
        <v>15</v>
      </c>
      <c r="B377" s="21">
        <v>1651.9800000000002</v>
      </c>
      <c r="C377" s="21">
        <v>1468.3500000000001</v>
      </c>
      <c r="D377" s="21">
        <v>1417.5600000000002</v>
      </c>
      <c r="E377" s="21">
        <v>1391.5900000000001</v>
      </c>
      <c r="F377" s="21">
        <v>1418.3100000000002</v>
      </c>
      <c r="G377" s="21">
        <v>1483.7600000000002</v>
      </c>
      <c r="H377" s="21">
        <v>1693.8600000000001</v>
      </c>
      <c r="I377" s="21">
        <v>1921.3600000000001</v>
      </c>
      <c r="J377" s="21">
        <v>2206.91</v>
      </c>
      <c r="K377" s="21">
        <v>2252.16</v>
      </c>
      <c r="L377" s="21">
        <v>2239.0699999999997</v>
      </c>
      <c r="M377" s="21">
        <v>2268.5299999999997</v>
      </c>
      <c r="N377" s="21">
        <v>2260.6099999999997</v>
      </c>
      <c r="O377" s="21">
        <v>2293.37</v>
      </c>
      <c r="P377" s="21">
        <v>2257.7799999999997</v>
      </c>
      <c r="Q377" s="21">
        <v>2240.7099999999996</v>
      </c>
      <c r="R377" s="21">
        <v>2207.37</v>
      </c>
      <c r="S377" s="21">
        <v>2180.8199999999997</v>
      </c>
      <c r="T377" s="21">
        <v>2124.7599999999998</v>
      </c>
      <c r="U377" s="21">
        <v>2082.5499999999997</v>
      </c>
      <c r="V377" s="21">
        <v>2124.73</v>
      </c>
      <c r="W377" s="21">
        <v>2219.2999999999997</v>
      </c>
      <c r="X377" s="21">
        <v>1965.88</v>
      </c>
      <c r="Y377" s="21">
        <v>1845.8500000000001</v>
      </c>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row>
    <row r="378" spans="1:75" ht="12" x14ac:dyDescent="0.2">
      <c r="A378" s="14">
        <v>16</v>
      </c>
      <c r="B378" s="21">
        <v>1597.9900000000002</v>
      </c>
      <c r="C378" s="21">
        <v>1504.6200000000001</v>
      </c>
      <c r="D378" s="21">
        <v>1424.7400000000002</v>
      </c>
      <c r="E378" s="21">
        <v>1412.8400000000001</v>
      </c>
      <c r="F378" s="21">
        <v>1425.2200000000003</v>
      </c>
      <c r="G378" s="21">
        <v>1558.4</v>
      </c>
      <c r="H378" s="21">
        <v>1744.3100000000002</v>
      </c>
      <c r="I378" s="21">
        <v>1924.8600000000001</v>
      </c>
      <c r="J378" s="21">
        <v>2102.33</v>
      </c>
      <c r="K378" s="21">
        <v>2148.3599999999997</v>
      </c>
      <c r="L378" s="21">
        <v>2131.0299999999997</v>
      </c>
      <c r="M378" s="21">
        <v>2184.58</v>
      </c>
      <c r="N378" s="21">
        <v>2195.9199999999996</v>
      </c>
      <c r="O378" s="21">
        <v>2229.6799999999998</v>
      </c>
      <c r="P378" s="21">
        <v>2221.23</v>
      </c>
      <c r="Q378" s="21">
        <v>2181.27</v>
      </c>
      <c r="R378" s="21">
        <v>2087.23</v>
      </c>
      <c r="S378" s="21">
        <v>2045.2</v>
      </c>
      <c r="T378" s="21">
        <v>2004.8600000000001</v>
      </c>
      <c r="U378" s="21">
        <v>1991.0900000000001</v>
      </c>
      <c r="V378" s="21">
        <v>2041.7600000000002</v>
      </c>
      <c r="W378" s="21">
        <v>2209.5099999999998</v>
      </c>
      <c r="X378" s="21">
        <v>1988.1200000000001</v>
      </c>
      <c r="Y378" s="21">
        <v>1784.21</v>
      </c>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row>
    <row r="379" spans="1:75" ht="12" x14ac:dyDescent="0.2">
      <c r="A379" s="14">
        <v>17</v>
      </c>
      <c r="B379" s="21">
        <v>1507.91</v>
      </c>
      <c r="C379" s="21">
        <v>1418.7300000000002</v>
      </c>
      <c r="D379" s="21">
        <v>1348.3300000000002</v>
      </c>
      <c r="E379" s="21">
        <v>1293.02</v>
      </c>
      <c r="F379" s="21">
        <v>1326.0400000000002</v>
      </c>
      <c r="G379" s="21">
        <v>1428.7300000000002</v>
      </c>
      <c r="H379" s="21">
        <v>1683.7900000000002</v>
      </c>
      <c r="I379" s="21">
        <v>1895.4800000000002</v>
      </c>
      <c r="J379" s="21">
        <v>2019.5900000000001</v>
      </c>
      <c r="K379" s="21">
        <v>2124.7799999999997</v>
      </c>
      <c r="L379" s="21">
        <v>2079.33</v>
      </c>
      <c r="M379" s="21">
        <v>2182.85</v>
      </c>
      <c r="N379" s="21">
        <v>2187.04</v>
      </c>
      <c r="O379" s="21">
        <v>2208.4199999999996</v>
      </c>
      <c r="P379" s="21">
        <v>2205.2599999999998</v>
      </c>
      <c r="Q379" s="21">
        <v>2123.25</v>
      </c>
      <c r="R379" s="21">
        <v>2048.46</v>
      </c>
      <c r="S379" s="21">
        <v>2010.6100000000001</v>
      </c>
      <c r="T379" s="21">
        <v>1990.19</v>
      </c>
      <c r="U379" s="21">
        <v>1967.45</v>
      </c>
      <c r="V379" s="21">
        <v>2010.21</v>
      </c>
      <c r="W379" s="21">
        <v>2162.8399999999997</v>
      </c>
      <c r="X379" s="21">
        <v>1945.2900000000002</v>
      </c>
      <c r="Y379" s="21">
        <v>1717.2300000000002</v>
      </c>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row>
    <row r="380" spans="1:75" ht="12" x14ac:dyDescent="0.2">
      <c r="A380" s="14">
        <v>18</v>
      </c>
      <c r="B380" s="21">
        <v>1572.8700000000001</v>
      </c>
      <c r="C380" s="21">
        <v>1469.6200000000001</v>
      </c>
      <c r="D380" s="21">
        <v>1374.91</v>
      </c>
      <c r="E380" s="21">
        <v>1350.97</v>
      </c>
      <c r="F380" s="21">
        <v>1413.0500000000002</v>
      </c>
      <c r="G380" s="21">
        <v>1493.2600000000002</v>
      </c>
      <c r="H380" s="21">
        <v>1691.91</v>
      </c>
      <c r="I380" s="21">
        <v>1922.19</v>
      </c>
      <c r="J380" s="21">
        <v>2180.6099999999997</v>
      </c>
      <c r="K380" s="21">
        <v>2247.4599999999996</v>
      </c>
      <c r="L380" s="21">
        <v>2234.06</v>
      </c>
      <c r="M380" s="21">
        <v>2260.8799999999997</v>
      </c>
      <c r="N380" s="21">
        <v>2261.1899999999996</v>
      </c>
      <c r="O380" s="21">
        <v>2309.16</v>
      </c>
      <c r="P380" s="21">
        <v>2287.3399999999997</v>
      </c>
      <c r="Q380" s="21">
        <v>2267.41</v>
      </c>
      <c r="R380" s="21">
        <v>2258.0699999999997</v>
      </c>
      <c r="S380" s="21">
        <v>2239.7099999999996</v>
      </c>
      <c r="T380" s="21">
        <v>2213.54</v>
      </c>
      <c r="U380" s="21">
        <v>2204.9499999999998</v>
      </c>
      <c r="V380" s="21">
        <v>2217.37</v>
      </c>
      <c r="W380" s="21">
        <v>2286.4599999999996</v>
      </c>
      <c r="X380" s="21">
        <v>2083.7999999999997</v>
      </c>
      <c r="Y380" s="21">
        <v>1865.89</v>
      </c>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row>
    <row r="381" spans="1:75" ht="12" x14ac:dyDescent="0.2">
      <c r="A381" s="14">
        <v>19</v>
      </c>
      <c r="B381" s="21">
        <v>1562.0900000000001</v>
      </c>
      <c r="C381" s="21">
        <v>1420.3200000000002</v>
      </c>
      <c r="D381" s="21">
        <v>1322.66</v>
      </c>
      <c r="E381" s="21">
        <v>1275.6000000000001</v>
      </c>
      <c r="F381" s="21">
        <v>1294.6500000000001</v>
      </c>
      <c r="G381" s="21">
        <v>1534.38</v>
      </c>
      <c r="H381" s="21">
        <v>1696.3400000000001</v>
      </c>
      <c r="I381" s="21">
        <v>1992.95</v>
      </c>
      <c r="J381" s="21">
        <v>2248.9699999999998</v>
      </c>
      <c r="K381" s="21">
        <v>2325.35</v>
      </c>
      <c r="L381" s="21">
        <v>2329.83</v>
      </c>
      <c r="M381" s="21">
        <v>2356.8599999999997</v>
      </c>
      <c r="N381" s="21">
        <v>2355.9699999999998</v>
      </c>
      <c r="O381" s="21">
        <v>2371.1799999999998</v>
      </c>
      <c r="P381" s="21">
        <v>2366.5</v>
      </c>
      <c r="Q381" s="21">
        <v>2349.2599999999998</v>
      </c>
      <c r="R381" s="21">
        <v>2312.48</v>
      </c>
      <c r="S381" s="21">
        <v>2274.31</v>
      </c>
      <c r="T381" s="21">
        <v>2237.0099999999998</v>
      </c>
      <c r="U381" s="21">
        <v>2217.4299999999998</v>
      </c>
      <c r="V381" s="21">
        <v>2226.3599999999997</v>
      </c>
      <c r="W381" s="21">
        <v>2277.2599999999998</v>
      </c>
      <c r="X381" s="21">
        <v>2125.5899999999997</v>
      </c>
      <c r="Y381" s="21">
        <v>1870.5400000000002</v>
      </c>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row>
    <row r="382" spans="1:75" ht="12" x14ac:dyDescent="0.2">
      <c r="A382" s="14">
        <v>20</v>
      </c>
      <c r="B382" s="21">
        <v>1819.38</v>
      </c>
      <c r="C382" s="21">
        <v>1678.94</v>
      </c>
      <c r="D382" s="21">
        <v>1596.2800000000002</v>
      </c>
      <c r="E382" s="21">
        <v>1496.1000000000001</v>
      </c>
      <c r="F382" s="21">
        <v>1478.7</v>
      </c>
      <c r="G382" s="21">
        <v>1526.94</v>
      </c>
      <c r="H382" s="21">
        <v>1616.3200000000002</v>
      </c>
      <c r="I382" s="21">
        <v>1784.3500000000001</v>
      </c>
      <c r="J382" s="21">
        <v>2009.0600000000002</v>
      </c>
      <c r="K382" s="21">
        <v>2183.7999999999997</v>
      </c>
      <c r="L382" s="21">
        <v>2248.33</v>
      </c>
      <c r="M382" s="21">
        <v>2240.2099999999996</v>
      </c>
      <c r="N382" s="21">
        <v>2145.6299999999997</v>
      </c>
      <c r="O382" s="21">
        <v>2124.6799999999998</v>
      </c>
      <c r="P382" s="21">
        <v>2109.3399999999997</v>
      </c>
      <c r="Q382" s="21">
        <v>2073.73</v>
      </c>
      <c r="R382" s="21">
        <v>2045.21</v>
      </c>
      <c r="S382" s="21">
        <v>2006.18</v>
      </c>
      <c r="T382" s="21">
        <v>2010.14</v>
      </c>
      <c r="U382" s="21">
        <v>2036.64</v>
      </c>
      <c r="V382" s="21">
        <v>2078.2199999999998</v>
      </c>
      <c r="W382" s="21">
        <v>2083.73</v>
      </c>
      <c r="X382" s="21">
        <v>1967.65</v>
      </c>
      <c r="Y382" s="21">
        <v>1791.0600000000002</v>
      </c>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row>
    <row r="383" spans="1:75" ht="12" x14ac:dyDescent="0.2">
      <c r="A383" s="14">
        <v>21</v>
      </c>
      <c r="B383" s="21">
        <v>1832.9</v>
      </c>
      <c r="C383" s="21">
        <v>1631.0000000000002</v>
      </c>
      <c r="D383" s="21">
        <v>1517.6100000000001</v>
      </c>
      <c r="E383" s="21">
        <v>1436.16</v>
      </c>
      <c r="F383" s="21">
        <v>1423.6000000000001</v>
      </c>
      <c r="G383" s="21">
        <v>1412.5600000000002</v>
      </c>
      <c r="H383" s="21">
        <v>1443.67</v>
      </c>
      <c r="I383" s="21">
        <v>1667.9800000000002</v>
      </c>
      <c r="J383" s="21">
        <v>1882.2</v>
      </c>
      <c r="K383" s="21">
        <v>2109.6899999999996</v>
      </c>
      <c r="L383" s="21">
        <v>2192.2999999999997</v>
      </c>
      <c r="M383" s="21">
        <v>2203.98</v>
      </c>
      <c r="N383" s="21">
        <v>2199.6299999999997</v>
      </c>
      <c r="O383" s="21">
        <v>2200.75</v>
      </c>
      <c r="P383" s="21">
        <v>2201.1099999999997</v>
      </c>
      <c r="Q383" s="21">
        <v>2193.6899999999996</v>
      </c>
      <c r="R383" s="21">
        <v>2148.9899999999998</v>
      </c>
      <c r="S383" s="21">
        <v>2081.1299999999997</v>
      </c>
      <c r="T383" s="21">
        <v>2095.29</v>
      </c>
      <c r="U383" s="21">
        <v>2179.77</v>
      </c>
      <c r="V383" s="21">
        <v>2226.3399999999997</v>
      </c>
      <c r="W383" s="21">
        <v>2195.9899999999998</v>
      </c>
      <c r="X383" s="21">
        <v>2133.3599999999997</v>
      </c>
      <c r="Y383" s="21">
        <v>1912.0100000000002</v>
      </c>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row>
    <row r="384" spans="1:75" ht="12" x14ac:dyDescent="0.2">
      <c r="A384" s="14">
        <v>22</v>
      </c>
      <c r="B384" s="21">
        <v>1627.2200000000003</v>
      </c>
      <c r="C384" s="21">
        <v>1484.14</v>
      </c>
      <c r="D384" s="21">
        <v>1414.68</v>
      </c>
      <c r="E384" s="21">
        <v>1392.4900000000002</v>
      </c>
      <c r="F384" s="21">
        <v>1378.98</v>
      </c>
      <c r="G384" s="21">
        <v>1432.0200000000002</v>
      </c>
      <c r="H384" s="21">
        <v>1673.91</v>
      </c>
      <c r="I384" s="21">
        <v>1893.5200000000002</v>
      </c>
      <c r="J384" s="21">
        <v>2180.5899999999997</v>
      </c>
      <c r="K384" s="21">
        <v>2261.6299999999997</v>
      </c>
      <c r="L384" s="21">
        <v>2259.9199999999996</v>
      </c>
      <c r="M384" s="21">
        <v>2266.16</v>
      </c>
      <c r="N384" s="21">
        <v>2282.41</v>
      </c>
      <c r="O384" s="21">
        <v>2350.7999999999997</v>
      </c>
      <c r="P384" s="21">
        <v>2323.9599999999996</v>
      </c>
      <c r="Q384" s="21">
        <v>2282.41</v>
      </c>
      <c r="R384" s="21">
        <v>2250.3199999999997</v>
      </c>
      <c r="S384" s="21">
        <v>2242.1</v>
      </c>
      <c r="T384" s="21">
        <v>2205.7799999999997</v>
      </c>
      <c r="U384" s="21">
        <v>2073.9199999999996</v>
      </c>
      <c r="V384" s="21">
        <v>2156.1299999999997</v>
      </c>
      <c r="W384" s="21">
        <v>2244.12</v>
      </c>
      <c r="X384" s="21">
        <v>1976.2800000000002</v>
      </c>
      <c r="Y384" s="21">
        <v>1785.0500000000002</v>
      </c>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row>
    <row r="385" spans="1:75" ht="12" x14ac:dyDescent="0.2">
      <c r="A385" s="14">
        <v>23</v>
      </c>
      <c r="B385" s="21">
        <v>1622.8200000000002</v>
      </c>
      <c r="C385" s="21">
        <v>1457.3100000000002</v>
      </c>
      <c r="D385" s="21">
        <v>1375.5500000000002</v>
      </c>
      <c r="E385" s="21">
        <v>1338.99</v>
      </c>
      <c r="F385" s="21">
        <v>1391.5500000000002</v>
      </c>
      <c r="G385" s="21">
        <v>1535.7700000000002</v>
      </c>
      <c r="H385" s="21">
        <v>1653.8600000000001</v>
      </c>
      <c r="I385" s="21">
        <v>1884.1200000000001</v>
      </c>
      <c r="J385" s="21">
        <v>2104.75</v>
      </c>
      <c r="K385" s="21">
        <v>2199.7399999999998</v>
      </c>
      <c r="L385" s="21">
        <v>2162.4399999999996</v>
      </c>
      <c r="M385" s="21">
        <v>2233.4399999999996</v>
      </c>
      <c r="N385" s="21">
        <v>2234.08</v>
      </c>
      <c r="O385" s="21">
        <v>2264.54</v>
      </c>
      <c r="P385" s="21">
        <v>2258.3999999999996</v>
      </c>
      <c r="Q385" s="21">
        <v>2239.7099999999996</v>
      </c>
      <c r="R385" s="21">
        <v>2224.3599999999997</v>
      </c>
      <c r="S385" s="21">
        <v>2170.5899999999997</v>
      </c>
      <c r="T385" s="21">
        <v>2117.14</v>
      </c>
      <c r="U385" s="21">
        <v>2067.12</v>
      </c>
      <c r="V385" s="21">
        <v>2090.9699999999998</v>
      </c>
      <c r="W385" s="21">
        <v>2176.16</v>
      </c>
      <c r="X385" s="21">
        <v>1977.8300000000002</v>
      </c>
      <c r="Y385" s="21">
        <v>1730.92</v>
      </c>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row>
    <row r="386" spans="1:75" ht="12" x14ac:dyDescent="0.2">
      <c r="A386" s="14">
        <v>24</v>
      </c>
      <c r="B386" s="21">
        <v>1639.6000000000001</v>
      </c>
      <c r="C386" s="21">
        <v>1433.0000000000002</v>
      </c>
      <c r="D386" s="21">
        <v>1402.5200000000002</v>
      </c>
      <c r="E386" s="21">
        <v>1360.3200000000002</v>
      </c>
      <c r="F386" s="21">
        <v>1367.19</v>
      </c>
      <c r="G386" s="21">
        <v>1525.4</v>
      </c>
      <c r="H386" s="21">
        <v>1791.5200000000002</v>
      </c>
      <c r="I386" s="21">
        <v>2037.88</v>
      </c>
      <c r="J386" s="21">
        <v>2210.2199999999998</v>
      </c>
      <c r="K386" s="21">
        <v>2260.25</v>
      </c>
      <c r="L386" s="21">
        <v>2263.73</v>
      </c>
      <c r="M386" s="21">
        <v>2265</v>
      </c>
      <c r="N386" s="21">
        <v>2248.3399999999997</v>
      </c>
      <c r="O386" s="21">
        <v>2259.75</v>
      </c>
      <c r="P386" s="21">
        <v>2271.62</v>
      </c>
      <c r="Q386" s="21">
        <v>2281.4399999999996</v>
      </c>
      <c r="R386" s="21">
        <v>2262.91</v>
      </c>
      <c r="S386" s="21">
        <v>2244.7099999999996</v>
      </c>
      <c r="T386" s="21">
        <v>2237.12</v>
      </c>
      <c r="U386" s="21">
        <v>2227.4699999999998</v>
      </c>
      <c r="V386" s="21">
        <v>2229.5</v>
      </c>
      <c r="W386" s="21">
        <v>2232.0699999999997</v>
      </c>
      <c r="X386" s="21">
        <v>2077.75</v>
      </c>
      <c r="Y386" s="21">
        <v>1764.96</v>
      </c>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row>
    <row r="387" spans="1:75" ht="12" x14ac:dyDescent="0.2">
      <c r="A387" s="14">
        <v>25</v>
      </c>
      <c r="B387" s="21">
        <v>1460.21</v>
      </c>
      <c r="C387" s="21">
        <v>1358.9</v>
      </c>
      <c r="D387" s="21">
        <v>1296.5800000000002</v>
      </c>
      <c r="E387" s="21">
        <v>1248.71</v>
      </c>
      <c r="F387" s="21">
        <v>1248.93</v>
      </c>
      <c r="G387" s="21">
        <v>1412.0700000000002</v>
      </c>
      <c r="H387" s="21">
        <v>1796.65</v>
      </c>
      <c r="I387" s="21">
        <v>1959.5700000000002</v>
      </c>
      <c r="J387" s="21">
        <v>2170.7999999999997</v>
      </c>
      <c r="K387" s="21">
        <v>2225.9399999999996</v>
      </c>
      <c r="L387" s="21">
        <v>2237.91</v>
      </c>
      <c r="M387" s="21">
        <v>2246.8799999999997</v>
      </c>
      <c r="N387" s="21">
        <v>2229.08</v>
      </c>
      <c r="O387" s="21">
        <v>2236.3199999999997</v>
      </c>
      <c r="P387" s="21">
        <v>2257.87</v>
      </c>
      <c r="Q387" s="21">
        <v>2267.54</v>
      </c>
      <c r="R387" s="21">
        <v>2252.12</v>
      </c>
      <c r="S387" s="21">
        <v>2240.2799999999997</v>
      </c>
      <c r="T387" s="21">
        <v>2231.58</v>
      </c>
      <c r="U387" s="21">
        <v>2225.4899999999998</v>
      </c>
      <c r="V387" s="21">
        <v>2230.54</v>
      </c>
      <c r="W387" s="21">
        <v>2225.6799999999998</v>
      </c>
      <c r="X387" s="21">
        <v>2043.8300000000002</v>
      </c>
      <c r="Y387" s="21">
        <v>1676.8100000000002</v>
      </c>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row>
    <row r="388" spans="1:75" ht="12" x14ac:dyDescent="0.2">
      <c r="A388" s="14">
        <v>26</v>
      </c>
      <c r="B388" s="21">
        <v>1570.7400000000002</v>
      </c>
      <c r="C388" s="21">
        <v>1431.3000000000002</v>
      </c>
      <c r="D388" s="21">
        <v>1374.91</v>
      </c>
      <c r="E388" s="21">
        <v>1331.1200000000001</v>
      </c>
      <c r="F388" s="21">
        <v>1353.76</v>
      </c>
      <c r="G388" s="21">
        <v>1442.18</v>
      </c>
      <c r="H388" s="21">
        <v>1843.5600000000002</v>
      </c>
      <c r="I388" s="21">
        <v>2019.2700000000002</v>
      </c>
      <c r="J388" s="21">
        <v>2263.8199999999997</v>
      </c>
      <c r="K388" s="21">
        <v>2326.58</v>
      </c>
      <c r="L388" s="21">
        <v>2333.1999999999998</v>
      </c>
      <c r="M388" s="21">
        <v>2324.5</v>
      </c>
      <c r="N388" s="21">
        <v>2315.0099999999998</v>
      </c>
      <c r="O388" s="21">
        <v>2333.0899999999997</v>
      </c>
      <c r="P388" s="21">
        <v>2329.6799999999998</v>
      </c>
      <c r="Q388" s="21">
        <v>2319.1699999999996</v>
      </c>
      <c r="R388" s="21">
        <v>2303.2199999999998</v>
      </c>
      <c r="S388" s="21">
        <v>2312.16</v>
      </c>
      <c r="T388" s="21">
        <v>2306.6</v>
      </c>
      <c r="U388" s="21">
        <v>2282.8599999999997</v>
      </c>
      <c r="V388" s="21">
        <v>2289.8199999999997</v>
      </c>
      <c r="W388" s="21">
        <v>2307.9399999999996</v>
      </c>
      <c r="X388" s="21">
        <v>2248.9699999999998</v>
      </c>
      <c r="Y388" s="21">
        <v>1927.8000000000002</v>
      </c>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row>
    <row r="389" spans="1:75" ht="12" x14ac:dyDescent="0.2">
      <c r="A389" s="14">
        <v>27</v>
      </c>
      <c r="B389" s="21">
        <v>1868.5700000000002</v>
      </c>
      <c r="C389" s="21">
        <v>1631.15</v>
      </c>
      <c r="D389" s="21">
        <v>1490.14</v>
      </c>
      <c r="E389" s="21">
        <v>1439.2700000000002</v>
      </c>
      <c r="F389" s="21">
        <v>1422.8600000000001</v>
      </c>
      <c r="G389" s="21">
        <v>1396.0200000000002</v>
      </c>
      <c r="H389" s="21">
        <v>1709.92</v>
      </c>
      <c r="I389" s="21">
        <v>1862.43</v>
      </c>
      <c r="J389" s="21">
        <v>2125.8999999999996</v>
      </c>
      <c r="K389" s="21">
        <v>2233.75</v>
      </c>
      <c r="L389" s="21">
        <v>2262.5</v>
      </c>
      <c r="M389" s="21">
        <v>2261.2199999999998</v>
      </c>
      <c r="N389" s="21">
        <v>2252.5699999999997</v>
      </c>
      <c r="O389" s="21">
        <v>2255.33</v>
      </c>
      <c r="P389" s="21">
        <v>2252.48</v>
      </c>
      <c r="Q389" s="21">
        <v>2235.35</v>
      </c>
      <c r="R389" s="21">
        <v>2216.7099999999996</v>
      </c>
      <c r="S389" s="21">
        <v>2159.5099999999998</v>
      </c>
      <c r="T389" s="21">
        <v>2156.23</v>
      </c>
      <c r="U389" s="21">
        <v>2160.48</v>
      </c>
      <c r="V389" s="21">
        <v>2211.7599999999998</v>
      </c>
      <c r="W389" s="21">
        <v>2226.0699999999997</v>
      </c>
      <c r="X389" s="21">
        <v>2131.2199999999998</v>
      </c>
      <c r="Y389" s="21">
        <v>1840.17</v>
      </c>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row>
    <row r="390" spans="1:75" ht="12" x14ac:dyDescent="0.2">
      <c r="A390" s="14">
        <v>28</v>
      </c>
      <c r="B390" s="21">
        <v>1725.92</v>
      </c>
      <c r="C390" s="21">
        <v>1564.1100000000001</v>
      </c>
      <c r="D390" s="21">
        <v>1441.4700000000003</v>
      </c>
      <c r="E390" s="21">
        <v>1416.4</v>
      </c>
      <c r="F390" s="21">
        <v>1390.88</v>
      </c>
      <c r="G390" s="21">
        <v>1367.44</v>
      </c>
      <c r="H390" s="21">
        <v>1565.71</v>
      </c>
      <c r="I390" s="21">
        <v>1701.94</v>
      </c>
      <c r="J390" s="21">
        <v>1958.2700000000002</v>
      </c>
      <c r="K390" s="21">
        <v>2125.8399999999997</v>
      </c>
      <c r="L390" s="21">
        <v>2164.7399999999998</v>
      </c>
      <c r="M390" s="21">
        <v>2172.8799999999997</v>
      </c>
      <c r="N390" s="21">
        <v>2166.3999999999996</v>
      </c>
      <c r="O390" s="21">
        <v>2172.1299999999997</v>
      </c>
      <c r="P390" s="21">
        <v>2172.7099999999996</v>
      </c>
      <c r="Q390" s="21">
        <v>2170.5099999999998</v>
      </c>
      <c r="R390" s="21">
        <v>2159.6499999999996</v>
      </c>
      <c r="S390" s="21">
        <v>2140.2399999999998</v>
      </c>
      <c r="T390" s="21">
        <v>2148.58</v>
      </c>
      <c r="U390" s="21">
        <v>2146.8399999999997</v>
      </c>
      <c r="V390" s="21">
        <v>2180.9699999999998</v>
      </c>
      <c r="W390" s="21">
        <v>2194.8399999999997</v>
      </c>
      <c r="X390" s="21">
        <v>2103.58</v>
      </c>
      <c r="Y390" s="21">
        <v>1792.38</v>
      </c>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row>
    <row r="391" spans="1:75" ht="12" x14ac:dyDescent="0.2">
      <c r="A391" s="14">
        <v>29</v>
      </c>
      <c r="B391" s="21">
        <v>1661.9</v>
      </c>
      <c r="C391" s="21">
        <v>1492.3500000000001</v>
      </c>
      <c r="D391" s="21">
        <v>1410.2400000000002</v>
      </c>
      <c r="E391" s="21">
        <v>1371.3300000000002</v>
      </c>
      <c r="F391" s="21">
        <v>1377.66</v>
      </c>
      <c r="G391" s="21">
        <v>1437.7600000000002</v>
      </c>
      <c r="H391" s="21">
        <v>1860.3700000000001</v>
      </c>
      <c r="I391" s="21">
        <v>2095.8999999999996</v>
      </c>
      <c r="J391" s="21">
        <v>2285.9699999999998</v>
      </c>
      <c r="K391" s="21">
        <v>2306.4699999999998</v>
      </c>
      <c r="L391" s="21">
        <v>2316.35</v>
      </c>
      <c r="M391" s="21">
        <v>2345.5499999999997</v>
      </c>
      <c r="N391" s="21">
        <v>2322.6899999999996</v>
      </c>
      <c r="O391" s="21">
        <v>2320.77</v>
      </c>
      <c r="P391" s="21">
        <v>2357.1499999999996</v>
      </c>
      <c r="Q391" s="21">
        <v>2342.4899999999998</v>
      </c>
      <c r="R391" s="21">
        <v>2321</v>
      </c>
      <c r="S391" s="21">
        <v>2300.02</v>
      </c>
      <c r="T391" s="21">
        <v>2288.4599999999996</v>
      </c>
      <c r="U391" s="21">
        <v>2276.6999999999998</v>
      </c>
      <c r="V391" s="21">
        <v>2272.27</v>
      </c>
      <c r="W391" s="21">
        <v>2264.9299999999998</v>
      </c>
      <c r="X391" s="21">
        <v>2157.4199999999996</v>
      </c>
      <c r="Y391" s="21">
        <v>1789.7</v>
      </c>
      <c r="Z391" s="5">
        <f>IFERROR(Y391,"скрыть")</f>
        <v>1789.7</v>
      </c>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row>
    <row r="392" spans="1:75" ht="12" x14ac:dyDescent="0.2">
      <c r="A392" s="14">
        <v>30</v>
      </c>
      <c r="B392" s="21">
        <v>1586.64</v>
      </c>
      <c r="C392" s="21">
        <v>1440.5300000000002</v>
      </c>
      <c r="D392" s="21">
        <v>1413.0100000000002</v>
      </c>
      <c r="E392" s="21">
        <v>1383.24</v>
      </c>
      <c r="F392" s="21">
        <v>1390.2400000000002</v>
      </c>
      <c r="G392" s="21">
        <v>1524.0400000000002</v>
      </c>
      <c r="H392" s="21">
        <v>1862.6000000000001</v>
      </c>
      <c r="I392" s="21">
        <v>2117.12</v>
      </c>
      <c r="J392" s="21">
        <v>2279.0099999999998</v>
      </c>
      <c r="K392" s="21">
        <v>2338.27</v>
      </c>
      <c r="L392" s="21">
        <v>2352.0699999999997</v>
      </c>
      <c r="M392" s="21">
        <v>2330.56</v>
      </c>
      <c r="N392" s="21">
        <v>2321.6299999999997</v>
      </c>
      <c r="O392" s="21">
        <v>2346.0499999999997</v>
      </c>
      <c r="P392" s="21">
        <v>2345.4699999999998</v>
      </c>
      <c r="Q392" s="21">
        <v>2330.02</v>
      </c>
      <c r="R392" s="21">
        <v>2316.1699999999996</v>
      </c>
      <c r="S392" s="21">
        <v>2302.4299999999998</v>
      </c>
      <c r="T392" s="21">
        <v>2291.6299999999997</v>
      </c>
      <c r="U392" s="21">
        <v>2288.6699999999996</v>
      </c>
      <c r="V392" s="21">
        <v>2281.3399999999997</v>
      </c>
      <c r="W392" s="21">
        <v>2282.5499999999997</v>
      </c>
      <c r="X392" s="21">
        <v>2134.5</v>
      </c>
      <c r="Y392" s="21">
        <v>1797.9800000000002</v>
      </c>
      <c r="Z392" s="5">
        <f>IFERROR(Y392,"скрыть")</f>
        <v>1797.9800000000002</v>
      </c>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row>
    <row r="393" spans="1:75" ht="12" x14ac:dyDescent="0.2">
      <c r="A393" s="14">
        <v>31</v>
      </c>
      <c r="B393" s="21">
        <v>1539.5900000000001</v>
      </c>
      <c r="C393" s="21">
        <v>1412.0400000000002</v>
      </c>
      <c r="D393" s="21">
        <v>1342.8400000000001</v>
      </c>
      <c r="E393" s="21">
        <v>1296</v>
      </c>
      <c r="F393" s="21">
        <v>1278.6600000000001</v>
      </c>
      <c r="G393" s="21">
        <v>1427.5300000000002</v>
      </c>
      <c r="H393" s="21">
        <v>1816.3100000000002</v>
      </c>
      <c r="I393" s="21">
        <v>2055.3199999999997</v>
      </c>
      <c r="J393" s="21">
        <v>2306.1799999999998</v>
      </c>
      <c r="K393" s="21">
        <v>2346.8199999999997</v>
      </c>
      <c r="L393" s="21">
        <v>2362.5899999999997</v>
      </c>
      <c r="M393" s="21">
        <v>2353.3799999999997</v>
      </c>
      <c r="N393" s="21">
        <v>2338.8399999999997</v>
      </c>
      <c r="O393" s="21">
        <v>2361.87</v>
      </c>
      <c r="P393" s="21">
        <v>2369.91</v>
      </c>
      <c r="Q393" s="21">
        <v>2389.52</v>
      </c>
      <c r="R393" s="21">
        <v>2377.2599999999998</v>
      </c>
      <c r="S393" s="21">
        <v>2357.6699999999996</v>
      </c>
      <c r="T393" s="21">
        <v>2342.54</v>
      </c>
      <c r="U393" s="21">
        <v>2323.4299999999998</v>
      </c>
      <c r="V393" s="21">
        <v>2317.83</v>
      </c>
      <c r="W393" s="21">
        <v>2311.08</v>
      </c>
      <c r="X393" s="21">
        <v>2159.7399999999998</v>
      </c>
      <c r="Y393" s="21">
        <v>1853.46</v>
      </c>
      <c r="Z393" s="5">
        <f>IFERROR(Y393,"скрыть")</f>
        <v>1853.46</v>
      </c>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row>
    <row r="394" spans="1:75" x14ac:dyDescent="0.2">
      <c r="A394" s="107"/>
      <c r="B394" s="108" t="s">
        <v>89</v>
      </c>
      <c r="C394" s="108"/>
      <c r="D394" s="108"/>
      <c r="E394" s="108"/>
      <c r="F394" s="108"/>
      <c r="G394" s="108"/>
      <c r="H394" s="108"/>
      <c r="I394" s="108"/>
      <c r="J394" s="108"/>
      <c r="K394" s="108"/>
      <c r="L394" s="108"/>
      <c r="M394" s="108"/>
      <c r="N394" s="108"/>
      <c r="O394" s="108"/>
      <c r="P394" s="108"/>
      <c r="Q394" s="108"/>
      <c r="R394" s="108"/>
      <c r="S394" s="108"/>
      <c r="T394" s="108"/>
      <c r="U394" s="108"/>
      <c r="V394" s="108"/>
      <c r="W394" s="108"/>
      <c r="X394" s="108"/>
      <c r="Y394" s="108"/>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row>
    <row r="395" spans="1:75" x14ac:dyDescent="0.2">
      <c r="A395" s="107"/>
      <c r="B395" s="108"/>
      <c r="C395" s="108"/>
      <c r="D395" s="108"/>
      <c r="E395" s="108"/>
      <c r="F395" s="108"/>
      <c r="G395" s="108"/>
      <c r="H395" s="108"/>
      <c r="I395" s="108"/>
      <c r="J395" s="108"/>
      <c r="K395" s="108"/>
      <c r="L395" s="108"/>
      <c r="M395" s="108"/>
      <c r="N395" s="108"/>
      <c r="O395" s="108"/>
      <c r="P395" s="108"/>
      <c r="Q395" s="108"/>
      <c r="R395" s="108"/>
      <c r="S395" s="108"/>
      <c r="T395" s="108"/>
      <c r="U395" s="108"/>
      <c r="V395" s="108"/>
      <c r="W395" s="108"/>
      <c r="X395" s="108"/>
      <c r="Y395" s="108"/>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row>
    <row r="396" spans="1:75" s="8" customFormat="1" ht="32.65" customHeight="1" x14ac:dyDescent="0.2">
      <c r="A396" s="12" t="s">
        <v>64</v>
      </c>
      <c r="B396" s="13" t="s">
        <v>65</v>
      </c>
      <c r="C396" s="13" t="s">
        <v>66</v>
      </c>
      <c r="D396" s="13" t="s">
        <v>67</v>
      </c>
      <c r="E396" s="13" t="s">
        <v>68</v>
      </c>
      <c r="F396" s="13" t="s">
        <v>69</v>
      </c>
      <c r="G396" s="13" t="s">
        <v>70</v>
      </c>
      <c r="H396" s="13" t="s">
        <v>71</v>
      </c>
      <c r="I396" s="13" t="s">
        <v>72</v>
      </c>
      <c r="J396" s="13" t="s">
        <v>73</v>
      </c>
      <c r="K396" s="13" t="s">
        <v>74</v>
      </c>
      <c r="L396" s="13" t="s">
        <v>75</v>
      </c>
      <c r="M396" s="13" t="s">
        <v>76</v>
      </c>
      <c r="N396" s="13" t="s">
        <v>77</v>
      </c>
      <c r="O396" s="13" t="s">
        <v>78</v>
      </c>
      <c r="P396" s="13" t="s">
        <v>79</v>
      </c>
      <c r="Q396" s="13" t="s">
        <v>80</v>
      </c>
      <c r="R396" s="13" t="s">
        <v>81</v>
      </c>
      <c r="S396" s="13" t="s">
        <v>82</v>
      </c>
      <c r="T396" s="13" t="s">
        <v>83</v>
      </c>
      <c r="U396" s="13" t="s">
        <v>84</v>
      </c>
      <c r="V396" s="13" t="s">
        <v>85</v>
      </c>
      <c r="W396" s="13" t="s">
        <v>86</v>
      </c>
      <c r="X396" s="13" t="s">
        <v>87</v>
      </c>
      <c r="Y396" s="13" t="s">
        <v>88</v>
      </c>
      <c r="Z396" s="7"/>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row>
    <row r="397" spans="1:75" ht="12" x14ac:dyDescent="0.2">
      <c r="A397" s="14">
        <v>1</v>
      </c>
      <c r="B397" s="21">
        <f>B363</f>
        <v>1887.8300000000002</v>
      </c>
      <c r="C397" s="21">
        <f t="shared" ref="C397:Y397" si="18">C363</f>
        <v>1764.17</v>
      </c>
      <c r="D397" s="21">
        <f t="shared" si="18"/>
        <v>1677.2800000000002</v>
      </c>
      <c r="E397" s="21">
        <f t="shared" si="18"/>
        <v>1609.42</v>
      </c>
      <c r="F397" s="21">
        <f t="shared" si="18"/>
        <v>1590.7900000000002</v>
      </c>
      <c r="G397" s="21">
        <f t="shared" si="18"/>
        <v>1602.93</v>
      </c>
      <c r="H397" s="21">
        <f t="shared" si="18"/>
        <v>1632.3100000000002</v>
      </c>
      <c r="I397" s="21">
        <f t="shared" si="18"/>
        <v>1796.2900000000002</v>
      </c>
      <c r="J397" s="21">
        <f t="shared" si="18"/>
        <v>2032.8500000000001</v>
      </c>
      <c r="K397" s="21">
        <f t="shared" si="18"/>
        <v>2201.8999999999996</v>
      </c>
      <c r="L397" s="21">
        <f t="shared" si="18"/>
        <v>2217.9399999999996</v>
      </c>
      <c r="M397" s="21">
        <f t="shared" si="18"/>
        <v>2211.3399999999997</v>
      </c>
      <c r="N397" s="21">
        <f t="shared" si="18"/>
        <v>2197.7199999999998</v>
      </c>
      <c r="O397" s="21">
        <f t="shared" si="18"/>
        <v>2196.6099999999997</v>
      </c>
      <c r="P397" s="21">
        <f t="shared" si="18"/>
        <v>2176.66</v>
      </c>
      <c r="Q397" s="21">
        <f t="shared" si="18"/>
        <v>2124.2099999999996</v>
      </c>
      <c r="R397" s="21">
        <f t="shared" si="18"/>
        <v>2066.79</v>
      </c>
      <c r="S397" s="21">
        <f t="shared" si="18"/>
        <v>2074.4399999999996</v>
      </c>
      <c r="T397" s="21">
        <f t="shared" si="18"/>
        <v>2113.98</v>
      </c>
      <c r="U397" s="21">
        <f t="shared" si="18"/>
        <v>2145.7399999999998</v>
      </c>
      <c r="V397" s="21">
        <f t="shared" si="18"/>
        <v>2160.2799999999997</v>
      </c>
      <c r="W397" s="21">
        <f t="shared" si="18"/>
        <v>2260.6299999999997</v>
      </c>
      <c r="X397" s="21">
        <f t="shared" si="18"/>
        <v>2125.0899999999997</v>
      </c>
      <c r="Y397" s="21">
        <f t="shared" si="18"/>
        <v>1988.9</v>
      </c>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row>
    <row r="398" spans="1:75" ht="12" x14ac:dyDescent="0.2">
      <c r="A398" s="14">
        <v>2</v>
      </c>
      <c r="B398" s="21">
        <f t="shared" ref="B398:Y408" si="19">B364</f>
        <v>1699.42</v>
      </c>
      <c r="C398" s="21">
        <f t="shared" si="19"/>
        <v>1526.4800000000002</v>
      </c>
      <c r="D398" s="21">
        <f t="shared" si="19"/>
        <v>1438.0000000000002</v>
      </c>
      <c r="E398" s="21">
        <f t="shared" si="19"/>
        <v>1438.0600000000002</v>
      </c>
      <c r="F398" s="21">
        <f t="shared" si="19"/>
        <v>1465.67</v>
      </c>
      <c r="G398" s="21">
        <f t="shared" si="19"/>
        <v>1583.45</v>
      </c>
      <c r="H398" s="21">
        <f t="shared" si="19"/>
        <v>1783.3100000000002</v>
      </c>
      <c r="I398" s="21">
        <f t="shared" si="19"/>
        <v>2030.21</v>
      </c>
      <c r="J398" s="21">
        <f t="shared" si="19"/>
        <v>2181.58</v>
      </c>
      <c r="K398" s="21">
        <f t="shared" si="19"/>
        <v>2181.16</v>
      </c>
      <c r="L398" s="21">
        <f t="shared" si="19"/>
        <v>2166.0699999999997</v>
      </c>
      <c r="M398" s="21">
        <f t="shared" si="19"/>
        <v>2226.85</v>
      </c>
      <c r="N398" s="21">
        <f t="shared" si="19"/>
        <v>2242.39</v>
      </c>
      <c r="O398" s="21">
        <f t="shared" si="19"/>
        <v>2249.7999999999997</v>
      </c>
      <c r="P398" s="21">
        <f t="shared" si="19"/>
        <v>2225.58</v>
      </c>
      <c r="Q398" s="21">
        <f t="shared" si="19"/>
        <v>2176.6499999999996</v>
      </c>
      <c r="R398" s="21">
        <f t="shared" si="19"/>
        <v>2146.1899999999996</v>
      </c>
      <c r="S398" s="21">
        <f t="shared" si="19"/>
        <v>2132.98</v>
      </c>
      <c r="T398" s="21">
        <f t="shared" si="19"/>
        <v>2104.6299999999997</v>
      </c>
      <c r="U398" s="21">
        <f t="shared" si="19"/>
        <v>2074.62</v>
      </c>
      <c r="V398" s="21">
        <f t="shared" si="19"/>
        <v>2098.6</v>
      </c>
      <c r="W398" s="21">
        <f t="shared" si="19"/>
        <v>2170.3999999999996</v>
      </c>
      <c r="X398" s="21">
        <f t="shared" si="19"/>
        <v>1993.0200000000002</v>
      </c>
      <c r="Y398" s="21">
        <f t="shared" si="19"/>
        <v>1704.6000000000001</v>
      </c>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row>
    <row r="399" spans="1:75" ht="12" x14ac:dyDescent="0.2">
      <c r="A399" s="14">
        <v>3</v>
      </c>
      <c r="B399" s="21">
        <f t="shared" si="19"/>
        <v>1563.18</v>
      </c>
      <c r="C399" s="21">
        <f t="shared" si="19"/>
        <v>1431.2400000000002</v>
      </c>
      <c r="D399" s="21">
        <f t="shared" si="19"/>
        <v>1413.0500000000002</v>
      </c>
      <c r="E399" s="21">
        <f t="shared" si="19"/>
        <v>1415.0700000000002</v>
      </c>
      <c r="F399" s="21">
        <f t="shared" si="19"/>
        <v>1434.2300000000002</v>
      </c>
      <c r="G399" s="21">
        <f t="shared" si="19"/>
        <v>1538.0400000000002</v>
      </c>
      <c r="H399" s="21">
        <f t="shared" si="19"/>
        <v>1714.64</v>
      </c>
      <c r="I399" s="21">
        <f t="shared" si="19"/>
        <v>1935.38</v>
      </c>
      <c r="J399" s="21">
        <f t="shared" si="19"/>
        <v>2135.04</v>
      </c>
      <c r="K399" s="21">
        <f t="shared" si="19"/>
        <v>2220.0099999999998</v>
      </c>
      <c r="L399" s="21">
        <f t="shared" si="19"/>
        <v>2226.9299999999998</v>
      </c>
      <c r="M399" s="21">
        <f t="shared" si="19"/>
        <v>2230.73</v>
      </c>
      <c r="N399" s="21">
        <f t="shared" si="19"/>
        <v>2233.9299999999998</v>
      </c>
      <c r="O399" s="21">
        <f t="shared" si="19"/>
        <v>2252.66</v>
      </c>
      <c r="P399" s="21">
        <f t="shared" si="19"/>
        <v>2234.1799999999998</v>
      </c>
      <c r="Q399" s="21">
        <f t="shared" si="19"/>
        <v>2227.5699999999997</v>
      </c>
      <c r="R399" s="21">
        <f t="shared" si="19"/>
        <v>2222.3599999999997</v>
      </c>
      <c r="S399" s="21">
        <f t="shared" si="19"/>
        <v>2213.9499999999998</v>
      </c>
      <c r="T399" s="21">
        <f t="shared" si="19"/>
        <v>2188.4299999999998</v>
      </c>
      <c r="U399" s="21">
        <f t="shared" si="19"/>
        <v>2180.23</v>
      </c>
      <c r="V399" s="21">
        <f t="shared" si="19"/>
        <v>2199.54</v>
      </c>
      <c r="W399" s="21">
        <f t="shared" si="19"/>
        <v>2214.1099999999997</v>
      </c>
      <c r="X399" s="21">
        <f t="shared" si="19"/>
        <v>1985.8100000000002</v>
      </c>
      <c r="Y399" s="21">
        <f t="shared" si="19"/>
        <v>1761.8200000000002</v>
      </c>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row>
    <row r="400" spans="1:75" ht="12" x14ac:dyDescent="0.2">
      <c r="A400" s="14">
        <v>4</v>
      </c>
      <c r="B400" s="21">
        <f t="shared" si="19"/>
        <v>1532.2</v>
      </c>
      <c r="C400" s="21">
        <f t="shared" si="19"/>
        <v>1430.4800000000002</v>
      </c>
      <c r="D400" s="21">
        <f t="shared" si="19"/>
        <v>1360.5400000000002</v>
      </c>
      <c r="E400" s="21">
        <f t="shared" si="19"/>
        <v>1344.3000000000002</v>
      </c>
      <c r="F400" s="21">
        <f t="shared" si="19"/>
        <v>1398.9700000000003</v>
      </c>
      <c r="G400" s="21">
        <f t="shared" si="19"/>
        <v>1454.8400000000001</v>
      </c>
      <c r="H400" s="21">
        <f t="shared" si="19"/>
        <v>1658.69</v>
      </c>
      <c r="I400" s="21">
        <f t="shared" si="19"/>
        <v>1940.13</v>
      </c>
      <c r="J400" s="21">
        <f t="shared" si="19"/>
        <v>2028.46</v>
      </c>
      <c r="K400" s="21">
        <f t="shared" si="19"/>
        <v>2146.6999999999998</v>
      </c>
      <c r="L400" s="21">
        <f t="shared" si="19"/>
        <v>2128.39</v>
      </c>
      <c r="M400" s="21">
        <f t="shared" si="19"/>
        <v>2249.1099999999997</v>
      </c>
      <c r="N400" s="21">
        <f t="shared" si="19"/>
        <v>2250.4899999999998</v>
      </c>
      <c r="O400" s="21">
        <f t="shared" si="19"/>
        <v>2266.0699999999997</v>
      </c>
      <c r="P400" s="21">
        <f t="shared" si="19"/>
        <v>2238.4699999999998</v>
      </c>
      <c r="Q400" s="21">
        <f t="shared" si="19"/>
        <v>2201.6299999999997</v>
      </c>
      <c r="R400" s="21">
        <f t="shared" si="19"/>
        <v>2155.48</v>
      </c>
      <c r="S400" s="21">
        <f t="shared" si="19"/>
        <v>2098.8799999999997</v>
      </c>
      <c r="T400" s="21">
        <f t="shared" si="19"/>
        <v>2030.3400000000001</v>
      </c>
      <c r="U400" s="21">
        <f t="shared" si="19"/>
        <v>2029.8300000000002</v>
      </c>
      <c r="V400" s="21">
        <f t="shared" si="19"/>
        <v>2094.1</v>
      </c>
      <c r="W400" s="21">
        <f t="shared" si="19"/>
        <v>2198.9399999999996</v>
      </c>
      <c r="X400" s="21">
        <f t="shared" si="19"/>
        <v>1964.63</v>
      </c>
      <c r="Y400" s="21">
        <f t="shared" si="19"/>
        <v>1802.3000000000002</v>
      </c>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row>
    <row r="401" spans="1:75" ht="12" x14ac:dyDescent="0.2">
      <c r="A401" s="14">
        <v>5</v>
      </c>
      <c r="B401" s="21">
        <f t="shared" si="19"/>
        <v>1730.3000000000002</v>
      </c>
      <c r="C401" s="21">
        <f t="shared" si="19"/>
        <v>1550.0800000000002</v>
      </c>
      <c r="D401" s="21">
        <f t="shared" si="19"/>
        <v>1478.5300000000002</v>
      </c>
      <c r="E401" s="21">
        <f t="shared" si="19"/>
        <v>1456.3100000000002</v>
      </c>
      <c r="F401" s="21">
        <f t="shared" si="19"/>
        <v>1506.3100000000002</v>
      </c>
      <c r="G401" s="21">
        <f t="shared" si="19"/>
        <v>1622.43</v>
      </c>
      <c r="H401" s="21">
        <f t="shared" si="19"/>
        <v>1740.9700000000003</v>
      </c>
      <c r="I401" s="21">
        <f t="shared" si="19"/>
        <v>1959.8100000000002</v>
      </c>
      <c r="J401" s="21">
        <f t="shared" si="19"/>
        <v>2122.14</v>
      </c>
      <c r="K401" s="21">
        <f t="shared" si="19"/>
        <v>2180.52</v>
      </c>
      <c r="L401" s="21">
        <f t="shared" si="19"/>
        <v>2205.91</v>
      </c>
      <c r="M401" s="21">
        <f t="shared" si="19"/>
        <v>2295.5099999999998</v>
      </c>
      <c r="N401" s="21">
        <f t="shared" si="19"/>
        <v>2278.9699999999998</v>
      </c>
      <c r="O401" s="21">
        <f t="shared" si="19"/>
        <v>2299.9599999999996</v>
      </c>
      <c r="P401" s="21">
        <f t="shared" si="19"/>
        <v>2279.8199999999997</v>
      </c>
      <c r="Q401" s="21">
        <f t="shared" si="19"/>
        <v>2240.8999999999996</v>
      </c>
      <c r="R401" s="21">
        <f t="shared" si="19"/>
        <v>2208.54</v>
      </c>
      <c r="S401" s="21">
        <f t="shared" si="19"/>
        <v>2194.3399999999997</v>
      </c>
      <c r="T401" s="21">
        <f t="shared" si="19"/>
        <v>2194.75</v>
      </c>
      <c r="U401" s="21">
        <f t="shared" si="19"/>
        <v>2149.3399999999997</v>
      </c>
      <c r="V401" s="21">
        <f t="shared" si="19"/>
        <v>2186.5299999999997</v>
      </c>
      <c r="W401" s="21">
        <f t="shared" si="19"/>
        <v>2262.91</v>
      </c>
      <c r="X401" s="21">
        <f t="shared" si="19"/>
        <v>2065.3199999999997</v>
      </c>
      <c r="Y401" s="21">
        <f t="shared" si="19"/>
        <v>1930.2800000000002</v>
      </c>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row>
    <row r="402" spans="1:75" ht="12" x14ac:dyDescent="0.2">
      <c r="A402" s="14">
        <v>6</v>
      </c>
      <c r="B402" s="21">
        <f t="shared" si="19"/>
        <v>1842.4800000000002</v>
      </c>
      <c r="C402" s="21">
        <f t="shared" si="19"/>
        <v>1774.0900000000001</v>
      </c>
      <c r="D402" s="21">
        <f t="shared" si="19"/>
        <v>1666.66</v>
      </c>
      <c r="E402" s="21">
        <f t="shared" si="19"/>
        <v>1553.2400000000002</v>
      </c>
      <c r="F402" s="21">
        <f t="shared" si="19"/>
        <v>1551.92</v>
      </c>
      <c r="G402" s="21">
        <f t="shared" si="19"/>
        <v>1647.5600000000002</v>
      </c>
      <c r="H402" s="21">
        <f t="shared" si="19"/>
        <v>1696.15</v>
      </c>
      <c r="I402" s="21">
        <f t="shared" si="19"/>
        <v>1809.43</v>
      </c>
      <c r="J402" s="21">
        <f t="shared" si="19"/>
        <v>2081.3599999999997</v>
      </c>
      <c r="K402" s="21">
        <f t="shared" si="19"/>
        <v>2224.6999999999998</v>
      </c>
      <c r="L402" s="21">
        <f t="shared" si="19"/>
        <v>2296.5899999999997</v>
      </c>
      <c r="M402" s="21">
        <f t="shared" si="19"/>
        <v>2276.2399999999998</v>
      </c>
      <c r="N402" s="21">
        <f t="shared" si="19"/>
        <v>2224.7599999999998</v>
      </c>
      <c r="O402" s="21">
        <f t="shared" si="19"/>
        <v>2221.3799999999997</v>
      </c>
      <c r="P402" s="21">
        <f t="shared" si="19"/>
        <v>2202.9499999999998</v>
      </c>
      <c r="Q402" s="21">
        <f t="shared" si="19"/>
        <v>2194.16</v>
      </c>
      <c r="R402" s="21">
        <f t="shared" si="19"/>
        <v>2155.14</v>
      </c>
      <c r="S402" s="21">
        <f t="shared" si="19"/>
        <v>2110.35</v>
      </c>
      <c r="T402" s="21">
        <f t="shared" si="19"/>
        <v>2106.9299999999998</v>
      </c>
      <c r="U402" s="21">
        <f t="shared" si="19"/>
        <v>2146.6</v>
      </c>
      <c r="V402" s="21">
        <f t="shared" si="19"/>
        <v>2162.12</v>
      </c>
      <c r="W402" s="21">
        <f t="shared" si="19"/>
        <v>2153.5499999999997</v>
      </c>
      <c r="X402" s="21">
        <f t="shared" si="19"/>
        <v>2097.7199999999998</v>
      </c>
      <c r="Y402" s="21">
        <f t="shared" si="19"/>
        <v>1947.71</v>
      </c>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row>
    <row r="403" spans="1:75" ht="12" x14ac:dyDescent="0.2">
      <c r="A403" s="14">
        <v>7</v>
      </c>
      <c r="B403" s="21">
        <f t="shared" si="19"/>
        <v>1784.7900000000002</v>
      </c>
      <c r="C403" s="21">
        <f t="shared" si="19"/>
        <v>1648.91</v>
      </c>
      <c r="D403" s="21">
        <f t="shared" si="19"/>
        <v>1536.65</v>
      </c>
      <c r="E403" s="21">
        <f t="shared" si="19"/>
        <v>1487.8600000000001</v>
      </c>
      <c r="F403" s="21">
        <f t="shared" si="19"/>
        <v>1468.3700000000001</v>
      </c>
      <c r="G403" s="21">
        <f t="shared" si="19"/>
        <v>1433.9800000000002</v>
      </c>
      <c r="H403" s="21">
        <f t="shared" si="19"/>
        <v>1538.67</v>
      </c>
      <c r="I403" s="21">
        <f t="shared" si="19"/>
        <v>1633.18</v>
      </c>
      <c r="J403" s="21">
        <f t="shared" si="19"/>
        <v>1802.15</v>
      </c>
      <c r="K403" s="21">
        <f t="shared" si="19"/>
        <v>1951.18</v>
      </c>
      <c r="L403" s="21">
        <f t="shared" si="19"/>
        <v>1983.5700000000002</v>
      </c>
      <c r="M403" s="21">
        <f t="shared" si="19"/>
        <v>1992.89</v>
      </c>
      <c r="N403" s="21">
        <f t="shared" si="19"/>
        <v>1986.0200000000002</v>
      </c>
      <c r="O403" s="21">
        <f t="shared" si="19"/>
        <v>1977.5000000000002</v>
      </c>
      <c r="P403" s="21">
        <f t="shared" si="19"/>
        <v>1967.2600000000002</v>
      </c>
      <c r="Q403" s="21">
        <f t="shared" si="19"/>
        <v>1962.71</v>
      </c>
      <c r="R403" s="21">
        <f t="shared" si="19"/>
        <v>1951.2200000000003</v>
      </c>
      <c r="S403" s="21">
        <f t="shared" si="19"/>
        <v>1918.2300000000002</v>
      </c>
      <c r="T403" s="21">
        <f t="shared" si="19"/>
        <v>1949.6100000000001</v>
      </c>
      <c r="U403" s="21">
        <f t="shared" si="19"/>
        <v>1985.8200000000002</v>
      </c>
      <c r="V403" s="21">
        <f t="shared" si="19"/>
        <v>2084.1999999999998</v>
      </c>
      <c r="W403" s="21">
        <f t="shared" si="19"/>
        <v>2003.5000000000002</v>
      </c>
      <c r="X403" s="21">
        <f t="shared" si="19"/>
        <v>1957.3000000000002</v>
      </c>
      <c r="Y403" s="21">
        <f t="shared" si="19"/>
        <v>1809.0900000000001</v>
      </c>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row>
    <row r="404" spans="1:75" ht="12" x14ac:dyDescent="0.2">
      <c r="A404" s="14">
        <v>8</v>
      </c>
      <c r="B404" s="21">
        <f t="shared" si="19"/>
        <v>1781.1100000000001</v>
      </c>
      <c r="C404" s="21">
        <f t="shared" si="19"/>
        <v>1692.14</v>
      </c>
      <c r="D404" s="21">
        <f t="shared" si="19"/>
        <v>1573.4700000000003</v>
      </c>
      <c r="E404" s="21">
        <f t="shared" si="19"/>
        <v>1525.2200000000003</v>
      </c>
      <c r="F404" s="21">
        <f t="shared" si="19"/>
        <v>1507.42</v>
      </c>
      <c r="G404" s="21">
        <f t="shared" si="19"/>
        <v>1518.19</v>
      </c>
      <c r="H404" s="21">
        <f t="shared" si="19"/>
        <v>1581.2300000000002</v>
      </c>
      <c r="I404" s="21">
        <f t="shared" si="19"/>
        <v>1699.17</v>
      </c>
      <c r="J404" s="21">
        <f t="shared" si="19"/>
        <v>1904.18</v>
      </c>
      <c r="K404" s="21">
        <f t="shared" si="19"/>
        <v>2077.0699999999997</v>
      </c>
      <c r="L404" s="21">
        <f t="shared" si="19"/>
        <v>2123.8399999999997</v>
      </c>
      <c r="M404" s="21">
        <f t="shared" si="19"/>
        <v>2130.3199999999997</v>
      </c>
      <c r="N404" s="21">
        <f t="shared" si="19"/>
        <v>2115.73</v>
      </c>
      <c r="O404" s="21">
        <f t="shared" si="19"/>
        <v>2110.64</v>
      </c>
      <c r="P404" s="21">
        <f t="shared" si="19"/>
        <v>2102.79</v>
      </c>
      <c r="Q404" s="21">
        <f t="shared" si="19"/>
        <v>2094.48</v>
      </c>
      <c r="R404" s="21">
        <f t="shared" si="19"/>
        <v>2061.89</v>
      </c>
      <c r="S404" s="21">
        <f t="shared" si="19"/>
        <v>1988.3500000000001</v>
      </c>
      <c r="T404" s="21">
        <f t="shared" si="19"/>
        <v>1997.3200000000002</v>
      </c>
      <c r="U404" s="21">
        <f t="shared" si="19"/>
        <v>2021.5000000000002</v>
      </c>
      <c r="V404" s="21">
        <f t="shared" si="19"/>
        <v>2065.52</v>
      </c>
      <c r="W404" s="21">
        <f t="shared" si="19"/>
        <v>2022.2</v>
      </c>
      <c r="X404" s="21">
        <f t="shared" si="19"/>
        <v>1983.0700000000002</v>
      </c>
      <c r="Y404" s="21">
        <f t="shared" si="19"/>
        <v>1887.96</v>
      </c>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row>
    <row r="405" spans="1:75" ht="12" x14ac:dyDescent="0.2">
      <c r="A405" s="14">
        <v>9</v>
      </c>
      <c r="B405" s="21">
        <f t="shared" si="19"/>
        <v>1818.13</v>
      </c>
      <c r="C405" s="21">
        <f t="shared" si="19"/>
        <v>1708.0300000000002</v>
      </c>
      <c r="D405" s="21">
        <f t="shared" si="19"/>
        <v>1652.5600000000002</v>
      </c>
      <c r="E405" s="21">
        <f t="shared" si="19"/>
        <v>1609.5200000000002</v>
      </c>
      <c r="F405" s="21">
        <f t="shared" si="19"/>
        <v>1573.3100000000002</v>
      </c>
      <c r="G405" s="21">
        <f t="shared" si="19"/>
        <v>1562.5500000000002</v>
      </c>
      <c r="H405" s="21">
        <f t="shared" si="19"/>
        <v>1587.0600000000002</v>
      </c>
      <c r="I405" s="21">
        <f t="shared" si="19"/>
        <v>1677.94</v>
      </c>
      <c r="J405" s="21">
        <f t="shared" si="19"/>
        <v>1910.5300000000002</v>
      </c>
      <c r="K405" s="21">
        <f t="shared" si="19"/>
        <v>2022.67</v>
      </c>
      <c r="L405" s="21">
        <f t="shared" si="19"/>
        <v>2094.0099999999998</v>
      </c>
      <c r="M405" s="21">
        <f t="shared" si="19"/>
        <v>2086.27</v>
      </c>
      <c r="N405" s="21">
        <f t="shared" si="19"/>
        <v>2076.7599999999998</v>
      </c>
      <c r="O405" s="21">
        <f t="shared" si="19"/>
        <v>2074.6899999999996</v>
      </c>
      <c r="P405" s="21">
        <f t="shared" si="19"/>
        <v>2067.0699999999997</v>
      </c>
      <c r="Q405" s="21">
        <f t="shared" si="19"/>
        <v>2049.21</v>
      </c>
      <c r="R405" s="21">
        <f t="shared" si="19"/>
        <v>1994.14</v>
      </c>
      <c r="S405" s="21">
        <f t="shared" si="19"/>
        <v>1916.2700000000002</v>
      </c>
      <c r="T405" s="21">
        <f t="shared" si="19"/>
        <v>1934.39</v>
      </c>
      <c r="U405" s="21">
        <f t="shared" si="19"/>
        <v>1962.1200000000001</v>
      </c>
      <c r="V405" s="21">
        <f t="shared" si="19"/>
        <v>2017.3500000000001</v>
      </c>
      <c r="W405" s="21">
        <f t="shared" si="19"/>
        <v>1951.7</v>
      </c>
      <c r="X405" s="21">
        <f t="shared" si="19"/>
        <v>2060.0899999999997</v>
      </c>
      <c r="Y405" s="21">
        <f t="shared" si="19"/>
        <v>1944.8400000000001</v>
      </c>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row>
    <row r="406" spans="1:75" ht="12" x14ac:dyDescent="0.2">
      <c r="A406" s="14">
        <v>10</v>
      </c>
      <c r="B406" s="21">
        <f t="shared" si="19"/>
        <v>1909.45</v>
      </c>
      <c r="C406" s="21">
        <f t="shared" si="19"/>
        <v>1723.2</v>
      </c>
      <c r="D406" s="21">
        <f t="shared" si="19"/>
        <v>1642.16</v>
      </c>
      <c r="E406" s="21">
        <f t="shared" si="19"/>
        <v>1594.8300000000002</v>
      </c>
      <c r="F406" s="21">
        <f t="shared" si="19"/>
        <v>1617.5300000000002</v>
      </c>
      <c r="G406" s="21">
        <f t="shared" si="19"/>
        <v>1675.5600000000002</v>
      </c>
      <c r="H406" s="21">
        <f t="shared" si="19"/>
        <v>1854.9800000000002</v>
      </c>
      <c r="I406" s="21">
        <f t="shared" si="19"/>
        <v>1985.0800000000002</v>
      </c>
      <c r="J406" s="21">
        <f t="shared" si="19"/>
        <v>2171.89</v>
      </c>
      <c r="K406" s="21">
        <f t="shared" si="19"/>
        <v>2135.31</v>
      </c>
      <c r="L406" s="21">
        <f t="shared" si="19"/>
        <v>2121.48</v>
      </c>
      <c r="M406" s="21">
        <f t="shared" si="19"/>
        <v>2258.6699999999996</v>
      </c>
      <c r="N406" s="21">
        <f t="shared" si="19"/>
        <v>2262.02</v>
      </c>
      <c r="O406" s="21">
        <f t="shared" si="19"/>
        <v>2275.98</v>
      </c>
      <c r="P406" s="21">
        <f t="shared" si="19"/>
        <v>2256.29</v>
      </c>
      <c r="Q406" s="21">
        <f t="shared" si="19"/>
        <v>2247.5699999999997</v>
      </c>
      <c r="R406" s="21">
        <f t="shared" si="19"/>
        <v>2208.5699999999997</v>
      </c>
      <c r="S406" s="21">
        <f t="shared" si="19"/>
        <v>2175.3599999999997</v>
      </c>
      <c r="T406" s="21">
        <f t="shared" si="19"/>
        <v>2163.04</v>
      </c>
      <c r="U406" s="21">
        <f t="shared" si="19"/>
        <v>2092.3199999999997</v>
      </c>
      <c r="V406" s="21">
        <f t="shared" si="19"/>
        <v>2116.9199999999996</v>
      </c>
      <c r="W406" s="21">
        <f t="shared" si="19"/>
        <v>2202.66</v>
      </c>
      <c r="X406" s="21">
        <f t="shared" si="19"/>
        <v>2001.3200000000002</v>
      </c>
      <c r="Y406" s="21">
        <f t="shared" si="19"/>
        <v>1926.2400000000002</v>
      </c>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row>
    <row r="407" spans="1:75" ht="12" x14ac:dyDescent="0.2">
      <c r="A407" s="14">
        <v>11</v>
      </c>
      <c r="B407" s="21">
        <f t="shared" si="19"/>
        <v>1543.4</v>
      </c>
      <c r="C407" s="21">
        <f t="shared" si="19"/>
        <v>1413.3200000000002</v>
      </c>
      <c r="D407" s="21">
        <f t="shared" si="19"/>
        <v>1369.75</v>
      </c>
      <c r="E407" s="21">
        <f t="shared" si="19"/>
        <v>1328.3000000000002</v>
      </c>
      <c r="F407" s="21">
        <f t="shared" si="19"/>
        <v>1348.01</v>
      </c>
      <c r="G407" s="21">
        <f t="shared" si="19"/>
        <v>1424.7400000000002</v>
      </c>
      <c r="H407" s="21">
        <f t="shared" si="19"/>
        <v>1584.8700000000001</v>
      </c>
      <c r="I407" s="21">
        <f t="shared" si="19"/>
        <v>1786.3300000000002</v>
      </c>
      <c r="J407" s="21">
        <f t="shared" si="19"/>
        <v>2011.7700000000002</v>
      </c>
      <c r="K407" s="21">
        <f t="shared" si="19"/>
        <v>2095.48</v>
      </c>
      <c r="L407" s="21">
        <f t="shared" si="19"/>
        <v>2109.6299999999997</v>
      </c>
      <c r="M407" s="21">
        <f t="shared" si="19"/>
        <v>2163.4199999999996</v>
      </c>
      <c r="N407" s="21">
        <f t="shared" si="19"/>
        <v>2178.4199999999996</v>
      </c>
      <c r="O407" s="21">
        <f t="shared" si="19"/>
        <v>2181.33</v>
      </c>
      <c r="P407" s="21">
        <f t="shared" si="19"/>
        <v>2156.9399999999996</v>
      </c>
      <c r="Q407" s="21">
        <f t="shared" si="19"/>
        <v>2064.7399999999998</v>
      </c>
      <c r="R407" s="21">
        <f t="shared" si="19"/>
        <v>2015.63</v>
      </c>
      <c r="S407" s="21">
        <f t="shared" si="19"/>
        <v>2000.15</v>
      </c>
      <c r="T407" s="21">
        <f t="shared" si="19"/>
        <v>1982.8600000000001</v>
      </c>
      <c r="U407" s="21">
        <f t="shared" si="19"/>
        <v>1962.7900000000002</v>
      </c>
      <c r="V407" s="21">
        <f t="shared" si="19"/>
        <v>2003.96</v>
      </c>
      <c r="W407" s="21">
        <f t="shared" si="19"/>
        <v>2062.81</v>
      </c>
      <c r="X407" s="21">
        <f t="shared" si="19"/>
        <v>1938.17</v>
      </c>
      <c r="Y407" s="21">
        <f t="shared" si="19"/>
        <v>1665.95</v>
      </c>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row>
    <row r="408" spans="1:75" ht="12" x14ac:dyDescent="0.2">
      <c r="A408" s="14">
        <v>12</v>
      </c>
      <c r="B408" s="21">
        <f t="shared" si="19"/>
        <v>1528.5000000000002</v>
      </c>
      <c r="C408" s="21">
        <f t="shared" si="19"/>
        <v>1405.7500000000002</v>
      </c>
      <c r="D408" s="21">
        <f t="shared" si="19"/>
        <v>1341.2800000000002</v>
      </c>
      <c r="E408" s="21">
        <f t="shared" si="19"/>
        <v>1290.67</v>
      </c>
      <c r="F408" s="21">
        <f t="shared" si="19"/>
        <v>1373.1000000000001</v>
      </c>
      <c r="G408" s="21">
        <f t="shared" si="19"/>
        <v>1429.9</v>
      </c>
      <c r="H408" s="21">
        <f t="shared" si="19"/>
        <v>1625.38</v>
      </c>
      <c r="I408" s="21">
        <f t="shared" si="19"/>
        <v>1850.8500000000001</v>
      </c>
      <c r="J408" s="21">
        <f t="shared" si="19"/>
        <v>2041.0600000000002</v>
      </c>
      <c r="K408" s="21">
        <f t="shared" si="19"/>
        <v>2165.2599999999998</v>
      </c>
      <c r="L408" s="21">
        <f t="shared" si="19"/>
        <v>2170.1099999999997</v>
      </c>
      <c r="M408" s="21">
        <f t="shared" si="19"/>
        <v>2191.4699999999998</v>
      </c>
      <c r="N408" s="21">
        <f t="shared" si="19"/>
        <v>2187.0499999999997</v>
      </c>
      <c r="O408" s="21">
        <f t="shared" si="19"/>
        <v>2203.98</v>
      </c>
      <c r="P408" s="21">
        <f t="shared" si="19"/>
        <v>2199.9699999999998</v>
      </c>
      <c r="Q408" s="21">
        <f t="shared" ref="Q408:Y408" si="20">Q374</f>
        <v>2189.37</v>
      </c>
      <c r="R408" s="21">
        <f t="shared" si="20"/>
        <v>2182.0899999999997</v>
      </c>
      <c r="S408" s="21">
        <f t="shared" si="20"/>
        <v>2169.54</v>
      </c>
      <c r="T408" s="21">
        <f t="shared" si="20"/>
        <v>2141.6999999999998</v>
      </c>
      <c r="U408" s="21">
        <f t="shared" si="20"/>
        <v>2034.17</v>
      </c>
      <c r="V408" s="21">
        <f t="shared" si="20"/>
        <v>2120.35</v>
      </c>
      <c r="W408" s="21">
        <f t="shared" si="20"/>
        <v>2201.89</v>
      </c>
      <c r="X408" s="21">
        <f t="shared" si="20"/>
        <v>2046.0400000000002</v>
      </c>
      <c r="Y408" s="21">
        <f t="shared" si="20"/>
        <v>1921.1200000000001</v>
      </c>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row>
    <row r="409" spans="1:75" ht="12" x14ac:dyDescent="0.2">
      <c r="A409" s="14">
        <v>13</v>
      </c>
      <c r="B409" s="21">
        <f t="shared" ref="B409:Y419" si="21">B375</f>
        <v>1855.95</v>
      </c>
      <c r="C409" s="21">
        <f t="shared" si="21"/>
        <v>1600.3000000000002</v>
      </c>
      <c r="D409" s="21">
        <f t="shared" si="21"/>
        <v>1463.2500000000002</v>
      </c>
      <c r="E409" s="21">
        <f t="shared" si="21"/>
        <v>1429.6000000000001</v>
      </c>
      <c r="F409" s="21">
        <f t="shared" si="21"/>
        <v>1426.0000000000002</v>
      </c>
      <c r="G409" s="21">
        <f t="shared" si="21"/>
        <v>1430.65</v>
      </c>
      <c r="H409" s="21">
        <f t="shared" si="21"/>
        <v>1562.3100000000002</v>
      </c>
      <c r="I409" s="21">
        <f t="shared" si="21"/>
        <v>1744.2500000000002</v>
      </c>
      <c r="J409" s="21">
        <f t="shared" si="21"/>
        <v>1933.14</v>
      </c>
      <c r="K409" s="21">
        <f t="shared" si="21"/>
        <v>2193.39</v>
      </c>
      <c r="L409" s="21">
        <f t="shared" si="21"/>
        <v>2227.0699999999997</v>
      </c>
      <c r="M409" s="21">
        <f t="shared" si="21"/>
        <v>2229.0099999999998</v>
      </c>
      <c r="N409" s="21">
        <f t="shared" si="21"/>
        <v>2211.64</v>
      </c>
      <c r="O409" s="21">
        <f t="shared" si="21"/>
        <v>2206.9299999999998</v>
      </c>
      <c r="P409" s="21">
        <f t="shared" si="21"/>
        <v>2201.54</v>
      </c>
      <c r="Q409" s="21">
        <f t="shared" si="21"/>
        <v>2182.4699999999998</v>
      </c>
      <c r="R409" s="21">
        <f t="shared" si="21"/>
        <v>2105.04</v>
      </c>
      <c r="S409" s="21">
        <f t="shared" si="21"/>
        <v>2004.2</v>
      </c>
      <c r="T409" s="21">
        <f t="shared" si="21"/>
        <v>1997.7300000000002</v>
      </c>
      <c r="U409" s="21">
        <f t="shared" si="21"/>
        <v>2023.3100000000002</v>
      </c>
      <c r="V409" s="21">
        <f t="shared" si="21"/>
        <v>2044.0400000000002</v>
      </c>
      <c r="W409" s="21">
        <f t="shared" si="21"/>
        <v>2038.0600000000002</v>
      </c>
      <c r="X409" s="21">
        <f t="shared" si="21"/>
        <v>2058.1899999999996</v>
      </c>
      <c r="Y409" s="21">
        <f t="shared" si="21"/>
        <v>1925.3000000000002</v>
      </c>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row>
    <row r="410" spans="1:75" ht="12" x14ac:dyDescent="0.2">
      <c r="A410" s="14">
        <v>14</v>
      </c>
      <c r="B410" s="21">
        <f t="shared" si="21"/>
        <v>1706.9</v>
      </c>
      <c r="C410" s="21">
        <f t="shared" si="21"/>
        <v>1506.8700000000001</v>
      </c>
      <c r="D410" s="21">
        <f t="shared" si="21"/>
        <v>1430.0300000000002</v>
      </c>
      <c r="E410" s="21">
        <f t="shared" si="21"/>
        <v>1418.44</v>
      </c>
      <c r="F410" s="21">
        <f t="shared" si="21"/>
        <v>1401.63</v>
      </c>
      <c r="G410" s="21">
        <f t="shared" si="21"/>
        <v>1315.8300000000002</v>
      </c>
      <c r="H410" s="21">
        <f t="shared" si="21"/>
        <v>1292.2</v>
      </c>
      <c r="I410" s="21">
        <f t="shared" si="21"/>
        <v>1491.7</v>
      </c>
      <c r="J410" s="21">
        <f t="shared" si="21"/>
        <v>1764.3200000000002</v>
      </c>
      <c r="K410" s="21">
        <f t="shared" si="21"/>
        <v>1921.45</v>
      </c>
      <c r="L410" s="21">
        <f t="shared" si="21"/>
        <v>1955.69</v>
      </c>
      <c r="M410" s="21">
        <f t="shared" si="21"/>
        <v>1963.0000000000002</v>
      </c>
      <c r="N410" s="21">
        <f t="shared" si="21"/>
        <v>1956.66</v>
      </c>
      <c r="O410" s="21">
        <f t="shared" si="21"/>
        <v>1956.3400000000001</v>
      </c>
      <c r="P410" s="21">
        <f t="shared" si="21"/>
        <v>1954.2400000000002</v>
      </c>
      <c r="Q410" s="21">
        <f t="shared" si="21"/>
        <v>1952.3200000000002</v>
      </c>
      <c r="R410" s="21">
        <f t="shared" si="21"/>
        <v>1938.2</v>
      </c>
      <c r="S410" s="21">
        <f t="shared" si="21"/>
        <v>1894.19</v>
      </c>
      <c r="T410" s="21">
        <f t="shared" si="21"/>
        <v>1929.67</v>
      </c>
      <c r="U410" s="21">
        <f t="shared" si="21"/>
        <v>1973.42</v>
      </c>
      <c r="V410" s="21">
        <f t="shared" si="21"/>
        <v>2012.3200000000002</v>
      </c>
      <c r="W410" s="21">
        <f t="shared" si="21"/>
        <v>2012.5600000000002</v>
      </c>
      <c r="X410" s="21">
        <f t="shared" si="21"/>
        <v>1968.1200000000001</v>
      </c>
      <c r="Y410" s="21">
        <f t="shared" si="21"/>
        <v>1855.9700000000003</v>
      </c>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row>
    <row r="411" spans="1:75" ht="12" x14ac:dyDescent="0.2">
      <c r="A411" s="14">
        <v>15</v>
      </c>
      <c r="B411" s="21">
        <f t="shared" si="21"/>
        <v>1651.9800000000002</v>
      </c>
      <c r="C411" s="21">
        <f t="shared" si="21"/>
        <v>1468.3500000000001</v>
      </c>
      <c r="D411" s="21">
        <f t="shared" si="21"/>
        <v>1417.5600000000002</v>
      </c>
      <c r="E411" s="21">
        <f t="shared" si="21"/>
        <v>1391.5900000000001</v>
      </c>
      <c r="F411" s="21">
        <f t="shared" si="21"/>
        <v>1418.3100000000002</v>
      </c>
      <c r="G411" s="21">
        <f t="shared" si="21"/>
        <v>1483.7600000000002</v>
      </c>
      <c r="H411" s="21">
        <f t="shared" si="21"/>
        <v>1693.8600000000001</v>
      </c>
      <c r="I411" s="21">
        <f t="shared" si="21"/>
        <v>1921.3600000000001</v>
      </c>
      <c r="J411" s="21">
        <f t="shared" si="21"/>
        <v>2206.91</v>
      </c>
      <c r="K411" s="21">
        <f t="shared" si="21"/>
        <v>2252.16</v>
      </c>
      <c r="L411" s="21">
        <f t="shared" si="21"/>
        <v>2239.0699999999997</v>
      </c>
      <c r="M411" s="21">
        <f t="shared" si="21"/>
        <v>2268.5299999999997</v>
      </c>
      <c r="N411" s="21">
        <f t="shared" si="21"/>
        <v>2260.6099999999997</v>
      </c>
      <c r="O411" s="21">
        <f t="shared" si="21"/>
        <v>2293.37</v>
      </c>
      <c r="P411" s="21">
        <f t="shared" si="21"/>
        <v>2257.7799999999997</v>
      </c>
      <c r="Q411" s="21">
        <f t="shared" si="21"/>
        <v>2240.7099999999996</v>
      </c>
      <c r="R411" s="21">
        <f t="shared" si="21"/>
        <v>2207.37</v>
      </c>
      <c r="S411" s="21">
        <f t="shared" si="21"/>
        <v>2180.8199999999997</v>
      </c>
      <c r="T411" s="21">
        <f t="shared" si="21"/>
        <v>2124.7599999999998</v>
      </c>
      <c r="U411" s="21">
        <f t="shared" si="21"/>
        <v>2082.5499999999997</v>
      </c>
      <c r="V411" s="21">
        <f t="shared" si="21"/>
        <v>2124.73</v>
      </c>
      <c r="W411" s="21">
        <f t="shared" si="21"/>
        <v>2219.2999999999997</v>
      </c>
      <c r="X411" s="21">
        <f t="shared" si="21"/>
        <v>1965.88</v>
      </c>
      <c r="Y411" s="21">
        <f t="shared" si="21"/>
        <v>1845.8500000000001</v>
      </c>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row>
    <row r="412" spans="1:75" ht="12" x14ac:dyDescent="0.2">
      <c r="A412" s="14">
        <v>16</v>
      </c>
      <c r="B412" s="21">
        <f t="shared" si="21"/>
        <v>1597.9900000000002</v>
      </c>
      <c r="C412" s="21">
        <f t="shared" si="21"/>
        <v>1504.6200000000001</v>
      </c>
      <c r="D412" s="21">
        <f t="shared" si="21"/>
        <v>1424.7400000000002</v>
      </c>
      <c r="E412" s="21">
        <f t="shared" si="21"/>
        <v>1412.8400000000001</v>
      </c>
      <c r="F412" s="21">
        <f t="shared" si="21"/>
        <v>1425.2200000000003</v>
      </c>
      <c r="G412" s="21">
        <f t="shared" si="21"/>
        <v>1558.4</v>
      </c>
      <c r="H412" s="21">
        <f t="shared" si="21"/>
        <v>1744.3100000000002</v>
      </c>
      <c r="I412" s="21">
        <f t="shared" si="21"/>
        <v>1924.8600000000001</v>
      </c>
      <c r="J412" s="21">
        <f t="shared" si="21"/>
        <v>2102.33</v>
      </c>
      <c r="K412" s="21">
        <f t="shared" si="21"/>
        <v>2148.3599999999997</v>
      </c>
      <c r="L412" s="21">
        <f t="shared" si="21"/>
        <v>2131.0299999999997</v>
      </c>
      <c r="M412" s="21">
        <f t="shared" si="21"/>
        <v>2184.58</v>
      </c>
      <c r="N412" s="21">
        <f t="shared" si="21"/>
        <v>2195.9199999999996</v>
      </c>
      <c r="O412" s="21">
        <f t="shared" si="21"/>
        <v>2229.6799999999998</v>
      </c>
      <c r="P412" s="21">
        <f t="shared" si="21"/>
        <v>2221.23</v>
      </c>
      <c r="Q412" s="21">
        <f t="shared" si="21"/>
        <v>2181.27</v>
      </c>
      <c r="R412" s="21">
        <f t="shared" si="21"/>
        <v>2087.23</v>
      </c>
      <c r="S412" s="21">
        <f t="shared" si="21"/>
        <v>2045.2</v>
      </c>
      <c r="T412" s="21">
        <f t="shared" si="21"/>
        <v>2004.8600000000001</v>
      </c>
      <c r="U412" s="21">
        <f t="shared" si="21"/>
        <v>1991.0900000000001</v>
      </c>
      <c r="V412" s="21">
        <f t="shared" si="21"/>
        <v>2041.7600000000002</v>
      </c>
      <c r="W412" s="21">
        <f t="shared" si="21"/>
        <v>2209.5099999999998</v>
      </c>
      <c r="X412" s="21">
        <f t="shared" si="21"/>
        <v>1988.1200000000001</v>
      </c>
      <c r="Y412" s="21">
        <f t="shared" si="21"/>
        <v>1784.21</v>
      </c>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row>
    <row r="413" spans="1:75" ht="12" x14ac:dyDescent="0.2">
      <c r="A413" s="14">
        <v>17</v>
      </c>
      <c r="B413" s="21">
        <f t="shared" si="21"/>
        <v>1507.91</v>
      </c>
      <c r="C413" s="21">
        <f t="shared" si="21"/>
        <v>1418.7300000000002</v>
      </c>
      <c r="D413" s="21">
        <f t="shared" si="21"/>
        <v>1348.3300000000002</v>
      </c>
      <c r="E413" s="21">
        <f t="shared" si="21"/>
        <v>1293.02</v>
      </c>
      <c r="F413" s="21">
        <f t="shared" si="21"/>
        <v>1326.0400000000002</v>
      </c>
      <c r="G413" s="21">
        <f t="shared" si="21"/>
        <v>1428.7300000000002</v>
      </c>
      <c r="H413" s="21">
        <f t="shared" si="21"/>
        <v>1683.7900000000002</v>
      </c>
      <c r="I413" s="21">
        <f t="shared" si="21"/>
        <v>1895.4800000000002</v>
      </c>
      <c r="J413" s="21">
        <f t="shared" si="21"/>
        <v>2019.5900000000001</v>
      </c>
      <c r="K413" s="21">
        <f t="shared" si="21"/>
        <v>2124.7799999999997</v>
      </c>
      <c r="L413" s="21">
        <f t="shared" si="21"/>
        <v>2079.33</v>
      </c>
      <c r="M413" s="21">
        <f t="shared" si="21"/>
        <v>2182.85</v>
      </c>
      <c r="N413" s="21">
        <f t="shared" si="21"/>
        <v>2187.04</v>
      </c>
      <c r="O413" s="21">
        <f t="shared" si="21"/>
        <v>2208.4199999999996</v>
      </c>
      <c r="P413" s="21">
        <f t="shared" si="21"/>
        <v>2205.2599999999998</v>
      </c>
      <c r="Q413" s="21">
        <f t="shared" si="21"/>
        <v>2123.25</v>
      </c>
      <c r="R413" s="21">
        <f t="shared" si="21"/>
        <v>2048.46</v>
      </c>
      <c r="S413" s="21">
        <f t="shared" si="21"/>
        <v>2010.6100000000001</v>
      </c>
      <c r="T413" s="21">
        <f t="shared" si="21"/>
        <v>1990.19</v>
      </c>
      <c r="U413" s="21">
        <f t="shared" si="21"/>
        <v>1967.45</v>
      </c>
      <c r="V413" s="21">
        <f t="shared" si="21"/>
        <v>2010.21</v>
      </c>
      <c r="W413" s="21">
        <f t="shared" si="21"/>
        <v>2162.8399999999997</v>
      </c>
      <c r="X413" s="21">
        <f t="shared" si="21"/>
        <v>1945.2900000000002</v>
      </c>
      <c r="Y413" s="21">
        <f t="shared" si="21"/>
        <v>1717.2300000000002</v>
      </c>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row>
    <row r="414" spans="1:75" ht="12" x14ac:dyDescent="0.2">
      <c r="A414" s="14">
        <v>18</v>
      </c>
      <c r="B414" s="21">
        <f t="shared" si="21"/>
        <v>1572.8700000000001</v>
      </c>
      <c r="C414" s="21">
        <f t="shared" si="21"/>
        <v>1469.6200000000001</v>
      </c>
      <c r="D414" s="21">
        <f t="shared" si="21"/>
        <v>1374.91</v>
      </c>
      <c r="E414" s="21">
        <f t="shared" si="21"/>
        <v>1350.97</v>
      </c>
      <c r="F414" s="21">
        <f t="shared" si="21"/>
        <v>1413.0500000000002</v>
      </c>
      <c r="G414" s="21">
        <f t="shared" si="21"/>
        <v>1493.2600000000002</v>
      </c>
      <c r="H414" s="21">
        <f t="shared" si="21"/>
        <v>1691.91</v>
      </c>
      <c r="I414" s="21">
        <f t="shared" si="21"/>
        <v>1922.19</v>
      </c>
      <c r="J414" s="21">
        <f t="shared" si="21"/>
        <v>2180.6099999999997</v>
      </c>
      <c r="K414" s="21">
        <f t="shared" si="21"/>
        <v>2247.4599999999996</v>
      </c>
      <c r="L414" s="21">
        <f t="shared" si="21"/>
        <v>2234.06</v>
      </c>
      <c r="M414" s="21">
        <f t="shared" si="21"/>
        <v>2260.8799999999997</v>
      </c>
      <c r="N414" s="21">
        <f t="shared" si="21"/>
        <v>2261.1899999999996</v>
      </c>
      <c r="O414" s="21">
        <f t="shared" si="21"/>
        <v>2309.16</v>
      </c>
      <c r="P414" s="21">
        <f t="shared" si="21"/>
        <v>2287.3399999999997</v>
      </c>
      <c r="Q414" s="21">
        <f t="shared" si="21"/>
        <v>2267.41</v>
      </c>
      <c r="R414" s="21">
        <f t="shared" si="21"/>
        <v>2258.0699999999997</v>
      </c>
      <c r="S414" s="21">
        <f t="shared" si="21"/>
        <v>2239.7099999999996</v>
      </c>
      <c r="T414" s="21">
        <f t="shared" si="21"/>
        <v>2213.54</v>
      </c>
      <c r="U414" s="21">
        <f t="shared" si="21"/>
        <v>2204.9499999999998</v>
      </c>
      <c r="V414" s="21">
        <f t="shared" si="21"/>
        <v>2217.37</v>
      </c>
      <c r="W414" s="21">
        <f t="shared" si="21"/>
        <v>2286.4599999999996</v>
      </c>
      <c r="X414" s="21">
        <f t="shared" si="21"/>
        <v>2083.7999999999997</v>
      </c>
      <c r="Y414" s="21">
        <f t="shared" si="21"/>
        <v>1865.89</v>
      </c>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row>
    <row r="415" spans="1:75" ht="12" x14ac:dyDescent="0.2">
      <c r="A415" s="14">
        <v>19</v>
      </c>
      <c r="B415" s="21">
        <f t="shared" si="21"/>
        <v>1562.0900000000001</v>
      </c>
      <c r="C415" s="21">
        <f t="shared" si="21"/>
        <v>1420.3200000000002</v>
      </c>
      <c r="D415" s="21">
        <f t="shared" si="21"/>
        <v>1322.66</v>
      </c>
      <c r="E415" s="21">
        <f t="shared" si="21"/>
        <v>1275.6000000000001</v>
      </c>
      <c r="F415" s="21">
        <f t="shared" si="21"/>
        <v>1294.6500000000001</v>
      </c>
      <c r="G415" s="21">
        <f t="shared" si="21"/>
        <v>1534.38</v>
      </c>
      <c r="H415" s="21">
        <f t="shared" si="21"/>
        <v>1696.3400000000001</v>
      </c>
      <c r="I415" s="21">
        <f t="shared" si="21"/>
        <v>1992.95</v>
      </c>
      <c r="J415" s="21">
        <f t="shared" si="21"/>
        <v>2248.9699999999998</v>
      </c>
      <c r="K415" s="21">
        <f t="shared" si="21"/>
        <v>2325.35</v>
      </c>
      <c r="L415" s="21">
        <f t="shared" si="21"/>
        <v>2329.83</v>
      </c>
      <c r="M415" s="21">
        <f t="shared" si="21"/>
        <v>2356.8599999999997</v>
      </c>
      <c r="N415" s="21">
        <f t="shared" si="21"/>
        <v>2355.9699999999998</v>
      </c>
      <c r="O415" s="21">
        <f t="shared" si="21"/>
        <v>2371.1799999999998</v>
      </c>
      <c r="P415" s="21">
        <f t="shared" si="21"/>
        <v>2366.5</v>
      </c>
      <c r="Q415" s="21">
        <f t="shared" si="21"/>
        <v>2349.2599999999998</v>
      </c>
      <c r="R415" s="21">
        <f t="shared" si="21"/>
        <v>2312.48</v>
      </c>
      <c r="S415" s="21">
        <f t="shared" si="21"/>
        <v>2274.31</v>
      </c>
      <c r="T415" s="21">
        <f t="shared" si="21"/>
        <v>2237.0099999999998</v>
      </c>
      <c r="U415" s="21">
        <f t="shared" si="21"/>
        <v>2217.4299999999998</v>
      </c>
      <c r="V415" s="21">
        <f t="shared" si="21"/>
        <v>2226.3599999999997</v>
      </c>
      <c r="W415" s="21">
        <f t="shared" si="21"/>
        <v>2277.2599999999998</v>
      </c>
      <c r="X415" s="21">
        <f t="shared" si="21"/>
        <v>2125.5899999999997</v>
      </c>
      <c r="Y415" s="21">
        <f t="shared" si="21"/>
        <v>1870.5400000000002</v>
      </c>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row>
    <row r="416" spans="1:75" ht="12" x14ac:dyDescent="0.2">
      <c r="A416" s="14">
        <v>20</v>
      </c>
      <c r="B416" s="21">
        <f t="shared" si="21"/>
        <v>1819.38</v>
      </c>
      <c r="C416" s="21">
        <f t="shared" si="21"/>
        <v>1678.94</v>
      </c>
      <c r="D416" s="21">
        <f t="shared" si="21"/>
        <v>1596.2800000000002</v>
      </c>
      <c r="E416" s="21">
        <f t="shared" si="21"/>
        <v>1496.1000000000001</v>
      </c>
      <c r="F416" s="21">
        <f t="shared" si="21"/>
        <v>1478.7</v>
      </c>
      <c r="G416" s="21">
        <f t="shared" si="21"/>
        <v>1526.94</v>
      </c>
      <c r="H416" s="21">
        <f t="shared" si="21"/>
        <v>1616.3200000000002</v>
      </c>
      <c r="I416" s="21">
        <f t="shared" si="21"/>
        <v>1784.3500000000001</v>
      </c>
      <c r="J416" s="21">
        <f t="shared" si="21"/>
        <v>2009.0600000000002</v>
      </c>
      <c r="K416" s="21">
        <f t="shared" si="21"/>
        <v>2183.7999999999997</v>
      </c>
      <c r="L416" s="21">
        <f t="shared" si="21"/>
        <v>2248.33</v>
      </c>
      <c r="M416" s="21">
        <f t="shared" si="21"/>
        <v>2240.2099999999996</v>
      </c>
      <c r="N416" s="21">
        <f t="shared" si="21"/>
        <v>2145.6299999999997</v>
      </c>
      <c r="O416" s="21">
        <f t="shared" si="21"/>
        <v>2124.6799999999998</v>
      </c>
      <c r="P416" s="21">
        <f t="shared" si="21"/>
        <v>2109.3399999999997</v>
      </c>
      <c r="Q416" s="21">
        <f t="shared" si="21"/>
        <v>2073.73</v>
      </c>
      <c r="R416" s="21">
        <f t="shared" si="21"/>
        <v>2045.21</v>
      </c>
      <c r="S416" s="21">
        <f t="shared" si="21"/>
        <v>2006.18</v>
      </c>
      <c r="T416" s="21">
        <f t="shared" si="21"/>
        <v>2010.14</v>
      </c>
      <c r="U416" s="21">
        <f t="shared" si="21"/>
        <v>2036.64</v>
      </c>
      <c r="V416" s="21">
        <f t="shared" si="21"/>
        <v>2078.2199999999998</v>
      </c>
      <c r="W416" s="21">
        <f t="shared" si="21"/>
        <v>2083.73</v>
      </c>
      <c r="X416" s="21">
        <f t="shared" si="21"/>
        <v>1967.65</v>
      </c>
      <c r="Y416" s="21">
        <f t="shared" si="21"/>
        <v>1791.0600000000002</v>
      </c>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row>
    <row r="417" spans="1:75" ht="12" x14ac:dyDescent="0.2">
      <c r="A417" s="14">
        <v>21</v>
      </c>
      <c r="B417" s="21">
        <f t="shared" si="21"/>
        <v>1832.9</v>
      </c>
      <c r="C417" s="21">
        <f t="shared" si="21"/>
        <v>1631.0000000000002</v>
      </c>
      <c r="D417" s="21">
        <f t="shared" si="21"/>
        <v>1517.6100000000001</v>
      </c>
      <c r="E417" s="21">
        <f t="shared" si="21"/>
        <v>1436.16</v>
      </c>
      <c r="F417" s="21">
        <f t="shared" si="21"/>
        <v>1423.6000000000001</v>
      </c>
      <c r="G417" s="21">
        <f t="shared" si="21"/>
        <v>1412.5600000000002</v>
      </c>
      <c r="H417" s="21">
        <f t="shared" si="21"/>
        <v>1443.67</v>
      </c>
      <c r="I417" s="21">
        <f t="shared" si="21"/>
        <v>1667.9800000000002</v>
      </c>
      <c r="J417" s="21">
        <f t="shared" si="21"/>
        <v>1882.2</v>
      </c>
      <c r="K417" s="21">
        <f t="shared" si="21"/>
        <v>2109.6899999999996</v>
      </c>
      <c r="L417" s="21">
        <f t="shared" si="21"/>
        <v>2192.2999999999997</v>
      </c>
      <c r="M417" s="21">
        <f t="shared" si="21"/>
        <v>2203.98</v>
      </c>
      <c r="N417" s="21">
        <f t="shared" si="21"/>
        <v>2199.6299999999997</v>
      </c>
      <c r="O417" s="21">
        <f t="shared" si="21"/>
        <v>2200.75</v>
      </c>
      <c r="P417" s="21">
        <f t="shared" si="21"/>
        <v>2201.1099999999997</v>
      </c>
      <c r="Q417" s="21">
        <f t="shared" si="21"/>
        <v>2193.6899999999996</v>
      </c>
      <c r="R417" s="21">
        <f t="shared" si="21"/>
        <v>2148.9899999999998</v>
      </c>
      <c r="S417" s="21">
        <f t="shared" si="21"/>
        <v>2081.1299999999997</v>
      </c>
      <c r="T417" s="21">
        <f t="shared" si="21"/>
        <v>2095.29</v>
      </c>
      <c r="U417" s="21">
        <f t="shared" si="21"/>
        <v>2179.77</v>
      </c>
      <c r="V417" s="21">
        <f t="shared" si="21"/>
        <v>2226.3399999999997</v>
      </c>
      <c r="W417" s="21">
        <f t="shared" si="21"/>
        <v>2195.9899999999998</v>
      </c>
      <c r="X417" s="21">
        <f t="shared" si="21"/>
        <v>2133.3599999999997</v>
      </c>
      <c r="Y417" s="21">
        <f t="shared" si="21"/>
        <v>1912.0100000000002</v>
      </c>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row>
    <row r="418" spans="1:75" ht="12" x14ac:dyDescent="0.2">
      <c r="A418" s="14">
        <v>22</v>
      </c>
      <c r="B418" s="21">
        <f t="shared" si="21"/>
        <v>1627.2200000000003</v>
      </c>
      <c r="C418" s="21">
        <f t="shared" si="21"/>
        <v>1484.14</v>
      </c>
      <c r="D418" s="21">
        <f t="shared" si="21"/>
        <v>1414.68</v>
      </c>
      <c r="E418" s="21">
        <f t="shared" si="21"/>
        <v>1392.4900000000002</v>
      </c>
      <c r="F418" s="21">
        <f t="shared" si="21"/>
        <v>1378.98</v>
      </c>
      <c r="G418" s="21">
        <f t="shared" si="21"/>
        <v>1432.0200000000002</v>
      </c>
      <c r="H418" s="21">
        <f t="shared" si="21"/>
        <v>1673.91</v>
      </c>
      <c r="I418" s="21">
        <f t="shared" si="21"/>
        <v>1893.5200000000002</v>
      </c>
      <c r="J418" s="21">
        <f t="shared" si="21"/>
        <v>2180.5899999999997</v>
      </c>
      <c r="K418" s="21">
        <f t="shared" si="21"/>
        <v>2261.6299999999997</v>
      </c>
      <c r="L418" s="21">
        <f t="shared" si="21"/>
        <v>2259.9199999999996</v>
      </c>
      <c r="M418" s="21">
        <f t="shared" si="21"/>
        <v>2266.16</v>
      </c>
      <c r="N418" s="21">
        <f t="shared" si="21"/>
        <v>2282.41</v>
      </c>
      <c r="O418" s="21">
        <f t="shared" si="21"/>
        <v>2350.7999999999997</v>
      </c>
      <c r="P418" s="21">
        <f t="shared" si="21"/>
        <v>2323.9599999999996</v>
      </c>
      <c r="Q418" s="21">
        <f t="shared" si="21"/>
        <v>2282.41</v>
      </c>
      <c r="R418" s="21">
        <f t="shared" si="21"/>
        <v>2250.3199999999997</v>
      </c>
      <c r="S418" s="21">
        <f t="shared" si="21"/>
        <v>2242.1</v>
      </c>
      <c r="T418" s="21">
        <f t="shared" si="21"/>
        <v>2205.7799999999997</v>
      </c>
      <c r="U418" s="21">
        <f t="shared" si="21"/>
        <v>2073.9199999999996</v>
      </c>
      <c r="V418" s="21">
        <f t="shared" si="21"/>
        <v>2156.1299999999997</v>
      </c>
      <c r="W418" s="21">
        <f t="shared" si="21"/>
        <v>2244.12</v>
      </c>
      <c r="X418" s="21">
        <f t="shared" si="21"/>
        <v>1976.2800000000002</v>
      </c>
      <c r="Y418" s="21">
        <f t="shared" si="21"/>
        <v>1785.0500000000002</v>
      </c>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row>
    <row r="419" spans="1:75" ht="12" x14ac:dyDescent="0.2">
      <c r="A419" s="14">
        <v>23</v>
      </c>
      <c r="B419" s="21">
        <f t="shared" si="21"/>
        <v>1622.8200000000002</v>
      </c>
      <c r="C419" s="21">
        <f t="shared" si="21"/>
        <v>1457.3100000000002</v>
      </c>
      <c r="D419" s="21">
        <f t="shared" si="21"/>
        <v>1375.5500000000002</v>
      </c>
      <c r="E419" s="21">
        <f t="shared" si="21"/>
        <v>1338.99</v>
      </c>
      <c r="F419" s="21">
        <f t="shared" si="21"/>
        <v>1391.5500000000002</v>
      </c>
      <c r="G419" s="21">
        <f t="shared" si="21"/>
        <v>1535.7700000000002</v>
      </c>
      <c r="H419" s="21">
        <f t="shared" si="21"/>
        <v>1653.8600000000001</v>
      </c>
      <c r="I419" s="21">
        <f t="shared" si="21"/>
        <v>1884.1200000000001</v>
      </c>
      <c r="J419" s="21">
        <f t="shared" si="21"/>
        <v>2104.75</v>
      </c>
      <c r="K419" s="21">
        <f t="shared" si="21"/>
        <v>2199.7399999999998</v>
      </c>
      <c r="L419" s="21">
        <f t="shared" si="21"/>
        <v>2162.4399999999996</v>
      </c>
      <c r="M419" s="21">
        <f t="shared" si="21"/>
        <v>2233.4399999999996</v>
      </c>
      <c r="N419" s="21">
        <f t="shared" si="21"/>
        <v>2234.08</v>
      </c>
      <c r="O419" s="21">
        <f t="shared" si="21"/>
        <v>2264.54</v>
      </c>
      <c r="P419" s="21">
        <f t="shared" si="21"/>
        <v>2258.3999999999996</v>
      </c>
      <c r="Q419" s="21">
        <f t="shared" ref="Q419:Y419" si="22">Q385</f>
        <v>2239.7099999999996</v>
      </c>
      <c r="R419" s="21">
        <f t="shared" si="22"/>
        <v>2224.3599999999997</v>
      </c>
      <c r="S419" s="21">
        <f t="shared" si="22"/>
        <v>2170.5899999999997</v>
      </c>
      <c r="T419" s="21">
        <f t="shared" si="22"/>
        <v>2117.14</v>
      </c>
      <c r="U419" s="21">
        <f t="shared" si="22"/>
        <v>2067.12</v>
      </c>
      <c r="V419" s="21">
        <f t="shared" si="22"/>
        <v>2090.9699999999998</v>
      </c>
      <c r="W419" s="21">
        <f t="shared" si="22"/>
        <v>2176.16</v>
      </c>
      <c r="X419" s="21">
        <f t="shared" si="22"/>
        <v>1977.8300000000002</v>
      </c>
      <c r="Y419" s="21">
        <f t="shared" si="22"/>
        <v>1730.92</v>
      </c>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row>
    <row r="420" spans="1:75" ht="12" x14ac:dyDescent="0.2">
      <c r="A420" s="14">
        <v>24</v>
      </c>
      <c r="B420" s="21">
        <f t="shared" ref="B420:Y427" si="23">B386</f>
        <v>1639.6000000000001</v>
      </c>
      <c r="C420" s="21">
        <f t="shared" si="23"/>
        <v>1433.0000000000002</v>
      </c>
      <c r="D420" s="21">
        <f t="shared" si="23"/>
        <v>1402.5200000000002</v>
      </c>
      <c r="E420" s="21">
        <f t="shared" si="23"/>
        <v>1360.3200000000002</v>
      </c>
      <c r="F420" s="21">
        <f t="shared" si="23"/>
        <v>1367.19</v>
      </c>
      <c r="G420" s="21">
        <f t="shared" si="23"/>
        <v>1525.4</v>
      </c>
      <c r="H420" s="21">
        <f t="shared" si="23"/>
        <v>1791.5200000000002</v>
      </c>
      <c r="I420" s="21">
        <f t="shared" si="23"/>
        <v>2037.88</v>
      </c>
      <c r="J420" s="21">
        <f t="shared" si="23"/>
        <v>2210.2199999999998</v>
      </c>
      <c r="K420" s="21">
        <f t="shared" si="23"/>
        <v>2260.25</v>
      </c>
      <c r="L420" s="21">
        <f t="shared" si="23"/>
        <v>2263.73</v>
      </c>
      <c r="M420" s="21">
        <f t="shared" si="23"/>
        <v>2265</v>
      </c>
      <c r="N420" s="21">
        <f t="shared" si="23"/>
        <v>2248.3399999999997</v>
      </c>
      <c r="O420" s="21">
        <f t="shared" si="23"/>
        <v>2259.75</v>
      </c>
      <c r="P420" s="21">
        <f t="shared" si="23"/>
        <v>2271.62</v>
      </c>
      <c r="Q420" s="21">
        <f t="shared" si="23"/>
        <v>2281.4399999999996</v>
      </c>
      <c r="R420" s="21">
        <f t="shared" si="23"/>
        <v>2262.91</v>
      </c>
      <c r="S420" s="21">
        <f t="shared" si="23"/>
        <v>2244.7099999999996</v>
      </c>
      <c r="T420" s="21">
        <f t="shared" si="23"/>
        <v>2237.12</v>
      </c>
      <c r="U420" s="21">
        <f t="shared" si="23"/>
        <v>2227.4699999999998</v>
      </c>
      <c r="V420" s="21">
        <f t="shared" si="23"/>
        <v>2229.5</v>
      </c>
      <c r="W420" s="21">
        <f t="shared" si="23"/>
        <v>2232.0699999999997</v>
      </c>
      <c r="X420" s="21">
        <f t="shared" si="23"/>
        <v>2077.75</v>
      </c>
      <c r="Y420" s="21">
        <f t="shared" si="23"/>
        <v>1764.96</v>
      </c>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row>
    <row r="421" spans="1:75" ht="12" x14ac:dyDescent="0.2">
      <c r="A421" s="14">
        <v>25</v>
      </c>
      <c r="B421" s="21">
        <f t="shared" si="23"/>
        <v>1460.21</v>
      </c>
      <c r="C421" s="21">
        <f t="shared" si="23"/>
        <v>1358.9</v>
      </c>
      <c r="D421" s="21">
        <f t="shared" si="23"/>
        <v>1296.5800000000002</v>
      </c>
      <c r="E421" s="21">
        <f t="shared" si="23"/>
        <v>1248.71</v>
      </c>
      <c r="F421" s="21">
        <f t="shared" si="23"/>
        <v>1248.93</v>
      </c>
      <c r="G421" s="21">
        <f t="shared" si="23"/>
        <v>1412.0700000000002</v>
      </c>
      <c r="H421" s="21">
        <f t="shared" si="23"/>
        <v>1796.65</v>
      </c>
      <c r="I421" s="21">
        <f t="shared" si="23"/>
        <v>1959.5700000000002</v>
      </c>
      <c r="J421" s="21">
        <f t="shared" si="23"/>
        <v>2170.7999999999997</v>
      </c>
      <c r="K421" s="21">
        <f t="shared" si="23"/>
        <v>2225.9399999999996</v>
      </c>
      <c r="L421" s="21">
        <f t="shared" si="23"/>
        <v>2237.91</v>
      </c>
      <c r="M421" s="21">
        <f t="shared" si="23"/>
        <v>2246.8799999999997</v>
      </c>
      <c r="N421" s="21">
        <f t="shared" si="23"/>
        <v>2229.08</v>
      </c>
      <c r="O421" s="21">
        <f t="shared" si="23"/>
        <v>2236.3199999999997</v>
      </c>
      <c r="P421" s="21">
        <f t="shared" si="23"/>
        <v>2257.87</v>
      </c>
      <c r="Q421" s="21">
        <f t="shared" si="23"/>
        <v>2267.54</v>
      </c>
      <c r="R421" s="21">
        <f t="shared" si="23"/>
        <v>2252.12</v>
      </c>
      <c r="S421" s="21">
        <f t="shared" si="23"/>
        <v>2240.2799999999997</v>
      </c>
      <c r="T421" s="21">
        <f t="shared" si="23"/>
        <v>2231.58</v>
      </c>
      <c r="U421" s="21">
        <f t="shared" si="23"/>
        <v>2225.4899999999998</v>
      </c>
      <c r="V421" s="21">
        <f t="shared" si="23"/>
        <v>2230.54</v>
      </c>
      <c r="W421" s="21">
        <f t="shared" si="23"/>
        <v>2225.6799999999998</v>
      </c>
      <c r="X421" s="21">
        <f t="shared" si="23"/>
        <v>2043.8300000000002</v>
      </c>
      <c r="Y421" s="21">
        <f t="shared" si="23"/>
        <v>1676.8100000000002</v>
      </c>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row>
    <row r="422" spans="1:75" ht="12" x14ac:dyDescent="0.2">
      <c r="A422" s="14">
        <v>26</v>
      </c>
      <c r="B422" s="21">
        <f t="shared" si="23"/>
        <v>1570.7400000000002</v>
      </c>
      <c r="C422" s="21">
        <f t="shared" si="23"/>
        <v>1431.3000000000002</v>
      </c>
      <c r="D422" s="21">
        <f t="shared" si="23"/>
        <v>1374.91</v>
      </c>
      <c r="E422" s="21">
        <f t="shared" si="23"/>
        <v>1331.1200000000001</v>
      </c>
      <c r="F422" s="21">
        <f t="shared" si="23"/>
        <v>1353.76</v>
      </c>
      <c r="G422" s="21">
        <f t="shared" si="23"/>
        <v>1442.18</v>
      </c>
      <c r="H422" s="21">
        <f t="shared" si="23"/>
        <v>1843.5600000000002</v>
      </c>
      <c r="I422" s="21">
        <f t="shared" si="23"/>
        <v>2019.2700000000002</v>
      </c>
      <c r="J422" s="21">
        <f t="shared" si="23"/>
        <v>2263.8199999999997</v>
      </c>
      <c r="K422" s="21">
        <f t="shared" si="23"/>
        <v>2326.58</v>
      </c>
      <c r="L422" s="21">
        <f t="shared" si="23"/>
        <v>2333.1999999999998</v>
      </c>
      <c r="M422" s="21">
        <f t="shared" si="23"/>
        <v>2324.5</v>
      </c>
      <c r="N422" s="21">
        <f t="shared" si="23"/>
        <v>2315.0099999999998</v>
      </c>
      <c r="O422" s="21">
        <f t="shared" si="23"/>
        <v>2333.0899999999997</v>
      </c>
      <c r="P422" s="21">
        <f t="shared" si="23"/>
        <v>2329.6799999999998</v>
      </c>
      <c r="Q422" s="21">
        <f t="shared" si="23"/>
        <v>2319.1699999999996</v>
      </c>
      <c r="R422" s="21">
        <f t="shared" si="23"/>
        <v>2303.2199999999998</v>
      </c>
      <c r="S422" s="21">
        <f t="shared" si="23"/>
        <v>2312.16</v>
      </c>
      <c r="T422" s="21">
        <f t="shared" si="23"/>
        <v>2306.6</v>
      </c>
      <c r="U422" s="21">
        <f t="shared" si="23"/>
        <v>2282.8599999999997</v>
      </c>
      <c r="V422" s="21">
        <f t="shared" si="23"/>
        <v>2289.8199999999997</v>
      </c>
      <c r="W422" s="21">
        <f t="shared" si="23"/>
        <v>2307.9399999999996</v>
      </c>
      <c r="X422" s="21">
        <f t="shared" si="23"/>
        <v>2248.9699999999998</v>
      </c>
      <c r="Y422" s="21">
        <f t="shared" si="23"/>
        <v>1927.8000000000002</v>
      </c>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row>
    <row r="423" spans="1:75" ht="12" x14ac:dyDescent="0.2">
      <c r="A423" s="14">
        <v>27</v>
      </c>
      <c r="B423" s="21">
        <f t="shared" si="23"/>
        <v>1868.5700000000002</v>
      </c>
      <c r="C423" s="21">
        <f t="shared" si="23"/>
        <v>1631.15</v>
      </c>
      <c r="D423" s="21">
        <f t="shared" si="23"/>
        <v>1490.14</v>
      </c>
      <c r="E423" s="21">
        <f t="shared" si="23"/>
        <v>1439.2700000000002</v>
      </c>
      <c r="F423" s="21">
        <f t="shared" si="23"/>
        <v>1422.8600000000001</v>
      </c>
      <c r="G423" s="21">
        <f t="shared" si="23"/>
        <v>1396.0200000000002</v>
      </c>
      <c r="H423" s="21">
        <f t="shared" si="23"/>
        <v>1709.92</v>
      </c>
      <c r="I423" s="21">
        <f t="shared" si="23"/>
        <v>1862.43</v>
      </c>
      <c r="J423" s="21">
        <f t="shared" si="23"/>
        <v>2125.8999999999996</v>
      </c>
      <c r="K423" s="21">
        <f t="shared" si="23"/>
        <v>2233.75</v>
      </c>
      <c r="L423" s="21">
        <f t="shared" si="23"/>
        <v>2262.5</v>
      </c>
      <c r="M423" s="21">
        <f t="shared" si="23"/>
        <v>2261.2199999999998</v>
      </c>
      <c r="N423" s="21">
        <f t="shared" si="23"/>
        <v>2252.5699999999997</v>
      </c>
      <c r="O423" s="21">
        <f t="shared" si="23"/>
        <v>2255.33</v>
      </c>
      <c r="P423" s="21">
        <f t="shared" si="23"/>
        <v>2252.48</v>
      </c>
      <c r="Q423" s="21">
        <f t="shared" si="23"/>
        <v>2235.35</v>
      </c>
      <c r="R423" s="21">
        <f t="shared" si="23"/>
        <v>2216.7099999999996</v>
      </c>
      <c r="S423" s="21">
        <f t="shared" si="23"/>
        <v>2159.5099999999998</v>
      </c>
      <c r="T423" s="21">
        <f t="shared" si="23"/>
        <v>2156.23</v>
      </c>
      <c r="U423" s="21">
        <f t="shared" si="23"/>
        <v>2160.48</v>
      </c>
      <c r="V423" s="21">
        <f t="shared" si="23"/>
        <v>2211.7599999999998</v>
      </c>
      <c r="W423" s="21">
        <f t="shared" si="23"/>
        <v>2226.0699999999997</v>
      </c>
      <c r="X423" s="21">
        <f t="shared" si="23"/>
        <v>2131.2199999999998</v>
      </c>
      <c r="Y423" s="21">
        <f t="shared" si="23"/>
        <v>1840.17</v>
      </c>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row>
    <row r="424" spans="1:75" ht="12" x14ac:dyDescent="0.2">
      <c r="A424" s="14">
        <v>28</v>
      </c>
      <c r="B424" s="21">
        <f t="shared" si="23"/>
        <v>1725.92</v>
      </c>
      <c r="C424" s="21">
        <f t="shared" si="23"/>
        <v>1564.1100000000001</v>
      </c>
      <c r="D424" s="21">
        <f t="shared" si="23"/>
        <v>1441.4700000000003</v>
      </c>
      <c r="E424" s="21">
        <f t="shared" si="23"/>
        <v>1416.4</v>
      </c>
      <c r="F424" s="21">
        <f t="shared" si="23"/>
        <v>1390.88</v>
      </c>
      <c r="G424" s="21">
        <f t="shared" si="23"/>
        <v>1367.44</v>
      </c>
      <c r="H424" s="21">
        <f t="shared" si="23"/>
        <v>1565.71</v>
      </c>
      <c r="I424" s="21">
        <f t="shared" si="23"/>
        <v>1701.94</v>
      </c>
      <c r="J424" s="21">
        <f t="shared" si="23"/>
        <v>1958.2700000000002</v>
      </c>
      <c r="K424" s="21">
        <f t="shared" si="23"/>
        <v>2125.8399999999997</v>
      </c>
      <c r="L424" s="21">
        <f t="shared" si="23"/>
        <v>2164.7399999999998</v>
      </c>
      <c r="M424" s="21">
        <f t="shared" si="23"/>
        <v>2172.8799999999997</v>
      </c>
      <c r="N424" s="21">
        <f t="shared" si="23"/>
        <v>2166.3999999999996</v>
      </c>
      <c r="O424" s="21">
        <f t="shared" si="23"/>
        <v>2172.1299999999997</v>
      </c>
      <c r="P424" s="21">
        <f t="shared" si="23"/>
        <v>2172.7099999999996</v>
      </c>
      <c r="Q424" s="21">
        <f t="shared" si="23"/>
        <v>2170.5099999999998</v>
      </c>
      <c r="R424" s="21">
        <f t="shared" si="23"/>
        <v>2159.6499999999996</v>
      </c>
      <c r="S424" s="21">
        <f t="shared" si="23"/>
        <v>2140.2399999999998</v>
      </c>
      <c r="T424" s="21">
        <f t="shared" si="23"/>
        <v>2148.58</v>
      </c>
      <c r="U424" s="21">
        <f t="shared" si="23"/>
        <v>2146.8399999999997</v>
      </c>
      <c r="V424" s="21">
        <f t="shared" si="23"/>
        <v>2180.9699999999998</v>
      </c>
      <c r="W424" s="21">
        <f t="shared" si="23"/>
        <v>2194.8399999999997</v>
      </c>
      <c r="X424" s="21">
        <f t="shared" si="23"/>
        <v>2103.58</v>
      </c>
      <c r="Y424" s="21">
        <f t="shared" si="23"/>
        <v>1792.38</v>
      </c>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row>
    <row r="425" spans="1:75" ht="12" x14ac:dyDescent="0.2">
      <c r="A425" s="14">
        <v>29</v>
      </c>
      <c r="B425" s="21">
        <f t="shared" si="23"/>
        <v>1661.9</v>
      </c>
      <c r="C425" s="21">
        <f t="shared" si="23"/>
        <v>1492.3500000000001</v>
      </c>
      <c r="D425" s="21">
        <f t="shared" si="23"/>
        <v>1410.2400000000002</v>
      </c>
      <c r="E425" s="21">
        <f t="shared" si="23"/>
        <v>1371.3300000000002</v>
      </c>
      <c r="F425" s="21">
        <f t="shared" si="23"/>
        <v>1377.66</v>
      </c>
      <c r="G425" s="21">
        <f t="shared" si="23"/>
        <v>1437.7600000000002</v>
      </c>
      <c r="H425" s="21">
        <f t="shared" si="23"/>
        <v>1860.3700000000001</v>
      </c>
      <c r="I425" s="21">
        <f t="shared" si="23"/>
        <v>2095.8999999999996</v>
      </c>
      <c r="J425" s="21">
        <f t="shared" si="23"/>
        <v>2285.9699999999998</v>
      </c>
      <c r="K425" s="21">
        <f t="shared" si="23"/>
        <v>2306.4699999999998</v>
      </c>
      <c r="L425" s="21">
        <f t="shared" si="23"/>
        <v>2316.35</v>
      </c>
      <c r="M425" s="21">
        <f t="shared" si="23"/>
        <v>2345.5499999999997</v>
      </c>
      <c r="N425" s="21">
        <f t="shared" si="23"/>
        <v>2322.6899999999996</v>
      </c>
      <c r="O425" s="21">
        <f t="shared" si="23"/>
        <v>2320.77</v>
      </c>
      <c r="P425" s="21">
        <f t="shared" si="23"/>
        <v>2357.1499999999996</v>
      </c>
      <c r="Q425" s="21">
        <f t="shared" si="23"/>
        <v>2342.4899999999998</v>
      </c>
      <c r="R425" s="21">
        <f t="shared" si="23"/>
        <v>2321</v>
      </c>
      <c r="S425" s="21">
        <f t="shared" si="23"/>
        <v>2300.02</v>
      </c>
      <c r="T425" s="21">
        <f t="shared" si="23"/>
        <v>2288.4599999999996</v>
      </c>
      <c r="U425" s="21">
        <f t="shared" si="23"/>
        <v>2276.6999999999998</v>
      </c>
      <c r="V425" s="21">
        <f t="shared" si="23"/>
        <v>2272.27</v>
      </c>
      <c r="W425" s="21">
        <f t="shared" si="23"/>
        <v>2264.9299999999998</v>
      </c>
      <c r="X425" s="21">
        <f t="shared" si="23"/>
        <v>2157.4199999999996</v>
      </c>
      <c r="Y425" s="21">
        <f t="shared" si="23"/>
        <v>1789.7</v>
      </c>
      <c r="Z425" s="5">
        <f>IFERROR(Y425,"скрыть")</f>
        <v>1789.7</v>
      </c>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row>
    <row r="426" spans="1:75" ht="12" x14ac:dyDescent="0.2">
      <c r="A426" s="14">
        <v>30</v>
      </c>
      <c r="B426" s="21">
        <f t="shared" si="23"/>
        <v>1586.64</v>
      </c>
      <c r="C426" s="21">
        <f t="shared" si="23"/>
        <v>1440.5300000000002</v>
      </c>
      <c r="D426" s="21">
        <f t="shared" si="23"/>
        <v>1413.0100000000002</v>
      </c>
      <c r="E426" s="21">
        <f t="shared" si="23"/>
        <v>1383.24</v>
      </c>
      <c r="F426" s="21">
        <f t="shared" si="23"/>
        <v>1390.2400000000002</v>
      </c>
      <c r="G426" s="21">
        <f t="shared" si="23"/>
        <v>1524.0400000000002</v>
      </c>
      <c r="H426" s="21">
        <f t="shared" si="23"/>
        <v>1862.6000000000001</v>
      </c>
      <c r="I426" s="21">
        <f t="shared" si="23"/>
        <v>2117.12</v>
      </c>
      <c r="J426" s="21">
        <f t="shared" si="23"/>
        <v>2279.0099999999998</v>
      </c>
      <c r="K426" s="21">
        <f t="shared" si="23"/>
        <v>2338.27</v>
      </c>
      <c r="L426" s="21">
        <f t="shared" si="23"/>
        <v>2352.0699999999997</v>
      </c>
      <c r="M426" s="21">
        <f t="shared" si="23"/>
        <v>2330.56</v>
      </c>
      <c r="N426" s="21">
        <f t="shared" si="23"/>
        <v>2321.6299999999997</v>
      </c>
      <c r="O426" s="21">
        <f t="shared" si="23"/>
        <v>2346.0499999999997</v>
      </c>
      <c r="P426" s="21">
        <f t="shared" si="23"/>
        <v>2345.4699999999998</v>
      </c>
      <c r="Q426" s="21">
        <f t="shared" si="23"/>
        <v>2330.02</v>
      </c>
      <c r="R426" s="21">
        <f t="shared" si="23"/>
        <v>2316.1699999999996</v>
      </c>
      <c r="S426" s="21">
        <f t="shared" si="23"/>
        <v>2302.4299999999998</v>
      </c>
      <c r="T426" s="21">
        <f t="shared" si="23"/>
        <v>2291.6299999999997</v>
      </c>
      <c r="U426" s="21">
        <f t="shared" si="23"/>
        <v>2288.6699999999996</v>
      </c>
      <c r="V426" s="21">
        <f t="shared" si="23"/>
        <v>2281.3399999999997</v>
      </c>
      <c r="W426" s="21">
        <f t="shared" si="23"/>
        <v>2282.5499999999997</v>
      </c>
      <c r="X426" s="21">
        <f t="shared" si="23"/>
        <v>2134.5</v>
      </c>
      <c r="Y426" s="21">
        <f t="shared" si="23"/>
        <v>1797.9800000000002</v>
      </c>
      <c r="Z426" s="5">
        <f>IFERROR(Y426,"скрыть")</f>
        <v>1797.9800000000002</v>
      </c>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row>
    <row r="427" spans="1:75" ht="12" x14ac:dyDescent="0.2">
      <c r="A427" s="14">
        <v>31</v>
      </c>
      <c r="B427" s="21">
        <f t="shared" si="23"/>
        <v>1539.5900000000001</v>
      </c>
      <c r="C427" s="21">
        <f t="shared" si="23"/>
        <v>1412.0400000000002</v>
      </c>
      <c r="D427" s="21">
        <f t="shared" si="23"/>
        <v>1342.8400000000001</v>
      </c>
      <c r="E427" s="21">
        <f t="shared" si="23"/>
        <v>1296</v>
      </c>
      <c r="F427" s="21">
        <f t="shared" si="23"/>
        <v>1278.6600000000001</v>
      </c>
      <c r="G427" s="21">
        <f t="shared" si="23"/>
        <v>1427.5300000000002</v>
      </c>
      <c r="H427" s="21">
        <f t="shared" si="23"/>
        <v>1816.3100000000002</v>
      </c>
      <c r="I427" s="21">
        <f t="shared" si="23"/>
        <v>2055.3199999999997</v>
      </c>
      <c r="J427" s="21">
        <f t="shared" si="23"/>
        <v>2306.1799999999998</v>
      </c>
      <c r="K427" s="21">
        <f t="shared" si="23"/>
        <v>2346.8199999999997</v>
      </c>
      <c r="L427" s="21">
        <f t="shared" si="23"/>
        <v>2362.5899999999997</v>
      </c>
      <c r="M427" s="21">
        <f t="shared" si="23"/>
        <v>2353.3799999999997</v>
      </c>
      <c r="N427" s="21">
        <f t="shared" si="23"/>
        <v>2338.8399999999997</v>
      </c>
      <c r="O427" s="21">
        <f t="shared" si="23"/>
        <v>2361.87</v>
      </c>
      <c r="P427" s="21">
        <f t="shared" si="23"/>
        <v>2369.91</v>
      </c>
      <c r="Q427" s="21">
        <f t="shared" si="23"/>
        <v>2389.52</v>
      </c>
      <c r="R427" s="21">
        <f t="shared" si="23"/>
        <v>2377.2599999999998</v>
      </c>
      <c r="S427" s="21">
        <f t="shared" si="23"/>
        <v>2357.6699999999996</v>
      </c>
      <c r="T427" s="21">
        <f t="shared" si="23"/>
        <v>2342.54</v>
      </c>
      <c r="U427" s="21">
        <f t="shared" si="23"/>
        <v>2323.4299999999998</v>
      </c>
      <c r="V427" s="21">
        <f t="shared" si="23"/>
        <v>2317.83</v>
      </c>
      <c r="W427" s="21">
        <f t="shared" si="23"/>
        <v>2311.08</v>
      </c>
      <c r="X427" s="21">
        <f t="shared" si="23"/>
        <v>2159.7399999999998</v>
      </c>
      <c r="Y427" s="21">
        <f t="shared" si="23"/>
        <v>1853.46</v>
      </c>
      <c r="Z427" s="5">
        <f>IFERROR(Y427,"скрыть")</f>
        <v>1853.46</v>
      </c>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row>
    <row r="428" spans="1:75" x14ac:dyDescent="0.2">
      <c r="A428" s="107"/>
      <c r="B428" s="108" t="s">
        <v>90</v>
      </c>
      <c r="C428" s="108"/>
      <c r="D428" s="108"/>
      <c r="E428" s="108"/>
      <c r="F428" s="108"/>
      <c r="G428" s="108"/>
      <c r="H428" s="108"/>
      <c r="I428" s="108"/>
      <c r="J428" s="108"/>
      <c r="K428" s="108"/>
      <c r="L428" s="108"/>
      <c r="M428" s="108"/>
      <c r="N428" s="108"/>
      <c r="O428" s="108"/>
      <c r="P428" s="108"/>
      <c r="Q428" s="108"/>
      <c r="R428" s="108"/>
      <c r="S428" s="108"/>
      <c r="T428" s="108"/>
      <c r="U428" s="108"/>
      <c r="V428" s="108"/>
      <c r="W428" s="108"/>
      <c r="X428" s="108"/>
      <c r="Y428" s="108"/>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row>
    <row r="429" spans="1:75" x14ac:dyDescent="0.2">
      <c r="A429" s="107"/>
      <c r="B429" s="108"/>
      <c r="C429" s="108"/>
      <c r="D429" s="108"/>
      <c r="E429" s="108"/>
      <c r="F429" s="108"/>
      <c r="G429" s="108"/>
      <c r="H429" s="108"/>
      <c r="I429" s="108"/>
      <c r="J429" s="108"/>
      <c r="K429" s="108"/>
      <c r="L429" s="108"/>
      <c r="M429" s="108"/>
      <c r="N429" s="108"/>
      <c r="O429" s="108"/>
      <c r="P429" s="108"/>
      <c r="Q429" s="108"/>
      <c r="R429" s="108"/>
      <c r="S429" s="108"/>
      <c r="T429" s="108"/>
      <c r="U429" s="108"/>
      <c r="V429" s="108"/>
      <c r="W429" s="108"/>
      <c r="X429" s="108"/>
      <c r="Y429" s="108"/>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row>
    <row r="430" spans="1:75" s="8" customFormat="1" ht="32.65" customHeight="1" x14ac:dyDescent="0.2">
      <c r="A430" s="12" t="s">
        <v>64</v>
      </c>
      <c r="B430" s="13" t="s">
        <v>65</v>
      </c>
      <c r="C430" s="13" t="s">
        <v>66</v>
      </c>
      <c r="D430" s="13" t="s">
        <v>67</v>
      </c>
      <c r="E430" s="13" t="s">
        <v>68</v>
      </c>
      <c r="F430" s="13" t="s">
        <v>69</v>
      </c>
      <c r="G430" s="13" t="s">
        <v>70</v>
      </c>
      <c r="H430" s="13" t="s">
        <v>71</v>
      </c>
      <c r="I430" s="13" t="s">
        <v>72</v>
      </c>
      <c r="J430" s="13" t="s">
        <v>73</v>
      </c>
      <c r="K430" s="13" t="s">
        <v>74</v>
      </c>
      <c r="L430" s="13" t="s">
        <v>75</v>
      </c>
      <c r="M430" s="13" t="s">
        <v>76</v>
      </c>
      <c r="N430" s="13" t="s">
        <v>77</v>
      </c>
      <c r="O430" s="13" t="s">
        <v>78</v>
      </c>
      <c r="P430" s="13" t="s">
        <v>79</v>
      </c>
      <c r="Q430" s="13" t="s">
        <v>80</v>
      </c>
      <c r="R430" s="13" t="s">
        <v>81</v>
      </c>
      <c r="S430" s="13" t="s">
        <v>82</v>
      </c>
      <c r="T430" s="13" t="s">
        <v>83</v>
      </c>
      <c r="U430" s="13" t="s">
        <v>84</v>
      </c>
      <c r="V430" s="13" t="s">
        <v>85</v>
      </c>
      <c r="W430" s="13" t="s">
        <v>86</v>
      </c>
      <c r="X430" s="13" t="s">
        <v>87</v>
      </c>
      <c r="Y430" s="13" t="s">
        <v>88</v>
      </c>
      <c r="Z430" s="7"/>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row>
    <row r="431" spans="1:75" ht="12" x14ac:dyDescent="0.2">
      <c r="A431" s="14">
        <v>1</v>
      </c>
      <c r="B431" s="21">
        <f>B363</f>
        <v>1887.8300000000002</v>
      </c>
      <c r="C431" s="21">
        <f t="shared" ref="C431:Y431" si="24">C363</f>
        <v>1764.17</v>
      </c>
      <c r="D431" s="21">
        <f t="shared" si="24"/>
        <v>1677.2800000000002</v>
      </c>
      <c r="E431" s="21">
        <f t="shared" si="24"/>
        <v>1609.42</v>
      </c>
      <c r="F431" s="21">
        <f t="shared" si="24"/>
        <v>1590.7900000000002</v>
      </c>
      <c r="G431" s="21">
        <f t="shared" si="24"/>
        <v>1602.93</v>
      </c>
      <c r="H431" s="21">
        <f t="shared" si="24"/>
        <v>1632.3100000000002</v>
      </c>
      <c r="I431" s="21">
        <f t="shared" si="24"/>
        <v>1796.2900000000002</v>
      </c>
      <c r="J431" s="21">
        <f t="shared" si="24"/>
        <v>2032.8500000000001</v>
      </c>
      <c r="K431" s="21">
        <f t="shared" si="24"/>
        <v>2201.8999999999996</v>
      </c>
      <c r="L431" s="21">
        <f t="shared" si="24"/>
        <v>2217.9399999999996</v>
      </c>
      <c r="M431" s="21">
        <f t="shared" si="24"/>
        <v>2211.3399999999997</v>
      </c>
      <c r="N431" s="21">
        <f t="shared" si="24"/>
        <v>2197.7199999999998</v>
      </c>
      <c r="O431" s="21">
        <f t="shared" si="24"/>
        <v>2196.6099999999997</v>
      </c>
      <c r="P431" s="21">
        <f t="shared" si="24"/>
        <v>2176.66</v>
      </c>
      <c r="Q431" s="21">
        <f t="shared" si="24"/>
        <v>2124.2099999999996</v>
      </c>
      <c r="R431" s="21">
        <f t="shared" si="24"/>
        <v>2066.79</v>
      </c>
      <c r="S431" s="21">
        <f t="shared" si="24"/>
        <v>2074.4399999999996</v>
      </c>
      <c r="T431" s="21">
        <f t="shared" si="24"/>
        <v>2113.98</v>
      </c>
      <c r="U431" s="21">
        <f t="shared" si="24"/>
        <v>2145.7399999999998</v>
      </c>
      <c r="V431" s="21">
        <f t="shared" si="24"/>
        <v>2160.2799999999997</v>
      </c>
      <c r="W431" s="21">
        <f t="shared" si="24"/>
        <v>2260.6299999999997</v>
      </c>
      <c r="X431" s="21">
        <f t="shared" si="24"/>
        <v>2125.0899999999997</v>
      </c>
      <c r="Y431" s="21">
        <f t="shared" si="24"/>
        <v>1988.9</v>
      </c>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row>
    <row r="432" spans="1:75" ht="12" x14ac:dyDescent="0.2">
      <c r="A432" s="14">
        <v>2</v>
      </c>
      <c r="B432" s="21">
        <f t="shared" ref="B432:Y442" si="25">B364</f>
        <v>1699.42</v>
      </c>
      <c r="C432" s="21">
        <f t="shared" si="25"/>
        <v>1526.4800000000002</v>
      </c>
      <c r="D432" s="21">
        <f t="shared" si="25"/>
        <v>1438.0000000000002</v>
      </c>
      <c r="E432" s="21">
        <f t="shared" si="25"/>
        <v>1438.0600000000002</v>
      </c>
      <c r="F432" s="21">
        <f t="shared" si="25"/>
        <v>1465.67</v>
      </c>
      <c r="G432" s="21">
        <f t="shared" si="25"/>
        <v>1583.45</v>
      </c>
      <c r="H432" s="21">
        <f t="shared" si="25"/>
        <v>1783.3100000000002</v>
      </c>
      <c r="I432" s="21">
        <f t="shared" si="25"/>
        <v>2030.21</v>
      </c>
      <c r="J432" s="21">
        <f t="shared" si="25"/>
        <v>2181.58</v>
      </c>
      <c r="K432" s="21">
        <f t="shared" si="25"/>
        <v>2181.16</v>
      </c>
      <c r="L432" s="21">
        <f t="shared" si="25"/>
        <v>2166.0699999999997</v>
      </c>
      <c r="M432" s="21">
        <f t="shared" si="25"/>
        <v>2226.85</v>
      </c>
      <c r="N432" s="21">
        <f t="shared" si="25"/>
        <v>2242.39</v>
      </c>
      <c r="O432" s="21">
        <f t="shared" si="25"/>
        <v>2249.7999999999997</v>
      </c>
      <c r="P432" s="21">
        <f t="shared" si="25"/>
        <v>2225.58</v>
      </c>
      <c r="Q432" s="21">
        <f t="shared" si="25"/>
        <v>2176.6499999999996</v>
      </c>
      <c r="R432" s="21">
        <f t="shared" si="25"/>
        <v>2146.1899999999996</v>
      </c>
      <c r="S432" s="21">
        <f t="shared" si="25"/>
        <v>2132.98</v>
      </c>
      <c r="T432" s="21">
        <f t="shared" si="25"/>
        <v>2104.6299999999997</v>
      </c>
      <c r="U432" s="21">
        <f t="shared" si="25"/>
        <v>2074.62</v>
      </c>
      <c r="V432" s="21">
        <f t="shared" si="25"/>
        <v>2098.6</v>
      </c>
      <c r="W432" s="21">
        <f t="shared" si="25"/>
        <v>2170.3999999999996</v>
      </c>
      <c r="X432" s="21">
        <f t="shared" si="25"/>
        <v>1993.0200000000002</v>
      </c>
      <c r="Y432" s="21">
        <f t="shared" si="25"/>
        <v>1704.6000000000001</v>
      </c>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row>
    <row r="433" spans="1:75" ht="12" x14ac:dyDescent="0.2">
      <c r="A433" s="14">
        <v>3</v>
      </c>
      <c r="B433" s="21">
        <f t="shared" si="25"/>
        <v>1563.18</v>
      </c>
      <c r="C433" s="21">
        <f t="shared" si="25"/>
        <v>1431.2400000000002</v>
      </c>
      <c r="D433" s="21">
        <f t="shared" si="25"/>
        <v>1413.0500000000002</v>
      </c>
      <c r="E433" s="21">
        <f t="shared" si="25"/>
        <v>1415.0700000000002</v>
      </c>
      <c r="F433" s="21">
        <f t="shared" si="25"/>
        <v>1434.2300000000002</v>
      </c>
      <c r="G433" s="21">
        <f t="shared" si="25"/>
        <v>1538.0400000000002</v>
      </c>
      <c r="H433" s="21">
        <f t="shared" si="25"/>
        <v>1714.64</v>
      </c>
      <c r="I433" s="21">
        <f t="shared" si="25"/>
        <v>1935.38</v>
      </c>
      <c r="J433" s="21">
        <f t="shared" si="25"/>
        <v>2135.04</v>
      </c>
      <c r="K433" s="21">
        <f t="shared" si="25"/>
        <v>2220.0099999999998</v>
      </c>
      <c r="L433" s="21">
        <f t="shared" si="25"/>
        <v>2226.9299999999998</v>
      </c>
      <c r="M433" s="21">
        <f t="shared" si="25"/>
        <v>2230.73</v>
      </c>
      <c r="N433" s="21">
        <f t="shared" si="25"/>
        <v>2233.9299999999998</v>
      </c>
      <c r="O433" s="21">
        <f t="shared" si="25"/>
        <v>2252.66</v>
      </c>
      <c r="P433" s="21">
        <f t="shared" si="25"/>
        <v>2234.1799999999998</v>
      </c>
      <c r="Q433" s="21">
        <f t="shared" si="25"/>
        <v>2227.5699999999997</v>
      </c>
      <c r="R433" s="21">
        <f t="shared" si="25"/>
        <v>2222.3599999999997</v>
      </c>
      <c r="S433" s="21">
        <f t="shared" si="25"/>
        <v>2213.9499999999998</v>
      </c>
      <c r="T433" s="21">
        <f t="shared" si="25"/>
        <v>2188.4299999999998</v>
      </c>
      <c r="U433" s="21">
        <f t="shared" si="25"/>
        <v>2180.23</v>
      </c>
      <c r="V433" s="21">
        <f t="shared" si="25"/>
        <v>2199.54</v>
      </c>
      <c r="W433" s="21">
        <f t="shared" si="25"/>
        <v>2214.1099999999997</v>
      </c>
      <c r="X433" s="21">
        <f t="shared" si="25"/>
        <v>1985.8100000000002</v>
      </c>
      <c r="Y433" s="21">
        <f t="shared" si="25"/>
        <v>1761.8200000000002</v>
      </c>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row>
    <row r="434" spans="1:75" ht="12" x14ac:dyDescent="0.2">
      <c r="A434" s="14">
        <v>4</v>
      </c>
      <c r="B434" s="21">
        <f t="shared" si="25"/>
        <v>1532.2</v>
      </c>
      <c r="C434" s="21">
        <f t="shared" si="25"/>
        <v>1430.4800000000002</v>
      </c>
      <c r="D434" s="21">
        <f t="shared" si="25"/>
        <v>1360.5400000000002</v>
      </c>
      <c r="E434" s="21">
        <f t="shared" si="25"/>
        <v>1344.3000000000002</v>
      </c>
      <c r="F434" s="21">
        <f t="shared" si="25"/>
        <v>1398.9700000000003</v>
      </c>
      <c r="G434" s="21">
        <f t="shared" si="25"/>
        <v>1454.8400000000001</v>
      </c>
      <c r="H434" s="21">
        <f t="shared" si="25"/>
        <v>1658.69</v>
      </c>
      <c r="I434" s="21">
        <f t="shared" si="25"/>
        <v>1940.13</v>
      </c>
      <c r="J434" s="21">
        <f t="shared" si="25"/>
        <v>2028.46</v>
      </c>
      <c r="K434" s="21">
        <f t="shared" si="25"/>
        <v>2146.6999999999998</v>
      </c>
      <c r="L434" s="21">
        <f t="shared" si="25"/>
        <v>2128.39</v>
      </c>
      <c r="M434" s="21">
        <f t="shared" si="25"/>
        <v>2249.1099999999997</v>
      </c>
      <c r="N434" s="21">
        <f t="shared" si="25"/>
        <v>2250.4899999999998</v>
      </c>
      <c r="O434" s="21">
        <f t="shared" si="25"/>
        <v>2266.0699999999997</v>
      </c>
      <c r="P434" s="21">
        <f t="shared" si="25"/>
        <v>2238.4699999999998</v>
      </c>
      <c r="Q434" s="21">
        <f t="shared" si="25"/>
        <v>2201.6299999999997</v>
      </c>
      <c r="R434" s="21">
        <f t="shared" si="25"/>
        <v>2155.48</v>
      </c>
      <c r="S434" s="21">
        <f t="shared" si="25"/>
        <v>2098.8799999999997</v>
      </c>
      <c r="T434" s="21">
        <f t="shared" si="25"/>
        <v>2030.3400000000001</v>
      </c>
      <c r="U434" s="21">
        <f t="shared" si="25"/>
        <v>2029.8300000000002</v>
      </c>
      <c r="V434" s="21">
        <f t="shared" si="25"/>
        <v>2094.1</v>
      </c>
      <c r="W434" s="21">
        <f t="shared" si="25"/>
        <v>2198.9399999999996</v>
      </c>
      <c r="X434" s="21">
        <f t="shared" si="25"/>
        <v>1964.63</v>
      </c>
      <c r="Y434" s="21">
        <f t="shared" si="25"/>
        <v>1802.3000000000002</v>
      </c>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row>
    <row r="435" spans="1:75" ht="12" x14ac:dyDescent="0.2">
      <c r="A435" s="14">
        <v>5</v>
      </c>
      <c r="B435" s="21">
        <f t="shared" si="25"/>
        <v>1730.3000000000002</v>
      </c>
      <c r="C435" s="21">
        <f t="shared" si="25"/>
        <v>1550.0800000000002</v>
      </c>
      <c r="D435" s="21">
        <f t="shared" si="25"/>
        <v>1478.5300000000002</v>
      </c>
      <c r="E435" s="21">
        <f t="shared" si="25"/>
        <v>1456.3100000000002</v>
      </c>
      <c r="F435" s="21">
        <f t="shared" si="25"/>
        <v>1506.3100000000002</v>
      </c>
      <c r="G435" s="21">
        <f t="shared" si="25"/>
        <v>1622.43</v>
      </c>
      <c r="H435" s="21">
        <f t="shared" si="25"/>
        <v>1740.9700000000003</v>
      </c>
      <c r="I435" s="21">
        <f t="shared" si="25"/>
        <v>1959.8100000000002</v>
      </c>
      <c r="J435" s="21">
        <f t="shared" si="25"/>
        <v>2122.14</v>
      </c>
      <c r="K435" s="21">
        <f t="shared" si="25"/>
        <v>2180.52</v>
      </c>
      <c r="L435" s="21">
        <f t="shared" si="25"/>
        <v>2205.91</v>
      </c>
      <c r="M435" s="21">
        <f t="shared" si="25"/>
        <v>2295.5099999999998</v>
      </c>
      <c r="N435" s="21">
        <f t="shared" si="25"/>
        <v>2278.9699999999998</v>
      </c>
      <c r="O435" s="21">
        <f t="shared" si="25"/>
        <v>2299.9599999999996</v>
      </c>
      <c r="P435" s="21">
        <f t="shared" si="25"/>
        <v>2279.8199999999997</v>
      </c>
      <c r="Q435" s="21">
        <f t="shared" si="25"/>
        <v>2240.8999999999996</v>
      </c>
      <c r="R435" s="21">
        <f t="shared" si="25"/>
        <v>2208.54</v>
      </c>
      <c r="S435" s="21">
        <f t="shared" si="25"/>
        <v>2194.3399999999997</v>
      </c>
      <c r="T435" s="21">
        <f t="shared" si="25"/>
        <v>2194.75</v>
      </c>
      <c r="U435" s="21">
        <f t="shared" si="25"/>
        <v>2149.3399999999997</v>
      </c>
      <c r="V435" s="21">
        <f t="shared" si="25"/>
        <v>2186.5299999999997</v>
      </c>
      <c r="W435" s="21">
        <f t="shared" si="25"/>
        <v>2262.91</v>
      </c>
      <c r="X435" s="21">
        <f t="shared" si="25"/>
        <v>2065.3199999999997</v>
      </c>
      <c r="Y435" s="21">
        <f t="shared" si="25"/>
        <v>1930.2800000000002</v>
      </c>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row>
    <row r="436" spans="1:75" ht="12" x14ac:dyDescent="0.2">
      <c r="A436" s="14">
        <v>6</v>
      </c>
      <c r="B436" s="21">
        <f t="shared" si="25"/>
        <v>1842.4800000000002</v>
      </c>
      <c r="C436" s="21">
        <f t="shared" si="25"/>
        <v>1774.0900000000001</v>
      </c>
      <c r="D436" s="21">
        <f t="shared" si="25"/>
        <v>1666.66</v>
      </c>
      <c r="E436" s="21">
        <f t="shared" si="25"/>
        <v>1553.2400000000002</v>
      </c>
      <c r="F436" s="21">
        <f t="shared" si="25"/>
        <v>1551.92</v>
      </c>
      <c r="G436" s="21">
        <f t="shared" si="25"/>
        <v>1647.5600000000002</v>
      </c>
      <c r="H436" s="21">
        <f t="shared" si="25"/>
        <v>1696.15</v>
      </c>
      <c r="I436" s="21">
        <f t="shared" si="25"/>
        <v>1809.43</v>
      </c>
      <c r="J436" s="21">
        <f t="shared" si="25"/>
        <v>2081.3599999999997</v>
      </c>
      <c r="K436" s="21">
        <f t="shared" si="25"/>
        <v>2224.6999999999998</v>
      </c>
      <c r="L436" s="21">
        <f t="shared" si="25"/>
        <v>2296.5899999999997</v>
      </c>
      <c r="M436" s="21">
        <f t="shared" si="25"/>
        <v>2276.2399999999998</v>
      </c>
      <c r="N436" s="21">
        <f t="shared" si="25"/>
        <v>2224.7599999999998</v>
      </c>
      <c r="O436" s="21">
        <f t="shared" si="25"/>
        <v>2221.3799999999997</v>
      </c>
      <c r="P436" s="21">
        <f t="shared" si="25"/>
        <v>2202.9499999999998</v>
      </c>
      <c r="Q436" s="21">
        <f t="shared" si="25"/>
        <v>2194.16</v>
      </c>
      <c r="R436" s="21">
        <f t="shared" si="25"/>
        <v>2155.14</v>
      </c>
      <c r="S436" s="21">
        <f t="shared" si="25"/>
        <v>2110.35</v>
      </c>
      <c r="T436" s="21">
        <f t="shared" si="25"/>
        <v>2106.9299999999998</v>
      </c>
      <c r="U436" s="21">
        <f t="shared" si="25"/>
        <v>2146.6</v>
      </c>
      <c r="V436" s="21">
        <f t="shared" si="25"/>
        <v>2162.12</v>
      </c>
      <c r="W436" s="21">
        <f t="shared" si="25"/>
        <v>2153.5499999999997</v>
      </c>
      <c r="X436" s="21">
        <f t="shared" si="25"/>
        <v>2097.7199999999998</v>
      </c>
      <c r="Y436" s="21">
        <f t="shared" si="25"/>
        <v>1947.71</v>
      </c>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row>
    <row r="437" spans="1:75" ht="12" x14ac:dyDescent="0.2">
      <c r="A437" s="14">
        <v>7</v>
      </c>
      <c r="B437" s="21">
        <f t="shared" si="25"/>
        <v>1784.7900000000002</v>
      </c>
      <c r="C437" s="21">
        <f t="shared" si="25"/>
        <v>1648.91</v>
      </c>
      <c r="D437" s="21">
        <f t="shared" si="25"/>
        <v>1536.65</v>
      </c>
      <c r="E437" s="21">
        <f t="shared" si="25"/>
        <v>1487.8600000000001</v>
      </c>
      <c r="F437" s="21">
        <f t="shared" si="25"/>
        <v>1468.3700000000001</v>
      </c>
      <c r="G437" s="21">
        <f t="shared" si="25"/>
        <v>1433.9800000000002</v>
      </c>
      <c r="H437" s="21">
        <f t="shared" si="25"/>
        <v>1538.67</v>
      </c>
      <c r="I437" s="21">
        <f t="shared" si="25"/>
        <v>1633.18</v>
      </c>
      <c r="J437" s="21">
        <f t="shared" si="25"/>
        <v>1802.15</v>
      </c>
      <c r="K437" s="21">
        <f t="shared" si="25"/>
        <v>1951.18</v>
      </c>
      <c r="L437" s="21">
        <f t="shared" si="25"/>
        <v>1983.5700000000002</v>
      </c>
      <c r="M437" s="21">
        <f t="shared" si="25"/>
        <v>1992.89</v>
      </c>
      <c r="N437" s="21">
        <f t="shared" si="25"/>
        <v>1986.0200000000002</v>
      </c>
      <c r="O437" s="21">
        <f t="shared" si="25"/>
        <v>1977.5000000000002</v>
      </c>
      <c r="P437" s="21">
        <f t="shared" si="25"/>
        <v>1967.2600000000002</v>
      </c>
      <c r="Q437" s="21">
        <f t="shared" si="25"/>
        <v>1962.71</v>
      </c>
      <c r="R437" s="21">
        <f t="shared" si="25"/>
        <v>1951.2200000000003</v>
      </c>
      <c r="S437" s="21">
        <f t="shared" si="25"/>
        <v>1918.2300000000002</v>
      </c>
      <c r="T437" s="21">
        <f t="shared" si="25"/>
        <v>1949.6100000000001</v>
      </c>
      <c r="U437" s="21">
        <f t="shared" si="25"/>
        <v>1985.8200000000002</v>
      </c>
      <c r="V437" s="21">
        <f t="shared" si="25"/>
        <v>2084.1999999999998</v>
      </c>
      <c r="W437" s="21">
        <f t="shared" si="25"/>
        <v>2003.5000000000002</v>
      </c>
      <c r="X437" s="21">
        <f t="shared" si="25"/>
        <v>1957.3000000000002</v>
      </c>
      <c r="Y437" s="21">
        <f t="shared" si="25"/>
        <v>1809.0900000000001</v>
      </c>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row>
    <row r="438" spans="1:75" ht="12" x14ac:dyDescent="0.2">
      <c r="A438" s="14">
        <v>8</v>
      </c>
      <c r="B438" s="21">
        <f t="shared" si="25"/>
        <v>1781.1100000000001</v>
      </c>
      <c r="C438" s="21">
        <f t="shared" si="25"/>
        <v>1692.14</v>
      </c>
      <c r="D438" s="21">
        <f t="shared" si="25"/>
        <v>1573.4700000000003</v>
      </c>
      <c r="E438" s="21">
        <f t="shared" si="25"/>
        <v>1525.2200000000003</v>
      </c>
      <c r="F438" s="21">
        <f t="shared" si="25"/>
        <v>1507.42</v>
      </c>
      <c r="G438" s="21">
        <f t="shared" si="25"/>
        <v>1518.19</v>
      </c>
      <c r="H438" s="21">
        <f t="shared" si="25"/>
        <v>1581.2300000000002</v>
      </c>
      <c r="I438" s="21">
        <f t="shared" si="25"/>
        <v>1699.17</v>
      </c>
      <c r="J438" s="21">
        <f t="shared" si="25"/>
        <v>1904.18</v>
      </c>
      <c r="K438" s="21">
        <f t="shared" si="25"/>
        <v>2077.0699999999997</v>
      </c>
      <c r="L438" s="21">
        <f t="shared" si="25"/>
        <v>2123.8399999999997</v>
      </c>
      <c r="M438" s="21">
        <f t="shared" si="25"/>
        <v>2130.3199999999997</v>
      </c>
      <c r="N438" s="21">
        <f t="shared" si="25"/>
        <v>2115.73</v>
      </c>
      <c r="O438" s="21">
        <f t="shared" si="25"/>
        <v>2110.64</v>
      </c>
      <c r="P438" s="21">
        <f t="shared" si="25"/>
        <v>2102.79</v>
      </c>
      <c r="Q438" s="21">
        <f t="shared" si="25"/>
        <v>2094.48</v>
      </c>
      <c r="R438" s="21">
        <f t="shared" si="25"/>
        <v>2061.89</v>
      </c>
      <c r="S438" s="21">
        <f t="shared" si="25"/>
        <v>1988.3500000000001</v>
      </c>
      <c r="T438" s="21">
        <f t="shared" si="25"/>
        <v>1997.3200000000002</v>
      </c>
      <c r="U438" s="21">
        <f t="shared" si="25"/>
        <v>2021.5000000000002</v>
      </c>
      <c r="V438" s="21">
        <f t="shared" si="25"/>
        <v>2065.52</v>
      </c>
      <c r="W438" s="21">
        <f t="shared" si="25"/>
        <v>2022.2</v>
      </c>
      <c r="X438" s="21">
        <f t="shared" si="25"/>
        <v>1983.0700000000002</v>
      </c>
      <c r="Y438" s="21">
        <f t="shared" si="25"/>
        <v>1887.96</v>
      </c>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row>
    <row r="439" spans="1:75" ht="12" x14ac:dyDescent="0.2">
      <c r="A439" s="14">
        <v>9</v>
      </c>
      <c r="B439" s="21">
        <f t="shared" si="25"/>
        <v>1818.13</v>
      </c>
      <c r="C439" s="21">
        <f t="shared" si="25"/>
        <v>1708.0300000000002</v>
      </c>
      <c r="D439" s="21">
        <f t="shared" si="25"/>
        <v>1652.5600000000002</v>
      </c>
      <c r="E439" s="21">
        <f t="shared" si="25"/>
        <v>1609.5200000000002</v>
      </c>
      <c r="F439" s="21">
        <f t="shared" si="25"/>
        <v>1573.3100000000002</v>
      </c>
      <c r="G439" s="21">
        <f t="shared" si="25"/>
        <v>1562.5500000000002</v>
      </c>
      <c r="H439" s="21">
        <f t="shared" si="25"/>
        <v>1587.0600000000002</v>
      </c>
      <c r="I439" s="21">
        <f t="shared" si="25"/>
        <v>1677.94</v>
      </c>
      <c r="J439" s="21">
        <f t="shared" si="25"/>
        <v>1910.5300000000002</v>
      </c>
      <c r="K439" s="21">
        <f t="shared" si="25"/>
        <v>2022.67</v>
      </c>
      <c r="L439" s="21">
        <f t="shared" si="25"/>
        <v>2094.0099999999998</v>
      </c>
      <c r="M439" s="21">
        <f t="shared" si="25"/>
        <v>2086.27</v>
      </c>
      <c r="N439" s="21">
        <f t="shared" si="25"/>
        <v>2076.7599999999998</v>
      </c>
      <c r="O439" s="21">
        <f t="shared" si="25"/>
        <v>2074.6899999999996</v>
      </c>
      <c r="P439" s="21">
        <f t="shared" si="25"/>
        <v>2067.0699999999997</v>
      </c>
      <c r="Q439" s="21">
        <f t="shared" si="25"/>
        <v>2049.21</v>
      </c>
      <c r="R439" s="21">
        <f t="shared" si="25"/>
        <v>1994.14</v>
      </c>
      <c r="S439" s="21">
        <f t="shared" si="25"/>
        <v>1916.2700000000002</v>
      </c>
      <c r="T439" s="21">
        <f t="shared" si="25"/>
        <v>1934.39</v>
      </c>
      <c r="U439" s="21">
        <f t="shared" si="25"/>
        <v>1962.1200000000001</v>
      </c>
      <c r="V439" s="21">
        <f t="shared" si="25"/>
        <v>2017.3500000000001</v>
      </c>
      <c r="W439" s="21">
        <f t="shared" si="25"/>
        <v>1951.7</v>
      </c>
      <c r="X439" s="21">
        <f t="shared" si="25"/>
        <v>2060.0899999999997</v>
      </c>
      <c r="Y439" s="21">
        <f t="shared" si="25"/>
        <v>1944.8400000000001</v>
      </c>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row>
    <row r="440" spans="1:75" ht="12" x14ac:dyDescent="0.2">
      <c r="A440" s="14">
        <v>10</v>
      </c>
      <c r="B440" s="21">
        <f t="shared" si="25"/>
        <v>1909.45</v>
      </c>
      <c r="C440" s="21">
        <f t="shared" si="25"/>
        <v>1723.2</v>
      </c>
      <c r="D440" s="21">
        <f t="shared" si="25"/>
        <v>1642.16</v>
      </c>
      <c r="E440" s="21">
        <f t="shared" si="25"/>
        <v>1594.8300000000002</v>
      </c>
      <c r="F440" s="21">
        <f t="shared" si="25"/>
        <v>1617.5300000000002</v>
      </c>
      <c r="G440" s="21">
        <f t="shared" si="25"/>
        <v>1675.5600000000002</v>
      </c>
      <c r="H440" s="21">
        <f t="shared" si="25"/>
        <v>1854.9800000000002</v>
      </c>
      <c r="I440" s="21">
        <f t="shared" si="25"/>
        <v>1985.0800000000002</v>
      </c>
      <c r="J440" s="21">
        <f t="shared" si="25"/>
        <v>2171.89</v>
      </c>
      <c r="K440" s="21">
        <f t="shared" si="25"/>
        <v>2135.31</v>
      </c>
      <c r="L440" s="21">
        <f t="shared" si="25"/>
        <v>2121.48</v>
      </c>
      <c r="M440" s="21">
        <f t="shared" si="25"/>
        <v>2258.6699999999996</v>
      </c>
      <c r="N440" s="21">
        <f t="shared" si="25"/>
        <v>2262.02</v>
      </c>
      <c r="O440" s="21">
        <f t="shared" si="25"/>
        <v>2275.98</v>
      </c>
      <c r="P440" s="21">
        <f t="shared" si="25"/>
        <v>2256.29</v>
      </c>
      <c r="Q440" s="21">
        <f t="shared" si="25"/>
        <v>2247.5699999999997</v>
      </c>
      <c r="R440" s="21">
        <f t="shared" si="25"/>
        <v>2208.5699999999997</v>
      </c>
      <c r="S440" s="21">
        <f t="shared" si="25"/>
        <v>2175.3599999999997</v>
      </c>
      <c r="T440" s="21">
        <f t="shared" si="25"/>
        <v>2163.04</v>
      </c>
      <c r="U440" s="21">
        <f t="shared" si="25"/>
        <v>2092.3199999999997</v>
      </c>
      <c r="V440" s="21">
        <f t="shared" si="25"/>
        <v>2116.9199999999996</v>
      </c>
      <c r="W440" s="21">
        <f t="shared" si="25"/>
        <v>2202.66</v>
      </c>
      <c r="X440" s="21">
        <f t="shared" si="25"/>
        <v>2001.3200000000002</v>
      </c>
      <c r="Y440" s="21">
        <f t="shared" si="25"/>
        <v>1926.2400000000002</v>
      </c>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row>
    <row r="441" spans="1:75" ht="12" x14ac:dyDescent="0.2">
      <c r="A441" s="14">
        <v>11</v>
      </c>
      <c r="B441" s="21">
        <f t="shared" si="25"/>
        <v>1543.4</v>
      </c>
      <c r="C441" s="21">
        <f t="shared" si="25"/>
        <v>1413.3200000000002</v>
      </c>
      <c r="D441" s="21">
        <f t="shared" si="25"/>
        <v>1369.75</v>
      </c>
      <c r="E441" s="21">
        <f t="shared" si="25"/>
        <v>1328.3000000000002</v>
      </c>
      <c r="F441" s="21">
        <f t="shared" si="25"/>
        <v>1348.01</v>
      </c>
      <c r="G441" s="21">
        <f t="shared" si="25"/>
        <v>1424.7400000000002</v>
      </c>
      <c r="H441" s="21">
        <f t="shared" si="25"/>
        <v>1584.8700000000001</v>
      </c>
      <c r="I441" s="21">
        <f t="shared" si="25"/>
        <v>1786.3300000000002</v>
      </c>
      <c r="J441" s="21">
        <f t="shared" si="25"/>
        <v>2011.7700000000002</v>
      </c>
      <c r="K441" s="21">
        <f t="shared" si="25"/>
        <v>2095.48</v>
      </c>
      <c r="L441" s="21">
        <f t="shared" si="25"/>
        <v>2109.6299999999997</v>
      </c>
      <c r="M441" s="21">
        <f t="shared" si="25"/>
        <v>2163.4199999999996</v>
      </c>
      <c r="N441" s="21">
        <f t="shared" si="25"/>
        <v>2178.4199999999996</v>
      </c>
      <c r="O441" s="21">
        <f t="shared" si="25"/>
        <v>2181.33</v>
      </c>
      <c r="P441" s="21">
        <f t="shared" si="25"/>
        <v>2156.9399999999996</v>
      </c>
      <c r="Q441" s="21">
        <f t="shared" si="25"/>
        <v>2064.7399999999998</v>
      </c>
      <c r="R441" s="21">
        <f t="shared" si="25"/>
        <v>2015.63</v>
      </c>
      <c r="S441" s="21">
        <f t="shared" si="25"/>
        <v>2000.15</v>
      </c>
      <c r="T441" s="21">
        <f t="shared" si="25"/>
        <v>1982.8600000000001</v>
      </c>
      <c r="U441" s="21">
        <f t="shared" si="25"/>
        <v>1962.7900000000002</v>
      </c>
      <c r="V441" s="21">
        <f t="shared" si="25"/>
        <v>2003.96</v>
      </c>
      <c r="W441" s="21">
        <f t="shared" si="25"/>
        <v>2062.81</v>
      </c>
      <c r="X441" s="21">
        <f t="shared" si="25"/>
        <v>1938.17</v>
      </c>
      <c r="Y441" s="21">
        <f t="shared" si="25"/>
        <v>1665.95</v>
      </c>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row>
    <row r="442" spans="1:75" ht="12" x14ac:dyDescent="0.2">
      <c r="A442" s="14">
        <v>12</v>
      </c>
      <c r="B442" s="21">
        <f t="shared" si="25"/>
        <v>1528.5000000000002</v>
      </c>
      <c r="C442" s="21">
        <f t="shared" si="25"/>
        <v>1405.7500000000002</v>
      </c>
      <c r="D442" s="21">
        <f t="shared" si="25"/>
        <v>1341.2800000000002</v>
      </c>
      <c r="E442" s="21">
        <f t="shared" si="25"/>
        <v>1290.67</v>
      </c>
      <c r="F442" s="21">
        <f t="shared" si="25"/>
        <v>1373.1000000000001</v>
      </c>
      <c r="G442" s="21">
        <f t="shared" si="25"/>
        <v>1429.9</v>
      </c>
      <c r="H442" s="21">
        <f t="shared" si="25"/>
        <v>1625.38</v>
      </c>
      <c r="I442" s="21">
        <f t="shared" si="25"/>
        <v>1850.8500000000001</v>
      </c>
      <c r="J442" s="21">
        <f t="shared" si="25"/>
        <v>2041.0600000000002</v>
      </c>
      <c r="K442" s="21">
        <f t="shared" si="25"/>
        <v>2165.2599999999998</v>
      </c>
      <c r="L442" s="21">
        <f t="shared" si="25"/>
        <v>2170.1099999999997</v>
      </c>
      <c r="M442" s="21">
        <f t="shared" si="25"/>
        <v>2191.4699999999998</v>
      </c>
      <c r="N442" s="21">
        <f t="shared" si="25"/>
        <v>2187.0499999999997</v>
      </c>
      <c r="O442" s="21">
        <f t="shared" si="25"/>
        <v>2203.98</v>
      </c>
      <c r="P442" s="21">
        <f t="shared" si="25"/>
        <v>2199.9699999999998</v>
      </c>
      <c r="Q442" s="21">
        <f t="shared" ref="Q442:Y442" si="26">Q374</f>
        <v>2189.37</v>
      </c>
      <c r="R442" s="21">
        <f t="shared" si="26"/>
        <v>2182.0899999999997</v>
      </c>
      <c r="S442" s="21">
        <f t="shared" si="26"/>
        <v>2169.54</v>
      </c>
      <c r="T442" s="21">
        <f t="shared" si="26"/>
        <v>2141.6999999999998</v>
      </c>
      <c r="U442" s="21">
        <f t="shared" si="26"/>
        <v>2034.17</v>
      </c>
      <c r="V442" s="21">
        <f t="shared" si="26"/>
        <v>2120.35</v>
      </c>
      <c r="W442" s="21">
        <f t="shared" si="26"/>
        <v>2201.89</v>
      </c>
      <c r="X442" s="21">
        <f t="shared" si="26"/>
        <v>2046.0400000000002</v>
      </c>
      <c r="Y442" s="21">
        <f t="shared" si="26"/>
        <v>1921.1200000000001</v>
      </c>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row>
    <row r="443" spans="1:75" ht="12" x14ac:dyDescent="0.2">
      <c r="A443" s="14">
        <v>13</v>
      </c>
      <c r="B443" s="21">
        <f t="shared" ref="B443:Y453" si="27">B375</f>
        <v>1855.95</v>
      </c>
      <c r="C443" s="21">
        <f t="shared" si="27"/>
        <v>1600.3000000000002</v>
      </c>
      <c r="D443" s="21">
        <f t="shared" si="27"/>
        <v>1463.2500000000002</v>
      </c>
      <c r="E443" s="21">
        <f t="shared" si="27"/>
        <v>1429.6000000000001</v>
      </c>
      <c r="F443" s="21">
        <f t="shared" si="27"/>
        <v>1426.0000000000002</v>
      </c>
      <c r="G443" s="21">
        <f t="shared" si="27"/>
        <v>1430.65</v>
      </c>
      <c r="H443" s="21">
        <f t="shared" si="27"/>
        <v>1562.3100000000002</v>
      </c>
      <c r="I443" s="21">
        <f t="shared" si="27"/>
        <v>1744.2500000000002</v>
      </c>
      <c r="J443" s="21">
        <f t="shared" si="27"/>
        <v>1933.14</v>
      </c>
      <c r="K443" s="21">
        <f t="shared" si="27"/>
        <v>2193.39</v>
      </c>
      <c r="L443" s="21">
        <f t="shared" si="27"/>
        <v>2227.0699999999997</v>
      </c>
      <c r="M443" s="21">
        <f t="shared" si="27"/>
        <v>2229.0099999999998</v>
      </c>
      <c r="N443" s="21">
        <f t="shared" si="27"/>
        <v>2211.64</v>
      </c>
      <c r="O443" s="21">
        <f t="shared" si="27"/>
        <v>2206.9299999999998</v>
      </c>
      <c r="P443" s="21">
        <f t="shared" si="27"/>
        <v>2201.54</v>
      </c>
      <c r="Q443" s="21">
        <f t="shared" si="27"/>
        <v>2182.4699999999998</v>
      </c>
      <c r="R443" s="21">
        <f t="shared" si="27"/>
        <v>2105.04</v>
      </c>
      <c r="S443" s="21">
        <f t="shared" si="27"/>
        <v>2004.2</v>
      </c>
      <c r="T443" s="21">
        <f t="shared" si="27"/>
        <v>1997.7300000000002</v>
      </c>
      <c r="U443" s="21">
        <f t="shared" si="27"/>
        <v>2023.3100000000002</v>
      </c>
      <c r="V443" s="21">
        <f t="shared" si="27"/>
        <v>2044.0400000000002</v>
      </c>
      <c r="W443" s="21">
        <f t="shared" si="27"/>
        <v>2038.0600000000002</v>
      </c>
      <c r="X443" s="21">
        <f t="shared" si="27"/>
        <v>2058.1899999999996</v>
      </c>
      <c r="Y443" s="21">
        <f t="shared" si="27"/>
        <v>1925.3000000000002</v>
      </c>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row>
    <row r="444" spans="1:75" ht="12" x14ac:dyDescent="0.2">
      <c r="A444" s="14">
        <v>14</v>
      </c>
      <c r="B444" s="21">
        <f t="shared" si="27"/>
        <v>1706.9</v>
      </c>
      <c r="C444" s="21">
        <f t="shared" si="27"/>
        <v>1506.8700000000001</v>
      </c>
      <c r="D444" s="21">
        <f t="shared" si="27"/>
        <v>1430.0300000000002</v>
      </c>
      <c r="E444" s="21">
        <f t="shared" si="27"/>
        <v>1418.44</v>
      </c>
      <c r="F444" s="21">
        <f t="shared" si="27"/>
        <v>1401.63</v>
      </c>
      <c r="G444" s="21">
        <f t="shared" si="27"/>
        <v>1315.8300000000002</v>
      </c>
      <c r="H444" s="21">
        <f t="shared" si="27"/>
        <v>1292.2</v>
      </c>
      <c r="I444" s="21">
        <f t="shared" si="27"/>
        <v>1491.7</v>
      </c>
      <c r="J444" s="21">
        <f t="shared" si="27"/>
        <v>1764.3200000000002</v>
      </c>
      <c r="K444" s="21">
        <f t="shared" si="27"/>
        <v>1921.45</v>
      </c>
      <c r="L444" s="21">
        <f t="shared" si="27"/>
        <v>1955.69</v>
      </c>
      <c r="M444" s="21">
        <f t="shared" si="27"/>
        <v>1963.0000000000002</v>
      </c>
      <c r="N444" s="21">
        <f t="shared" si="27"/>
        <v>1956.66</v>
      </c>
      <c r="O444" s="21">
        <f t="shared" si="27"/>
        <v>1956.3400000000001</v>
      </c>
      <c r="P444" s="21">
        <f t="shared" si="27"/>
        <v>1954.2400000000002</v>
      </c>
      <c r="Q444" s="21">
        <f t="shared" si="27"/>
        <v>1952.3200000000002</v>
      </c>
      <c r="R444" s="21">
        <f t="shared" si="27"/>
        <v>1938.2</v>
      </c>
      <c r="S444" s="21">
        <f t="shared" si="27"/>
        <v>1894.19</v>
      </c>
      <c r="T444" s="21">
        <f t="shared" si="27"/>
        <v>1929.67</v>
      </c>
      <c r="U444" s="21">
        <f t="shared" si="27"/>
        <v>1973.42</v>
      </c>
      <c r="V444" s="21">
        <f t="shared" si="27"/>
        <v>2012.3200000000002</v>
      </c>
      <c r="W444" s="21">
        <f t="shared" si="27"/>
        <v>2012.5600000000002</v>
      </c>
      <c r="X444" s="21">
        <f t="shared" si="27"/>
        <v>1968.1200000000001</v>
      </c>
      <c r="Y444" s="21">
        <f t="shared" si="27"/>
        <v>1855.9700000000003</v>
      </c>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row>
    <row r="445" spans="1:75" ht="12" x14ac:dyDescent="0.2">
      <c r="A445" s="14">
        <v>15</v>
      </c>
      <c r="B445" s="21">
        <f t="shared" si="27"/>
        <v>1651.9800000000002</v>
      </c>
      <c r="C445" s="21">
        <f t="shared" si="27"/>
        <v>1468.3500000000001</v>
      </c>
      <c r="D445" s="21">
        <f t="shared" si="27"/>
        <v>1417.5600000000002</v>
      </c>
      <c r="E445" s="21">
        <f t="shared" si="27"/>
        <v>1391.5900000000001</v>
      </c>
      <c r="F445" s="21">
        <f t="shared" si="27"/>
        <v>1418.3100000000002</v>
      </c>
      <c r="G445" s="21">
        <f t="shared" si="27"/>
        <v>1483.7600000000002</v>
      </c>
      <c r="H445" s="21">
        <f t="shared" si="27"/>
        <v>1693.8600000000001</v>
      </c>
      <c r="I445" s="21">
        <f t="shared" si="27"/>
        <v>1921.3600000000001</v>
      </c>
      <c r="J445" s="21">
        <f t="shared" si="27"/>
        <v>2206.91</v>
      </c>
      <c r="K445" s="21">
        <f t="shared" si="27"/>
        <v>2252.16</v>
      </c>
      <c r="L445" s="21">
        <f t="shared" si="27"/>
        <v>2239.0699999999997</v>
      </c>
      <c r="M445" s="21">
        <f t="shared" si="27"/>
        <v>2268.5299999999997</v>
      </c>
      <c r="N445" s="21">
        <f t="shared" si="27"/>
        <v>2260.6099999999997</v>
      </c>
      <c r="O445" s="21">
        <f t="shared" si="27"/>
        <v>2293.37</v>
      </c>
      <c r="P445" s="21">
        <f t="shared" si="27"/>
        <v>2257.7799999999997</v>
      </c>
      <c r="Q445" s="21">
        <f t="shared" si="27"/>
        <v>2240.7099999999996</v>
      </c>
      <c r="R445" s="21">
        <f t="shared" si="27"/>
        <v>2207.37</v>
      </c>
      <c r="S445" s="21">
        <f t="shared" si="27"/>
        <v>2180.8199999999997</v>
      </c>
      <c r="T445" s="21">
        <f t="shared" si="27"/>
        <v>2124.7599999999998</v>
      </c>
      <c r="U445" s="21">
        <f t="shared" si="27"/>
        <v>2082.5499999999997</v>
      </c>
      <c r="V445" s="21">
        <f t="shared" si="27"/>
        <v>2124.73</v>
      </c>
      <c r="W445" s="21">
        <f t="shared" si="27"/>
        <v>2219.2999999999997</v>
      </c>
      <c r="X445" s="21">
        <f t="shared" si="27"/>
        <v>1965.88</v>
      </c>
      <c r="Y445" s="21">
        <f t="shared" si="27"/>
        <v>1845.8500000000001</v>
      </c>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row>
    <row r="446" spans="1:75" ht="12" x14ac:dyDescent="0.2">
      <c r="A446" s="14">
        <v>16</v>
      </c>
      <c r="B446" s="21">
        <f t="shared" si="27"/>
        <v>1597.9900000000002</v>
      </c>
      <c r="C446" s="21">
        <f t="shared" si="27"/>
        <v>1504.6200000000001</v>
      </c>
      <c r="D446" s="21">
        <f t="shared" si="27"/>
        <v>1424.7400000000002</v>
      </c>
      <c r="E446" s="21">
        <f t="shared" si="27"/>
        <v>1412.8400000000001</v>
      </c>
      <c r="F446" s="21">
        <f t="shared" si="27"/>
        <v>1425.2200000000003</v>
      </c>
      <c r="G446" s="21">
        <f t="shared" si="27"/>
        <v>1558.4</v>
      </c>
      <c r="H446" s="21">
        <f t="shared" si="27"/>
        <v>1744.3100000000002</v>
      </c>
      <c r="I446" s="21">
        <f t="shared" si="27"/>
        <v>1924.8600000000001</v>
      </c>
      <c r="J446" s="21">
        <f t="shared" si="27"/>
        <v>2102.33</v>
      </c>
      <c r="K446" s="21">
        <f t="shared" si="27"/>
        <v>2148.3599999999997</v>
      </c>
      <c r="L446" s="21">
        <f t="shared" si="27"/>
        <v>2131.0299999999997</v>
      </c>
      <c r="M446" s="21">
        <f t="shared" si="27"/>
        <v>2184.58</v>
      </c>
      <c r="N446" s="21">
        <f t="shared" si="27"/>
        <v>2195.9199999999996</v>
      </c>
      <c r="O446" s="21">
        <f t="shared" si="27"/>
        <v>2229.6799999999998</v>
      </c>
      <c r="P446" s="21">
        <f t="shared" si="27"/>
        <v>2221.23</v>
      </c>
      <c r="Q446" s="21">
        <f t="shared" si="27"/>
        <v>2181.27</v>
      </c>
      <c r="R446" s="21">
        <f t="shared" si="27"/>
        <v>2087.23</v>
      </c>
      <c r="S446" s="21">
        <f t="shared" si="27"/>
        <v>2045.2</v>
      </c>
      <c r="T446" s="21">
        <f t="shared" si="27"/>
        <v>2004.8600000000001</v>
      </c>
      <c r="U446" s="21">
        <f t="shared" si="27"/>
        <v>1991.0900000000001</v>
      </c>
      <c r="V446" s="21">
        <f t="shared" si="27"/>
        <v>2041.7600000000002</v>
      </c>
      <c r="W446" s="21">
        <f t="shared" si="27"/>
        <v>2209.5099999999998</v>
      </c>
      <c r="X446" s="21">
        <f t="shared" si="27"/>
        <v>1988.1200000000001</v>
      </c>
      <c r="Y446" s="21">
        <f t="shared" si="27"/>
        <v>1784.21</v>
      </c>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row>
    <row r="447" spans="1:75" ht="12" x14ac:dyDescent="0.2">
      <c r="A447" s="14">
        <v>17</v>
      </c>
      <c r="B447" s="21">
        <f t="shared" si="27"/>
        <v>1507.91</v>
      </c>
      <c r="C447" s="21">
        <f t="shared" si="27"/>
        <v>1418.7300000000002</v>
      </c>
      <c r="D447" s="21">
        <f t="shared" si="27"/>
        <v>1348.3300000000002</v>
      </c>
      <c r="E447" s="21">
        <f t="shared" si="27"/>
        <v>1293.02</v>
      </c>
      <c r="F447" s="21">
        <f t="shared" si="27"/>
        <v>1326.0400000000002</v>
      </c>
      <c r="G447" s="21">
        <f t="shared" si="27"/>
        <v>1428.7300000000002</v>
      </c>
      <c r="H447" s="21">
        <f t="shared" si="27"/>
        <v>1683.7900000000002</v>
      </c>
      <c r="I447" s="21">
        <f t="shared" si="27"/>
        <v>1895.4800000000002</v>
      </c>
      <c r="J447" s="21">
        <f t="shared" si="27"/>
        <v>2019.5900000000001</v>
      </c>
      <c r="K447" s="21">
        <f t="shared" si="27"/>
        <v>2124.7799999999997</v>
      </c>
      <c r="L447" s="21">
        <f t="shared" si="27"/>
        <v>2079.33</v>
      </c>
      <c r="M447" s="21">
        <f t="shared" si="27"/>
        <v>2182.85</v>
      </c>
      <c r="N447" s="21">
        <f t="shared" si="27"/>
        <v>2187.04</v>
      </c>
      <c r="O447" s="21">
        <f t="shared" si="27"/>
        <v>2208.4199999999996</v>
      </c>
      <c r="P447" s="21">
        <f t="shared" si="27"/>
        <v>2205.2599999999998</v>
      </c>
      <c r="Q447" s="21">
        <f t="shared" si="27"/>
        <v>2123.25</v>
      </c>
      <c r="R447" s="21">
        <f t="shared" si="27"/>
        <v>2048.46</v>
      </c>
      <c r="S447" s="21">
        <f t="shared" si="27"/>
        <v>2010.6100000000001</v>
      </c>
      <c r="T447" s="21">
        <f t="shared" si="27"/>
        <v>1990.19</v>
      </c>
      <c r="U447" s="21">
        <f t="shared" si="27"/>
        <v>1967.45</v>
      </c>
      <c r="V447" s="21">
        <f t="shared" si="27"/>
        <v>2010.21</v>
      </c>
      <c r="W447" s="21">
        <f t="shared" si="27"/>
        <v>2162.8399999999997</v>
      </c>
      <c r="X447" s="21">
        <f t="shared" si="27"/>
        <v>1945.2900000000002</v>
      </c>
      <c r="Y447" s="21">
        <f t="shared" si="27"/>
        <v>1717.2300000000002</v>
      </c>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row>
    <row r="448" spans="1:75" ht="12" x14ac:dyDescent="0.2">
      <c r="A448" s="14">
        <v>18</v>
      </c>
      <c r="B448" s="21">
        <f t="shared" si="27"/>
        <v>1572.8700000000001</v>
      </c>
      <c r="C448" s="21">
        <f t="shared" si="27"/>
        <v>1469.6200000000001</v>
      </c>
      <c r="D448" s="21">
        <f t="shared" si="27"/>
        <v>1374.91</v>
      </c>
      <c r="E448" s="21">
        <f t="shared" si="27"/>
        <v>1350.97</v>
      </c>
      <c r="F448" s="21">
        <f t="shared" si="27"/>
        <v>1413.0500000000002</v>
      </c>
      <c r="G448" s="21">
        <f t="shared" si="27"/>
        <v>1493.2600000000002</v>
      </c>
      <c r="H448" s="21">
        <f t="shared" si="27"/>
        <v>1691.91</v>
      </c>
      <c r="I448" s="21">
        <f t="shared" si="27"/>
        <v>1922.19</v>
      </c>
      <c r="J448" s="21">
        <f t="shared" si="27"/>
        <v>2180.6099999999997</v>
      </c>
      <c r="K448" s="21">
        <f t="shared" si="27"/>
        <v>2247.4599999999996</v>
      </c>
      <c r="L448" s="21">
        <f t="shared" si="27"/>
        <v>2234.06</v>
      </c>
      <c r="M448" s="21">
        <f t="shared" si="27"/>
        <v>2260.8799999999997</v>
      </c>
      <c r="N448" s="21">
        <f t="shared" si="27"/>
        <v>2261.1899999999996</v>
      </c>
      <c r="O448" s="21">
        <f t="shared" si="27"/>
        <v>2309.16</v>
      </c>
      <c r="P448" s="21">
        <f t="shared" si="27"/>
        <v>2287.3399999999997</v>
      </c>
      <c r="Q448" s="21">
        <f t="shared" si="27"/>
        <v>2267.41</v>
      </c>
      <c r="R448" s="21">
        <f t="shared" si="27"/>
        <v>2258.0699999999997</v>
      </c>
      <c r="S448" s="21">
        <f t="shared" si="27"/>
        <v>2239.7099999999996</v>
      </c>
      <c r="T448" s="21">
        <f t="shared" si="27"/>
        <v>2213.54</v>
      </c>
      <c r="U448" s="21">
        <f t="shared" si="27"/>
        <v>2204.9499999999998</v>
      </c>
      <c r="V448" s="21">
        <f t="shared" si="27"/>
        <v>2217.37</v>
      </c>
      <c r="W448" s="21">
        <f t="shared" si="27"/>
        <v>2286.4599999999996</v>
      </c>
      <c r="X448" s="21">
        <f t="shared" si="27"/>
        <v>2083.7999999999997</v>
      </c>
      <c r="Y448" s="21">
        <f t="shared" si="27"/>
        <v>1865.89</v>
      </c>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row>
    <row r="449" spans="1:75" ht="12" x14ac:dyDescent="0.2">
      <c r="A449" s="14">
        <v>19</v>
      </c>
      <c r="B449" s="21">
        <f t="shared" si="27"/>
        <v>1562.0900000000001</v>
      </c>
      <c r="C449" s="21">
        <f t="shared" si="27"/>
        <v>1420.3200000000002</v>
      </c>
      <c r="D449" s="21">
        <f t="shared" si="27"/>
        <v>1322.66</v>
      </c>
      <c r="E449" s="21">
        <f t="shared" si="27"/>
        <v>1275.6000000000001</v>
      </c>
      <c r="F449" s="21">
        <f t="shared" si="27"/>
        <v>1294.6500000000001</v>
      </c>
      <c r="G449" s="21">
        <f t="shared" si="27"/>
        <v>1534.38</v>
      </c>
      <c r="H449" s="21">
        <f t="shared" si="27"/>
        <v>1696.3400000000001</v>
      </c>
      <c r="I449" s="21">
        <f t="shared" si="27"/>
        <v>1992.95</v>
      </c>
      <c r="J449" s="21">
        <f t="shared" si="27"/>
        <v>2248.9699999999998</v>
      </c>
      <c r="K449" s="21">
        <f t="shared" si="27"/>
        <v>2325.35</v>
      </c>
      <c r="L449" s="21">
        <f t="shared" si="27"/>
        <v>2329.83</v>
      </c>
      <c r="M449" s="21">
        <f t="shared" si="27"/>
        <v>2356.8599999999997</v>
      </c>
      <c r="N449" s="21">
        <f t="shared" si="27"/>
        <v>2355.9699999999998</v>
      </c>
      <c r="O449" s="21">
        <f t="shared" si="27"/>
        <v>2371.1799999999998</v>
      </c>
      <c r="P449" s="21">
        <f t="shared" si="27"/>
        <v>2366.5</v>
      </c>
      <c r="Q449" s="21">
        <f t="shared" si="27"/>
        <v>2349.2599999999998</v>
      </c>
      <c r="R449" s="21">
        <f t="shared" si="27"/>
        <v>2312.48</v>
      </c>
      <c r="S449" s="21">
        <f t="shared" si="27"/>
        <v>2274.31</v>
      </c>
      <c r="T449" s="21">
        <f t="shared" si="27"/>
        <v>2237.0099999999998</v>
      </c>
      <c r="U449" s="21">
        <f t="shared" si="27"/>
        <v>2217.4299999999998</v>
      </c>
      <c r="V449" s="21">
        <f t="shared" si="27"/>
        <v>2226.3599999999997</v>
      </c>
      <c r="W449" s="21">
        <f t="shared" si="27"/>
        <v>2277.2599999999998</v>
      </c>
      <c r="X449" s="21">
        <f t="shared" si="27"/>
        <v>2125.5899999999997</v>
      </c>
      <c r="Y449" s="21">
        <f t="shared" si="27"/>
        <v>1870.5400000000002</v>
      </c>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row>
    <row r="450" spans="1:75" ht="12" x14ac:dyDescent="0.2">
      <c r="A450" s="14">
        <v>20</v>
      </c>
      <c r="B450" s="21">
        <f t="shared" si="27"/>
        <v>1819.38</v>
      </c>
      <c r="C450" s="21">
        <f t="shared" si="27"/>
        <v>1678.94</v>
      </c>
      <c r="D450" s="21">
        <f t="shared" si="27"/>
        <v>1596.2800000000002</v>
      </c>
      <c r="E450" s="21">
        <f t="shared" si="27"/>
        <v>1496.1000000000001</v>
      </c>
      <c r="F450" s="21">
        <f t="shared" si="27"/>
        <v>1478.7</v>
      </c>
      <c r="G450" s="21">
        <f t="shared" si="27"/>
        <v>1526.94</v>
      </c>
      <c r="H450" s="21">
        <f t="shared" si="27"/>
        <v>1616.3200000000002</v>
      </c>
      <c r="I450" s="21">
        <f t="shared" si="27"/>
        <v>1784.3500000000001</v>
      </c>
      <c r="J450" s="21">
        <f t="shared" si="27"/>
        <v>2009.0600000000002</v>
      </c>
      <c r="K450" s="21">
        <f t="shared" si="27"/>
        <v>2183.7999999999997</v>
      </c>
      <c r="L450" s="21">
        <f t="shared" si="27"/>
        <v>2248.33</v>
      </c>
      <c r="M450" s="21">
        <f t="shared" si="27"/>
        <v>2240.2099999999996</v>
      </c>
      <c r="N450" s="21">
        <f t="shared" si="27"/>
        <v>2145.6299999999997</v>
      </c>
      <c r="O450" s="21">
        <f t="shared" si="27"/>
        <v>2124.6799999999998</v>
      </c>
      <c r="P450" s="21">
        <f t="shared" si="27"/>
        <v>2109.3399999999997</v>
      </c>
      <c r="Q450" s="21">
        <f t="shared" si="27"/>
        <v>2073.73</v>
      </c>
      <c r="R450" s="21">
        <f t="shared" si="27"/>
        <v>2045.21</v>
      </c>
      <c r="S450" s="21">
        <f t="shared" si="27"/>
        <v>2006.18</v>
      </c>
      <c r="T450" s="21">
        <f t="shared" si="27"/>
        <v>2010.14</v>
      </c>
      <c r="U450" s="21">
        <f t="shared" si="27"/>
        <v>2036.64</v>
      </c>
      <c r="V450" s="21">
        <f t="shared" si="27"/>
        <v>2078.2199999999998</v>
      </c>
      <c r="W450" s="21">
        <f t="shared" si="27"/>
        <v>2083.73</v>
      </c>
      <c r="X450" s="21">
        <f t="shared" si="27"/>
        <v>1967.65</v>
      </c>
      <c r="Y450" s="21">
        <f t="shared" si="27"/>
        <v>1791.0600000000002</v>
      </c>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row>
    <row r="451" spans="1:75" ht="12" x14ac:dyDescent="0.2">
      <c r="A451" s="14">
        <v>21</v>
      </c>
      <c r="B451" s="21">
        <f t="shared" si="27"/>
        <v>1832.9</v>
      </c>
      <c r="C451" s="21">
        <f t="shared" si="27"/>
        <v>1631.0000000000002</v>
      </c>
      <c r="D451" s="21">
        <f t="shared" si="27"/>
        <v>1517.6100000000001</v>
      </c>
      <c r="E451" s="21">
        <f t="shared" si="27"/>
        <v>1436.16</v>
      </c>
      <c r="F451" s="21">
        <f t="shared" si="27"/>
        <v>1423.6000000000001</v>
      </c>
      <c r="G451" s="21">
        <f t="shared" si="27"/>
        <v>1412.5600000000002</v>
      </c>
      <c r="H451" s="21">
        <f t="shared" si="27"/>
        <v>1443.67</v>
      </c>
      <c r="I451" s="21">
        <f t="shared" si="27"/>
        <v>1667.9800000000002</v>
      </c>
      <c r="J451" s="21">
        <f t="shared" si="27"/>
        <v>1882.2</v>
      </c>
      <c r="K451" s="21">
        <f t="shared" si="27"/>
        <v>2109.6899999999996</v>
      </c>
      <c r="L451" s="21">
        <f t="shared" si="27"/>
        <v>2192.2999999999997</v>
      </c>
      <c r="M451" s="21">
        <f t="shared" si="27"/>
        <v>2203.98</v>
      </c>
      <c r="N451" s="21">
        <f t="shared" si="27"/>
        <v>2199.6299999999997</v>
      </c>
      <c r="O451" s="21">
        <f t="shared" si="27"/>
        <v>2200.75</v>
      </c>
      <c r="P451" s="21">
        <f t="shared" si="27"/>
        <v>2201.1099999999997</v>
      </c>
      <c r="Q451" s="21">
        <f t="shared" si="27"/>
        <v>2193.6899999999996</v>
      </c>
      <c r="R451" s="21">
        <f t="shared" si="27"/>
        <v>2148.9899999999998</v>
      </c>
      <c r="S451" s="21">
        <f t="shared" si="27"/>
        <v>2081.1299999999997</v>
      </c>
      <c r="T451" s="21">
        <f t="shared" si="27"/>
        <v>2095.29</v>
      </c>
      <c r="U451" s="21">
        <f t="shared" si="27"/>
        <v>2179.77</v>
      </c>
      <c r="V451" s="21">
        <f t="shared" si="27"/>
        <v>2226.3399999999997</v>
      </c>
      <c r="W451" s="21">
        <f t="shared" si="27"/>
        <v>2195.9899999999998</v>
      </c>
      <c r="X451" s="21">
        <f t="shared" si="27"/>
        <v>2133.3599999999997</v>
      </c>
      <c r="Y451" s="21">
        <f t="shared" si="27"/>
        <v>1912.0100000000002</v>
      </c>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row>
    <row r="452" spans="1:75" ht="12" x14ac:dyDescent="0.2">
      <c r="A452" s="14">
        <v>22</v>
      </c>
      <c r="B452" s="21">
        <f t="shared" si="27"/>
        <v>1627.2200000000003</v>
      </c>
      <c r="C452" s="21">
        <f t="shared" si="27"/>
        <v>1484.14</v>
      </c>
      <c r="D452" s="21">
        <f t="shared" si="27"/>
        <v>1414.68</v>
      </c>
      <c r="E452" s="21">
        <f t="shared" si="27"/>
        <v>1392.4900000000002</v>
      </c>
      <c r="F452" s="21">
        <f t="shared" si="27"/>
        <v>1378.98</v>
      </c>
      <c r="G452" s="21">
        <f t="shared" si="27"/>
        <v>1432.0200000000002</v>
      </c>
      <c r="H452" s="21">
        <f t="shared" si="27"/>
        <v>1673.91</v>
      </c>
      <c r="I452" s="21">
        <f t="shared" si="27"/>
        <v>1893.5200000000002</v>
      </c>
      <c r="J452" s="21">
        <f t="shared" si="27"/>
        <v>2180.5899999999997</v>
      </c>
      <c r="K452" s="21">
        <f t="shared" si="27"/>
        <v>2261.6299999999997</v>
      </c>
      <c r="L452" s="21">
        <f t="shared" si="27"/>
        <v>2259.9199999999996</v>
      </c>
      <c r="M452" s="21">
        <f t="shared" si="27"/>
        <v>2266.16</v>
      </c>
      <c r="N452" s="21">
        <f t="shared" si="27"/>
        <v>2282.41</v>
      </c>
      <c r="O452" s="21">
        <f t="shared" si="27"/>
        <v>2350.7999999999997</v>
      </c>
      <c r="P452" s="21">
        <f t="shared" si="27"/>
        <v>2323.9599999999996</v>
      </c>
      <c r="Q452" s="21">
        <f t="shared" si="27"/>
        <v>2282.41</v>
      </c>
      <c r="R452" s="21">
        <f t="shared" si="27"/>
        <v>2250.3199999999997</v>
      </c>
      <c r="S452" s="21">
        <f t="shared" si="27"/>
        <v>2242.1</v>
      </c>
      <c r="T452" s="21">
        <f t="shared" si="27"/>
        <v>2205.7799999999997</v>
      </c>
      <c r="U452" s="21">
        <f t="shared" si="27"/>
        <v>2073.9199999999996</v>
      </c>
      <c r="V452" s="21">
        <f t="shared" si="27"/>
        <v>2156.1299999999997</v>
      </c>
      <c r="W452" s="21">
        <f t="shared" si="27"/>
        <v>2244.12</v>
      </c>
      <c r="X452" s="21">
        <f t="shared" si="27"/>
        <v>1976.2800000000002</v>
      </c>
      <c r="Y452" s="21">
        <f t="shared" si="27"/>
        <v>1785.0500000000002</v>
      </c>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row>
    <row r="453" spans="1:75" ht="12" x14ac:dyDescent="0.2">
      <c r="A453" s="14">
        <v>23</v>
      </c>
      <c r="B453" s="21">
        <f t="shared" si="27"/>
        <v>1622.8200000000002</v>
      </c>
      <c r="C453" s="21">
        <f t="shared" si="27"/>
        <v>1457.3100000000002</v>
      </c>
      <c r="D453" s="21">
        <f t="shared" si="27"/>
        <v>1375.5500000000002</v>
      </c>
      <c r="E453" s="21">
        <f t="shared" si="27"/>
        <v>1338.99</v>
      </c>
      <c r="F453" s="21">
        <f t="shared" si="27"/>
        <v>1391.5500000000002</v>
      </c>
      <c r="G453" s="21">
        <f t="shared" si="27"/>
        <v>1535.7700000000002</v>
      </c>
      <c r="H453" s="21">
        <f t="shared" si="27"/>
        <v>1653.8600000000001</v>
      </c>
      <c r="I453" s="21">
        <f t="shared" si="27"/>
        <v>1884.1200000000001</v>
      </c>
      <c r="J453" s="21">
        <f t="shared" si="27"/>
        <v>2104.75</v>
      </c>
      <c r="K453" s="21">
        <f t="shared" si="27"/>
        <v>2199.7399999999998</v>
      </c>
      <c r="L453" s="21">
        <f t="shared" si="27"/>
        <v>2162.4399999999996</v>
      </c>
      <c r="M453" s="21">
        <f t="shared" si="27"/>
        <v>2233.4399999999996</v>
      </c>
      <c r="N453" s="21">
        <f t="shared" si="27"/>
        <v>2234.08</v>
      </c>
      <c r="O453" s="21">
        <f t="shared" si="27"/>
        <v>2264.54</v>
      </c>
      <c r="P453" s="21">
        <f t="shared" si="27"/>
        <v>2258.3999999999996</v>
      </c>
      <c r="Q453" s="21">
        <f t="shared" ref="Q453:Y453" si="28">Q385</f>
        <v>2239.7099999999996</v>
      </c>
      <c r="R453" s="21">
        <f t="shared" si="28"/>
        <v>2224.3599999999997</v>
      </c>
      <c r="S453" s="21">
        <f t="shared" si="28"/>
        <v>2170.5899999999997</v>
      </c>
      <c r="T453" s="21">
        <f t="shared" si="28"/>
        <v>2117.14</v>
      </c>
      <c r="U453" s="21">
        <f t="shared" si="28"/>
        <v>2067.12</v>
      </c>
      <c r="V453" s="21">
        <f t="shared" si="28"/>
        <v>2090.9699999999998</v>
      </c>
      <c r="W453" s="21">
        <f t="shared" si="28"/>
        <v>2176.16</v>
      </c>
      <c r="X453" s="21">
        <f t="shared" si="28"/>
        <v>1977.8300000000002</v>
      </c>
      <c r="Y453" s="21">
        <f t="shared" si="28"/>
        <v>1730.92</v>
      </c>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row>
    <row r="454" spans="1:75" ht="12" x14ac:dyDescent="0.2">
      <c r="A454" s="14">
        <v>24</v>
      </c>
      <c r="B454" s="21">
        <f t="shared" ref="B454:Y461" si="29">B386</f>
        <v>1639.6000000000001</v>
      </c>
      <c r="C454" s="21">
        <f t="shared" si="29"/>
        <v>1433.0000000000002</v>
      </c>
      <c r="D454" s="21">
        <f t="shared" si="29"/>
        <v>1402.5200000000002</v>
      </c>
      <c r="E454" s="21">
        <f t="shared" si="29"/>
        <v>1360.3200000000002</v>
      </c>
      <c r="F454" s="21">
        <f t="shared" si="29"/>
        <v>1367.19</v>
      </c>
      <c r="G454" s="21">
        <f t="shared" si="29"/>
        <v>1525.4</v>
      </c>
      <c r="H454" s="21">
        <f t="shared" si="29"/>
        <v>1791.5200000000002</v>
      </c>
      <c r="I454" s="21">
        <f t="shared" si="29"/>
        <v>2037.88</v>
      </c>
      <c r="J454" s="21">
        <f t="shared" si="29"/>
        <v>2210.2199999999998</v>
      </c>
      <c r="K454" s="21">
        <f t="shared" si="29"/>
        <v>2260.25</v>
      </c>
      <c r="L454" s="21">
        <f t="shared" si="29"/>
        <v>2263.73</v>
      </c>
      <c r="M454" s="21">
        <f t="shared" si="29"/>
        <v>2265</v>
      </c>
      <c r="N454" s="21">
        <f t="shared" si="29"/>
        <v>2248.3399999999997</v>
      </c>
      <c r="O454" s="21">
        <f t="shared" si="29"/>
        <v>2259.75</v>
      </c>
      <c r="P454" s="21">
        <f t="shared" si="29"/>
        <v>2271.62</v>
      </c>
      <c r="Q454" s="21">
        <f t="shared" si="29"/>
        <v>2281.4399999999996</v>
      </c>
      <c r="R454" s="21">
        <f t="shared" si="29"/>
        <v>2262.91</v>
      </c>
      <c r="S454" s="21">
        <f t="shared" si="29"/>
        <v>2244.7099999999996</v>
      </c>
      <c r="T454" s="21">
        <f t="shared" si="29"/>
        <v>2237.12</v>
      </c>
      <c r="U454" s="21">
        <f t="shared" si="29"/>
        <v>2227.4699999999998</v>
      </c>
      <c r="V454" s="21">
        <f t="shared" si="29"/>
        <v>2229.5</v>
      </c>
      <c r="W454" s="21">
        <f t="shared" si="29"/>
        <v>2232.0699999999997</v>
      </c>
      <c r="X454" s="21">
        <f t="shared" si="29"/>
        <v>2077.75</v>
      </c>
      <c r="Y454" s="21">
        <f t="shared" si="29"/>
        <v>1764.96</v>
      </c>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row>
    <row r="455" spans="1:75" ht="12" x14ac:dyDescent="0.2">
      <c r="A455" s="14">
        <v>25</v>
      </c>
      <c r="B455" s="21">
        <f t="shared" si="29"/>
        <v>1460.21</v>
      </c>
      <c r="C455" s="21">
        <f t="shared" si="29"/>
        <v>1358.9</v>
      </c>
      <c r="D455" s="21">
        <f t="shared" si="29"/>
        <v>1296.5800000000002</v>
      </c>
      <c r="E455" s="21">
        <f t="shared" si="29"/>
        <v>1248.71</v>
      </c>
      <c r="F455" s="21">
        <f t="shared" si="29"/>
        <v>1248.93</v>
      </c>
      <c r="G455" s="21">
        <f t="shared" si="29"/>
        <v>1412.0700000000002</v>
      </c>
      <c r="H455" s="21">
        <f t="shared" si="29"/>
        <v>1796.65</v>
      </c>
      <c r="I455" s="21">
        <f t="shared" si="29"/>
        <v>1959.5700000000002</v>
      </c>
      <c r="J455" s="21">
        <f t="shared" si="29"/>
        <v>2170.7999999999997</v>
      </c>
      <c r="K455" s="21">
        <f t="shared" si="29"/>
        <v>2225.9399999999996</v>
      </c>
      <c r="L455" s="21">
        <f t="shared" si="29"/>
        <v>2237.91</v>
      </c>
      <c r="M455" s="21">
        <f t="shared" si="29"/>
        <v>2246.8799999999997</v>
      </c>
      <c r="N455" s="21">
        <f t="shared" si="29"/>
        <v>2229.08</v>
      </c>
      <c r="O455" s="21">
        <f t="shared" si="29"/>
        <v>2236.3199999999997</v>
      </c>
      <c r="P455" s="21">
        <f t="shared" si="29"/>
        <v>2257.87</v>
      </c>
      <c r="Q455" s="21">
        <f t="shared" si="29"/>
        <v>2267.54</v>
      </c>
      <c r="R455" s="21">
        <f t="shared" si="29"/>
        <v>2252.12</v>
      </c>
      <c r="S455" s="21">
        <f t="shared" si="29"/>
        <v>2240.2799999999997</v>
      </c>
      <c r="T455" s="21">
        <f t="shared" si="29"/>
        <v>2231.58</v>
      </c>
      <c r="U455" s="21">
        <f t="shared" si="29"/>
        <v>2225.4899999999998</v>
      </c>
      <c r="V455" s="21">
        <f t="shared" si="29"/>
        <v>2230.54</v>
      </c>
      <c r="W455" s="21">
        <f t="shared" si="29"/>
        <v>2225.6799999999998</v>
      </c>
      <c r="X455" s="21">
        <f t="shared" si="29"/>
        <v>2043.8300000000002</v>
      </c>
      <c r="Y455" s="21">
        <f t="shared" si="29"/>
        <v>1676.8100000000002</v>
      </c>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row>
    <row r="456" spans="1:75" ht="12" x14ac:dyDescent="0.2">
      <c r="A456" s="14">
        <v>26</v>
      </c>
      <c r="B456" s="21">
        <f t="shared" si="29"/>
        <v>1570.7400000000002</v>
      </c>
      <c r="C456" s="21">
        <f t="shared" si="29"/>
        <v>1431.3000000000002</v>
      </c>
      <c r="D456" s="21">
        <f t="shared" si="29"/>
        <v>1374.91</v>
      </c>
      <c r="E456" s="21">
        <f t="shared" si="29"/>
        <v>1331.1200000000001</v>
      </c>
      <c r="F456" s="21">
        <f t="shared" si="29"/>
        <v>1353.76</v>
      </c>
      <c r="G456" s="21">
        <f t="shared" si="29"/>
        <v>1442.18</v>
      </c>
      <c r="H456" s="21">
        <f t="shared" si="29"/>
        <v>1843.5600000000002</v>
      </c>
      <c r="I456" s="21">
        <f t="shared" si="29"/>
        <v>2019.2700000000002</v>
      </c>
      <c r="J456" s="21">
        <f t="shared" si="29"/>
        <v>2263.8199999999997</v>
      </c>
      <c r="K456" s="21">
        <f t="shared" si="29"/>
        <v>2326.58</v>
      </c>
      <c r="L456" s="21">
        <f t="shared" si="29"/>
        <v>2333.1999999999998</v>
      </c>
      <c r="M456" s="21">
        <f t="shared" si="29"/>
        <v>2324.5</v>
      </c>
      <c r="N456" s="21">
        <f t="shared" si="29"/>
        <v>2315.0099999999998</v>
      </c>
      <c r="O456" s="21">
        <f t="shared" si="29"/>
        <v>2333.0899999999997</v>
      </c>
      <c r="P456" s="21">
        <f t="shared" si="29"/>
        <v>2329.6799999999998</v>
      </c>
      <c r="Q456" s="21">
        <f t="shared" si="29"/>
        <v>2319.1699999999996</v>
      </c>
      <c r="R456" s="21">
        <f t="shared" si="29"/>
        <v>2303.2199999999998</v>
      </c>
      <c r="S456" s="21">
        <f t="shared" si="29"/>
        <v>2312.16</v>
      </c>
      <c r="T456" s="21">
        <f t="shared" si="29"/>
        <v>2306.6</v>
      </c>
      <c r="U456" s="21">
        <f t="shared" si="29"/>
        <v>2282.8599999999997</v>
      </c>
      <c r="V456" s="21">
        <f t="shared" si="29"/>
        <v>2289.8199999999997</v>
      </c>
      <c r="W456" s="21">
        <f t="shared" si="29"/>
        <v>2307.9399999999996</v>
      </c>
      <c r="X456" s="21">
        <f t="shared" si="29"/>
        <v>2248.9699999999998</v>
      </c>
      <c r="Y456" s="21">
        <f t="shared" si="29"/>
        <v>1927.8000000000002</v>
      </c>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row>
    <row r="457" spans="1:75" ht="12" x14ac:dyDescent="0.2">
      <c r="A457" s="14">
        <v>27</v>
      </c>
      <c r="B457" s="21">
        <f t="shared" si="29"/>
        <v>1868.5700000000002</v>
      </c>
      <c r="C457" s="21">
        <f t="shared" si="29"/>
        <v>1631.15</v>
      </c>
      <c r="D457" s="21">
        <f t="shared" si="29"/>
        <v>1490.14</v>
      </c>
      <c r="E457" s="21">
        <f t="shared" si="29"/>
        <v>1439.2700000000002</v>
      </c>
      <c r="F457" s="21">
        <f t="shared" si="29"/>
        <v>1422.8600000000001</v>
      </c>
      <c r="G457" s="21">
        <f t="shared" si="29"/>
        <v>1396.0200000000002</v>
      </c>
      <c r="H457" s="21">
        <f t="shared" si="29"/>
        <v>1709.92</v>
      </c>
      <c r="I457" s="21">
        <f t="shared" si="29"/>
        <v>1862.43</v>
      </c>
      <c r="J457" s="21">
        <f t="shared" si="29"/>
        <v>2125.8999999999996</v>
      </c>
      <c r="K457" s="21">
        <f t="shared" si="29"/>
        <v>2233.75</v>
      </c>
      <c r="L457" s="21">
        <f t="shared" si="29"/>
        <v>2262.5</v>
      </c>
      <c r="M457" s="21">
        <f t="shared" si="29"/>
        <v>2261.2199999999998</v>
      </c>
      <c r="N457" s="21">
        <f t="shared" si="29"/>
        <v>2252.5699999999997</v>
      </c>
      <c r="O457" s="21">
        <f t="shared" si="29"/>
        <v>2255.33</v>
      </c>
      <c r="P457" s="21">
        <f t="shared" si="29"/>
        <v>2252.48</v>
      </c>
      <c r="Q457" s="21">
        <f t="shared" si="29"/>
        <v>2235.35</v>
      </c>
      <c r="R457" s="21">
        <f t="shared" si="29"/>
        <v>2216.7099999999996</v>
      </c>
      <c r="S457" s="21">
        <f t="shared" si="29"/>
        <v>2159.5099999999998</v>
      </c>
      <c r="T457" s="21">
        <f t="shared" si="29"/>
        <v>2156.23</v>
      </c>
      <c r="U457" s="21">
        <f t="shared" si="29"/>
        <v>2160.48</v>
      </c>
      <c r="V457" s="21">
        <f t="shared" si="29"/>
        <v>2211.7599999999998</v>
      </c>
      <c r="W457" s="21">
        <f t="shared" si="29"/>
        <v>2226.0699999999997</v>
      </c>
      <c r="X457" s="21">
        <f t="shared" si="29"/>
        <v>2131.2199999999998</v>
      </c>
      <c r="Y457" s="21">
        <f t="shared" si="29"/>
        <v>1840.17</v>
      </c>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row>
    <row r="458" spans="1:75" ht="12" x14ac:dyDescent="0.2">
      <c r="A458" s="14">
        <v>28</v>
      </c>
      <c r="B458" s="21">
        <f t="shared" si="29"/>
        <v>1725.92</v>
      </c>
      <c r="C458" s="21">
        <f t="shared" si="29"/>
        <v>1564.1100000000001</v>
      </c>
      <c r="D458" s="21">
        <f t="shared" si="29"/>
        <v>1441.4700000000003</v>
      </c>
      <c r="E458" s="21">
        <f t="shared" si="29"/>
        <v>1416.4</v>
      </c>
      <c r="F458" s="21">
        <f t="shared" si="29"/>
        <v>1390.88</v>
      </c>
      <c r="G458" s="21">
        <f t="shared" si="29"/>
        <v>1367.44</v>
      </c>
      <c r="H458" s="21">
        <f t="shared" si="29"/>
        <v>1565.71</v>
      </c>
      <c r="I458" s="21">
        <f t="shared" si="29"/>
        <v>1701.94</v>
      </c>
      <c r="J458" s="21">
        <f t="shared" si="29"/>
        <v>1958.2700000000002</v>
      </c>
      <c r="K458" s="21">
        <f t="shared" si="29"/>
        <v>2125.8399999999997</v>
      </c>
      <c r="L458" s="21">
        <f t="shared" si="29"/>
        <v>2164.7399999999998</v>
      </c>
      <c r="M458" s="21">
        <f t="shared" si="29"/>
        <v>2172.8799999999997</v>
      </c>
      <c r="N458" s="21">
        <f t="shared" si="29"/>
        <v>2166.3999999999996</v>
      </c>
      <c r="O458" s="21">
        <f t="shared" si="29"/>
        <v>2172.1299999999997</v>
      </c>
      <c r="P458" s="21">
        <f t="shared" si="29"/>
        <v>2172.7099999999996</v>
      </c>
      <c r="Q458" s="21">
        <f t="shared" si="29"/>
        <v>2170.5099999999998</v>
      </c>
      <c r="R458" s="21">
        <f t="shared" si="29"/>
        <v>2159.6499999999996</v>
      </c>
      <c r="S458" s="21">
        <f t="shared" si="29"/>
        <v>2140.2399999999998</v>
      </c>
      <c r="T458" s="21">
        <f t="shared" si="29"/>
        <v>2148.58</v>
      </c>
      <c r="U458" s="21">
        <f t="shared" si="29"/>
        <v>2146.8399999999997</v>
      </c>
      <c r="V458" s="21">
        <f t="shared" si="29"/>
        <v>2180.9699999999998</v>
      </c>
      <c r="W458" s="21">
        <f t="shared" si="29"/>
        <v>2194.8399999999997</v>
      </c>
      <c r="X458" s="21">
        <f t="shared" si="29"/>
        <v>2103.58</v>
      </c>
      <c r="Y458" s="21">
        <f t="shared" si="29"/>
        <v>1792.38</v>
      </c>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row>
    <row r="459" spans="1:75" ht="12" x14ac:dyDescent="0.2">
      <c r="A459" s="14">
        <v>29</v>
      </c>
      <c r="B459" s="21">
        <f t="shared" si="29"/>
        <v>1661.9</v>
      </c>
      <c r="C459" s="21">
        <f t="shared" si="29"/>
        <v>1492.3500000000001</v>
      </c>
      <c r="D459" s="21">
        <f t="shared" si="29"/>
        <v>1410.2400000000002</v>
      </c>
      <c r="E459" s="21">
        <f t="shared" si="29"/>
        <v>1371.3300000000002</v>
      </c>
      <c r="F459" s="21">
        <f t="shared" si="29"/>
        <v>1377.66</v>
      </c>
      <c r="G459" s="21">
        <f t="shared" si="29"/>
        <v>1437.7600000000002</v>
      </c>
      <c r="H459" s="21">
        <f t="shared" si="29"/>
        <v>1860.3700000000001</v>
      </c>
      <c r="I459" s="21">
        <f t="shared" si="29"/>
        <v>2095.8999999999996</v>
      </c>
      <c r="J459" s="21">
        <f t="shared" si="29"/>
        <v>2285.9699999999998</v>
      </c>
      <c r="K459" s="21">
        <f t="shared" si="29"/>
        <v>2306.4699999999998</v>
      </c>
      <c r="L459" s="21">
        <f t="shared" si="29"/>
        <v>2316.35</v>
      </c>
      <c r="M459" s="21">
        <f t="shared" si="29"/>
        <v>2345.5499999999997</v>
      </c>
      <c r="N459" s="21">
        <f t="shared" si="29"/>
        <v>2322.6899999999996</v>
      </c>
      <c r="O459" s="21">
        <f t="shared" si="29"/>
        <v>2320.77</v>
      </c>
      <c r="P459" s="21">
        <f t="shared" si="29"/>
        <v>2357.1499999999996</v>
      </c>
      <c r="Q459" s="21">
        <f t="shared" si="29"/>
        <v>2342.4899999999998</v>
      </c>
      <c r="R459" s="21">
        <f t="shared" si="29"/>
        <v>2321</v>
      </c>
      <c r="S459" s="21">
        <f t="shared" si="29"/>
        <v>2300.02</v>
      </c>
      <c r="T459" s="21">
        <f t="shared" si="29"/>
        <v>2288.4599999999996</v>
      </c>
      <c r="U459" s="21">
        <f t="shared" si="29"/>
        <v>2276.6999999999998</v>
      </c>
      <c r="V459" s="21">
        <f t="shared" si="29"/>
        <v>2272.27</v>
      </c>
      <c r="W459" s="21">
        <f t="shared" si="29"/>
        <v>2264.9299999999998</v>
      </c>
      <c r="X459" s="21">
        <f t="shared" si="29"/>
        <v>2157.4199999999996</v>
      </c>
      <c r="Y459" s="21">
        <f t="shared" si="29"/>
        <v>1789.7</v>
      </c>
      <c r="Z459" s="5">
        <f>IFERROR(Y459,"скрыть")</f>
        <v>1789.7</v>
      </c>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row>
    <row r="460" spans="1:75" ht="12" x14ac:dyDescent="0.2">
      <c r="A460" s="14">
        <v>30</v>
      </c>
      <c r="B460" s="21">
        <f t="shared" si="29"/>
        <v>1586.64</v>
      </c>
      <c r="C460" s="21">
        <f t="shared" si="29"/>
        <v>1440.5300000000002</v>
      </c>
      <c r="D460" s="21">
        <f t="shared" si="29"/>
        <v>1413.0100000000002</v>
      </c>
      <c r="E460" s="21">
        <f t="shared" si="29"/>
        <v>1383.24</v>
      </c>
      <c r="F460" s="21">
        <f t="shared" si="29"/>
        <v>1390.2400000000002</v>
      </c>
      <c r="G460" s="21">
        <f t="shared" si="29"/>
        <v>1524.0400000000002</v>
      </c>
      <c r="H460" s="21">
        <f t="shared" si="29"/>
        <v>1862.6000000000001</v>
      </c>
      <c r="I460" s="21">
        <f t="shared" si="29"/>
        <v>2117.12</v>
      </c>
      <c r="J460" s="21">
        <f t="shared" si="29"/>
        <v>2279.0099999999998</v>
      </c>
      <c r="K460" s="21">
        <f t="shared" si="29"/>
        <v>2338.27</v>
      </c>
      <c r="L460" s="21">
        <f t="shared" si="29"/>
        <v>2352.0699999999997</v>
      </c>
      <c r="M460" s="21">
        <f t="shared" si="29"/>
        <v>2330.56</v>
      </c>
      <c r="N460" s="21">
        <f t="shared" si="29"/>
        <v>2321.6299999999997</v>
      </c>
      <c r="O460" s="21">
        <f t="shared" si="29"/>
        <v>2346.0499999999997</v>
      </c>
      <c r="P460" s="21">
        <f t="shared" si="29"/>
        <v>2345.4699999999998</v>
      </c>
      <c r="Q460" s="21">
        <f t="shared" si="29"/>
        <v>2330.02</v>
      </c>
      <c r="R460" s="21">
        <f t="shared" si="29"/>
        <v>2316.1699999999996</v>
      </c>
      <c r="S460" s="21">
        <f t="shared" si="29"/>
        <v>2302.4299999999998</v>
      </c>
      <c r="T460" s="21">
        <f t="shared" si="29"/>
        <v>2291.6299999999997</v>
      </c>
      <c r="U460" s="21">
        <f t="shared" si="29"/>
        <v>2288.6699999999996</v>
      </c>
      <c r="V460" s="21">
        <f t="shared" si="29"/>
        <v>2281.3399999999997</v>
      </c>
      <c r="W460" s="21">
        <f t="shared" si="29"/>
        <v>2282.5499999999997</v>
      </c>
      <c r="X460" s="21">
        <f t="shared" si="29"/>
        <v>2134.5</v>
      </c>
      <c r="Y460" s="21">
        <f t="shared" si="29"/>
        <v>1797.9800000000002</v>
      </c>
      <c r="Z460" s="5">
        <f>IFERROR(Y460,"скрыть")</f>
        <v>1797.9800000000002</v>
      </c>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row>
    <row r="461" spans="1:75" ht="12" x14ac:dyDescent="0.2">
      <c r="A461" s="14">
        <v>31</v>
      </c>
      <c r="B461" s="21">
        <f t="shared" si="29"/>
        <v>1539.5900000000001</v>
      </c>
      <c r="C461" s="21">
        <f t="shared" si="29"/>
        <v>1412.0400000000002</v>
      </c>
      <c r="D461" s="21">
        <f t="shared" si="29"/>
        <v>1342.8400000000001</v>
      </c>
      <c r="E461" s="21">
        <f t="shared" si="29"/>
        <v>1296</v>
      </c>
      <c r="F461" s="21">
        <f t="shared" si="29"/>
        <v>1278.6600000000001</v>
      </c>
      <c r="G461" s="21">
        <f t="shared" si="29"/>
        <v>1427.5300000000002</v>
      </c>
      <c r="H461" s="21">
        <f t="shared" si="29"/>
        <v>1816.3100000000002</v>
      </c>
      <c r="I461" s="21">
        <f t="shared" si="29"/>
        <v>2055.3199999999997</v>
      </c>
      <c r="J461" s="21">
        <f t="shared" si="29"/>
        <v>2306.1799999999998</v>
      </c>
      <c r="K461" s="21">
        <f t="shared" si="29"/>
        <v>2346.8199999999997</v>
      </c>
      <c r="L461" s="21">
        <f t="shared" si="29"/>
        <v>2362.5899999999997</v>
      </c>
      <c r="M461" s="21">
        <f t="shared" si="29"/>
        <v>2353.3799999999997</v>
      </c>
      <c r="N461" s="21">
        <f t="shared" si="29"/>
        <v>2338.8399999999997</v>
      </c>
      <c r="O461" s="21">
        <f t="shared" si="29"/>
        <v>2361.87</v>
      </c>
      <c r="P461" s="21">
        <f t="shared" si="29"/>
        <v>2369.91</v>
      </c>
      <c r="Q461" s="21">
        <f t="shared" si="29"/>
        <v>2389.52</v>
      </c>
      <c r="R461" s="21">
        <f t="shared" si="29"/>
        <v>2377.2599999999998</v>
      </c>
      <c r="S461" s="21">
        <f t="shared" si="29"/>
        <v>2357.6699999999996</v>
      </c>
      <c r="T461" s="21">
        <f t="shared" si="29"/>
        <v>2342.54</v>
      </c>
      <c r="U461" s="21">
        <f t="shared" si="29"/>
        <v>2323.4299999999998</v>
      </c>
      <c r="V461" s="21">
        <f t="shared" si="29"/>
        <v>2317.83</v>
      </c>
      <c r="W461" s="21">
        <f t="shared" si="29"/>
        <v>2311.08</v>
      </c>
      <c r="X461" s="21">
        <f t="shared" si="29"/>
        <v>2159.7399999999998</v>
      </c>
      <c r="Y461" s="21">
        <f t="shared" si="29"/>
        <v>1853.46</v>
      </c>
      <c r="Z461" s="5">
        <f>IFERROR(Y461,"скрыть")</f>
        <v>1853.46</v>
      </c>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row>
    <row r="462" spans="1:75" x14ac:dyDescent="0.2">
      <c r="A462" s="107"/>
      <c r="B462" s="108" t="s">
        <v>91</v>
      </c>
      <c r="C462" s="108"/>
      <c r="D462" s="108"/>
      <c r="E462" s="108"/>
      <c r="F462" s="108"/>
      <c r="G462" s="108"/>
      <c r="H462" s="108"/>
      <c r="I462" s="108"/>
      <c r="J462" s="108"/>
      <c r="K462" s="108"/>
      <c r="L462" s="108"/>
      <c r="M462" s="108"/>
      <c r="N462" s="108"/>
      <c r="O462" s="108"/>
      <c r="P462" s="108"/>
      <c r="Q462" s="108"/>
      <c r="R462" s="108"/>
      <c r="S462" s="108"/>
      <c r="T462" s="108"/>
      <c r="U462" s="108"/>
      <c r="V462" s="108"/>
      <c r="W462" s="108"/>
      <c r="X462" s="108"/>
      <c r="Y462" s="108"/>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row>
    <row r="463" spans="1:75" x14ac:dyDescent="0.2">
      <c r="A463" s="107"/>
      <c r="B463" s="108"/>
      <c r="C463" s="108"/>
      <c r="D463" s="108"/>
      <c r="E463" s="108"/>
      <c r="F463" s="108"/>
      <c r="G463" s="108"/>
      <c r="H463" s="108"/>
      <c r="I463" s="108"/>
      <c r="J463" s="108"/>
      <c r="K463" s="108"/>
      <c r="L463" s="108"/>
      <c r="M463" s="108"/>
      <c r="N463" s="108"/>
      <c r="O463" s="108"/>
      <c r="P463" s="108"/>
      <c r="Q463" s="108"/>
      <c r="R463" s="108"/>
      <c r="S463" s="108"/>
      <c r="T463" s="108"/>
      <c r="U463" s="108"/>
      <c r="V463" s="108"/>
      <c r="W463" s="108"/>
      <c r="X463" s="108"/>
      <c r="Y463" s="108"/>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row>
    <row r="464" spans="1:75" s="8" customFormat="1" ht="32.65" customHeight="1" x14ac:dyDescent="0.2">
      <c r="A464" s="12" t="s">
        <v>64</v>
      </c>
      <c r="B464" s="13" t="s">
        <v>65</v>
      </c>
      <c r="C464" s="13" t="s">
        <v>66</v>
      </c>
      <c r="D464" s="13" t="s">
        <v>67</v>
      </c>
      <c r="E464" s="13" t="s">
        <v>68</v>
      </c>
      <c r="F464" s="13" t="s">
        <v>69</v>
      </c>
      <c r="G464" s="13" t="s">
        <v>70</v>
      </c>
      <c r="H464" s="13" t="s">
        <v>71</v>
      </c>
      <c r="I464" s="13" t="s">
        <v>72</v>
      </c>
      <c r="J464" s="13" t="s">
        <v>73</v>
      </c>
      <c r="K464" s="13" t="s">
        <v>74</v>
      </c>
      <c r="L464" s="13" t="s">
        <v>75</v>
      </c>
      <c r="M464" s="13" t="s">
        <v>76</v>
      </c>
      <c r="N464" s="13" t="s">
        <v>77</v>
      </c>
      <c r="O464" s="13" t="s">
        <v>78</v>
      </c>
      <c r="P464" s="13" t="s">
        <v>79</v>
      </c>
      <c r="Q464" s="13" t="s">
        <v>80</v>
      </c>
      <c r="R464" s="13" t="s">
        <v>81</v>
      </c>
      <c r="S464" s="13" t="s">
        <v>82</v>
      </c>
      <c r="T464" s="13" t="s">
        <v>83</v>
      </c>
      <c r="U464" s="13" t="s">
        <v>84</v>
      </c>
      <c r="V464" s="13" t="s">
        <v>85</v>
      </c>
      <c r="W464" s="13" t="s">
        <v>86</v>
      </c>
      <c r="X464" s="13" t="s">
        <v>87</v>
      </c>
      <c r="Y464" s="13" t="s">
        <v>88</v>
      </c>
      <c r="Z464" s="7"/>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row>
    <row r="465" spans="1:75" ht="12" x14ac:dyDescent="0.2">
      <c r="A465" s="14">
        <v>1</v>
      </c>
      <c r="B465" s="21">
        <f>B363</f>
        <v>1887.8300000000002</v>
      </c>
      <c r="C465" s="21">
        <f t="shared" ref="C465:Y465" si="30">C363</f>
        <v>1764.17</v>
      </c>
      <c r="D465" s="21">
        <f t="shared" si="30"/>
        <v>1677.2800000000002</v>
      </c>
      <c r="E465" s="21">
        <f t="shared" si="30"/>
        <v>1609.42</v>
      </c>
      <c r="F465" s="21">
        <f t="shared" si="30"/>
        <v>1590.7900000000002</v>
      </c>
      <c r="G465" s="21">
        <f t="shared" si="30"/>
        <v>1602.93</v>
      </c>
      <c r="H465" s="21">
        <f t="shared" si="30"/>
        <v>1632.3100000000002</v>
      </c>
      <c r="I465" s="21">
        <f t="shared" si="30"/>
        <v>1796.2900000000002</v>
      </c>
      <c r="J465" s="21">
        <f t="shared" si="30"/>
        <v>2032.8500000000001</v>
      </c>
      <c r="K465" s="21">
        <f t="shared" si="30"/>
        <v>2201.8999999999996</v>
      </c>
      <c r="L465" s="21">
        <f t="shared" si="30"/>
        <v>2217.9399999999996</v>
      </c>
      <c r="M465" s="21">
        <f t="shared" si="30"/>
        <v>2211.3399999999997</v>
      </c>
      <c r="N465" s="21">
        <f t="shared" si="30"/>
        <v>2197.7199999999998</v>
      </c>
      <c r="O465" s="21">
        <f t="shared" si="30"/>
        <v>2196.6099999999997</v>
      </c>
      <c r="P465" s="21">
        <f t="shared" si="30"/>
        <v>2176.66</v>
      </c>
      <c r="Q465" s="21">
        <f t="shared" si="30"/>
        <v>2124.2099999999996</v>
      </c>
      <c r="R465" s="21">
        <f t="shared" si="30"/>
        <v>2066.79</v>
      </c>
      <c r="S465" s="21">
        <f t="shared" si="30"/>
        <v>2074.4399999999996</v>
      </c>
      <c r="T465" s="21">
        <f t="shared" si="30"/>
        <v>2113.98</v>
      </c>
      <c r="U465" s="21">
        <f t="shared" si="30"/>
        <v>2145.7399999999998</v>
      </c>
      <c r="V465" s="21">
        <f t="shared" si="30"/>
        <v>2160.2799999999997</v>
      </c>
      <c r="W465" s="21">
        <f t="shared" si="30"/>
        <v>2260.6299999999997</v>
      </c>
      <c r="X465" s="21">
        <f t="shared" si="30"/>
        <v>2125.0899999999997</v>
      </c>
      <c r="Y465" s="21">
        <f t="shared" si="30"/>
        <v>1988.9</v>
      </c>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row>
    <row r="466" spans="1:75" ht="12" x14ac:dyDescent="0.2">
      <c r="A466" s="14">
        <v>2</v>
      </c>
      <c r="B466" s="21">
        <f t="shared" ref="B466:Y476" si="31">B364</f>
        <v>1699.42</v>
      </c>
      <c r="C466" s="21">
        <f t="shared" si="31"/>
        <v>1526.4800000000002</v>
      </c>
      <c r="D466" s="21">
        <f t="shared" si="31"/>
        <v>1438.0000000000002</v>
      </c>
      <c r="E466" s="21">
        <f t="shared" si="31"/>
        <v>1438.0600000000002</v>
      </c>
      <c r="F466" s="21">
        <f t="shared" si="31"/>
        <v>1465.67</v>
      </c>
      <c r="G466" s="21">
        <f t="shared" si="31"/>
        <v>1583.45</v>
      </c>
      <c r="H466" s="21">
        <f t="shared" si="31"/>
        <v>1783.3100000000002</v>
      </c>
      <c r="I466" s="21">
        <f t="shared" si="31"/>
        <v>2030.21</v>
      </c>
      <c r="J466" s="21">
        <f t="shared" si="31"/>
        <v>2181.58</v>
      </c>
      <c r="K466" s="21">
        <f t="shared" si="31"/>
        <v>2181.16</v>
      </c>
      <c r="L466" s="21">
        <f t="shared" si="31"/>
        <v>2166.0699999999997</v>
      </c>
      <c r="M466" s="21">
        <f t="shared" si="31"/>
        <v>2226.85</v>
      </c>
      <c r="N466" s="21">
        <f t="shared" si="31"/>
        <v>2242.39</v>
      </c>
      <c r="O466" s="21">
        <f t="shared" si="31"/>
        <v>2249.7999999999997</v>
      </c>
      <c r="P466" s="21">
        <f t="shared" si="31"/>
        <v>2225.58</v>
      </c>
      <c r="Q466" s="21">
        <f t="shared" si="31"/>
        <v>2176.6499999999996</v>
      </c>
      <c r="R466" s="21">
        <f t="shared" si="31"/>
        <v>2146.1899999999996</v>
      </c>
      <c r="S466" s="21">
        <f t="shared" si="31"/>
        <v>2132.98</v>
      </c>
      <c r="T466" s="21">
        <f t="shared" si="31"/>
        <v>2104.6299999999997</v>
      </c>
      <c r="U466" s="21">
        <f t="shared" si="31"/>
        <v>2074.62</v>
      </c>
      <c r="V466" s="21">
        <f t="shared" si="31"/>
        <v>2098.6</v>
      </c>
      <c r="W466" s="21">
        <f t="shared" si="31"/>
        <v>2170.3999999999996</v>
      </c>
      <c r="X466" s="21">
        <f t="shared" si="31"/>
        <v>1993.0200000000002</v>
      </c>
      <c r="Y466" s="21">
        <f t="shared" si="31"/>
        <v>1704.6000000000001</v>
      </c>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row>
    <row r="467" spans="1:75" ht="12" x14ac:dyDescent="0.2">
      <c r="A467" s="14">
        <v>3</v>
      </c>
      <c r="B467" s="21">
        <f t="shared" si="31"/>
        <v>1563.18</v>
      </c>
      <c r="C467" s="21">
        <f t="shared" si="31"/>
        <v>1431.2400000000002</v>
      </c>
      <c r="D467" s="21">
        <f t="shared" si="31"/>
        <v>1413.0500000000002</v>
      </c>
      <c r="E467" s="21">
        <f t="shared" si="31"/>
        <v>1415.0700000000002</v>
      </c>
      <c r="F467" s="21">
        <f t="shared" si="31"/>
        <v>1434.2300000000002</v>
      </c>
      <c r="G467" s="21">
        <f t="shared" si="31"/>
        <v>1538.0400000000002</v>
      </c>
      <c r="H467" s="21">
        <f t="shared" si="31"/>
        <v>1714.64</v>
      </c>
      <c r="I467" s="21">
        <f t="shared" si="31"/>
        <v>1935.38</v>
      </c>
      <c r="J467" s="21">
        <f t="shared" si="31"/>
        <v>2135.04</v>
      </c>
      <c r="K467" s="21">
        <f t="shared" si="31"/>
        <v>2220.0099999999998</v>
      </c>
      <c r="L467" s="21">
        <f t="shared" si="31"/>
        <v>2226.9299999999998</v>
      </c>
      <c r="M467" s="21">
        <f t="shared" si="31"/>
        <v>2230.73</v>
      </c>
      <c r="N467" s="21">
        <f t="shared" si="31"/>
        <v>2233.9299999999998</v>
      </c>
      <c r="O467" s="21">
        <f t="shared" si="31"/>
        <v>2252.66</v>
      </c>
      <c r="P467" s="21">
        <f t="shared" si="31"/>
        <v>2234.1799999999998</v>
      </c>
      <c r="Q467" s="21">
        <f t="shared" si="31"/>
        <v>2227.5699999999997</v>
      </c>
      <c r="R467" s="21">
        <f t="shared" si="31"/>
        <v>2222.3599999999997</v>
      </c>
      <c r="S467" s="21">
        <f t="shared" si="31"/>
        <v>2213.9499999999998</v>
      </c>
      <c r="T467" s="21">
        <f t="shared" si="31"/>
        <v>2188.4299999999998</v>
      </c>
      <c r="U467" s="21">
        <f t="shared" si="31"/>
        <v>2180.23</v>
      </c>
      <c r="V467" s="21">
        <f t="shared" si="31"/>
        <v>2199.54</v>
      </c>
      <c r="W467" s="21">
        <f t="shared" si="31"/>
        <v>2214.1099999999997</v>
      </c>
      <c r="X467" s="21">
        <f t="shared" si="31"/>
        <v>1985.8100000000002</v>
      </c>
      <c r="Y467" s="21">
        <f t="shared" si="31"/>
        <v>1761.8200000000002</v>
      </c>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row>
    <row r="468" spans="1:75" ht="12" x14ac:dyDescent="0.2">
      <c r="A468" s="14">
        <v>4</v>
      </c>
      <c r="B468" s="21">
        <f t="shared" si="31"/>
        <v>1532.2</v>
      </c>
      <c r="C468" s="21">
        <f t="shared" si="31"/>
        <v>1430.4800000000002</v>
      </c>
      <c r="D468" s="21">
        <f t="shared" si="31"/>
        <v>1360.5400000000002</v>
      </c>
      <c r="E468" s="21">
        <f t="shared" si="31"/>
        <v>1344.3000000000002</v>
      </c>
      <c r="F468" s="21">
        <f t="shared" si="31"/>
        <v>1398.9700000000003</v>
      </c>
      <c r="G468" s="21">
        <f t="shared" si="31"/>
        <v>1454.8400000000001</v>
      </c>
      <c r="H468" s="21">
        <f t="shared" si="31"/>
        <v>1658.69</v>
      </c>
      <c r="I468" s="21">
        <f t="shared" si="31"/>
        <v>1940.13</v>
      </c>
      <c r="J468" s="21">
        <f t="shared" si="31"/>
        <v>2028.46</v>
      </c>
      <c r="K468" s="21">
        <f t="shared" si="31"/>
        <v>2146.6999999999998</v>
      </c>
      <c r="L468" s="21">
        <f t="shared" si="31"/>
        <v>2128.39</v>
      </c>
      <c r="M468" s="21">
        <f t="shared" si="31"/>
        <v>2249.1099999999997</v>
      </c>
      <c r="N468" s="21">
        <f t="shared" si="31"/>
        <v>2250.4899999999998</v>
      </c>
      <c r="O468" s="21">
        <f t="shared" si="31"/>
        <v>2266.0699999999997</v>
      </c>
      <c r="P468" s="21">
        <f t="shared" si="31"/>
        <v>2238.4699999999998</v>
      </c>
      <c r="Q468" s="21">
        <f t="shared" si="31"/>
        <v>2201.6299999999997</v>
      </c>
      <c r="R468" s="21">
        <f t="shared" si="31"/>
        <v>2155.48</v>
      </c>
      <c r="S468" s="21">
        <f t="shared" si="31"/>
        <v>2098.8799999999997</v>
      </c>
      <c r="T468" s="21">
        <f t="shared" si="31"/>
        <v>2030.3400000000001</v>
      </c>
      <c r="U468" s="21">
        <f t="shared" si="31"/>
        <v>2029.8300000000002</v>
      </c>
      <c r="V468" s="21">
        <f t="shared" si="31"/>
        <v>2094.1</v>
      </c>
      <c r="W468" s="21">
        <f t="shared" si="31"/>
        <v>2198.9399999999996</v>
      </c>
      <c r="X468" s="21">
        <f t="shared" si="31"/>
        <v>1964.63</v>
      </c>
      <c r="Y468" s="21">
        <f t="shared" si="31"/>
        <v>1802.3000000000002</v>
      </c>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row>
    <row r="469" spans="1:75" ht="12" x14ac:dyDescent="0.2">
      <c r="A469" s="14">
        <v>5</v>
      </c>
      <c r="B469" s="21">
        <f t="shared" si="31"/>
        <v>1730.3000000000002</v>
      </c>
      <c r="C469" s="21">
        <f t="shared" si="31"/>
        <v>1550.0800000000002</v>
      </c>
      <c r="D469" s="21">
        <f t="shared" si="31"/>
        <v>1478.5300000000002</v>
      </c>
      <c r="E469" s="21">
        <f t="shared" si="31"/>
        <v>1456.3100000000002</v>
      </c>
      <c r="F469" s="21">
        <f t="shared" si="31"/>
        <v>1506.3100000000002</v>
      </c>
      <c r="G469" s="21">
        <f t="shared" si="31"/>
        <v>1622.43</v>
      </c>
      <c r="H469" s="21">
        <f t="shared" si="31"/>
        <v>1740.9700000000003</v>
      </c>
      <c r="I469" s="21">
        <f t="shared" si="31"/>
        <v>1959.8100000000002</v>
      </c>
      <c r="J469" s="21">
        <f t="shared" si="31"/>
        <v>2122.14</v>
      </c>
      <c r="K469" s="21">
        <f t="shared" si="31"/>
        <v>2180.52</v>
      </c>
      <c r="L469" s="21">
        <f t="shared" si="31"/>
        <v>2205.91</v>
      </c>
      <c r="M469" s="21">
        <f t="shared" si="31"/>
        <v>2295.5099999999998</v>
      </c>
      <c r="N469" s="21">
        <f t="shared" si="31"/>
        <v>2278.9699999999998</v>
      </c>
      <c r="O469" s="21">
        <f t="shared" si="31"/>
        <v>2299.9599999999996</v>
      </c>
      <c r="P469" s="21">
        <f t="shared" si="31"/>
        <v>2279.8199999999997</v>
      </c>
      <c r="Q469" s="21">
        <f t="shared" si="31"/>
        <v>2240.8999999999996</v>
      </c>
      <c r="R469" s="21">
        <f t="shared" si="31"/>
        <v>2208.54</v>
      </c>
      <c r="S469" s="21">
        <f t="shared" si="31"/>
        <v>2194.3399999999997</v>
      </c>
      <c r="T469" s="21">
        <f t="shared" si="31"/>
        <v>2194.75</v>
      </c>
      <c r="U469" s="21">
        <f t="shared" si="31"/>
        <v>2149.3399999999997</v>
      </c>
      <c r="V469" s="21">
        <f t="shared" si="31"/>
        <v>2186.5299999999997</v>
      </c>
      <c r="W469" s="21">
        <f t="shared" si="31"/>
        <v>2262.91</v>
      </c>
      <c r="X469" s="21">
        <f t="shared" si="31"/>
        <v>2065.3199999999997</v>
      </c>
      <c r="Y469" s="21">
        <f t="shared" si="31"/>
        <v>1930.2800000000002</v>
      </c>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row>
    <row r="470" spans="1:75" ht="12" x14ac:dyDescent="0.2">
      <c r="A470" s="14">
        <v>6</v>
      </c>
      <c r="B470" s="21">
        <f t="shared" si="31"/>
        <v>1842.4800000000002</v>
      </c>
      <c r="C470" s="21">
        <f t="shared" si="31"/>
        <v>1774.0900000000001</v>
      </c>
      <c r="D470" s="21">
        <f t="shared" si="31"/>
        <v>1666.66</v>
      </c>
      <c r="E470" s="21">
        <f t="shared" si="31"/>
        <v>1553.2400000000002</v>
      </c>
      <c r="F470" s="21">
        <f t="shared" si="31"/>
        <v>1551.92</v>
      </c>
      <c r="G470" s="21">
        <f t="shared" si="31"/>
        <v>1647.5600000000002</v>
      </c>
      <c r="H470" s="21">
        <f t="shared" si="31"/>
        <v>1696.15</v>
      </c>
      <c r="I470" s="21">
        <f t="shared" si="31"/>
        <v>1809.43</v>
      </c>
      <c r="J470" s="21">
        <f t="shared" si="31"/>
        <v>2081.3599999999997</v>
      </c>
      <c r="K470" s="21">
        <f t="shared" si="31"/>
        <v>2224.6999999999998</v>
      </c>
      <c r="L470" s="21">
        <f t="shared" si="31"/>
        <v>2296.5899999999997</v>
      </c>
      <c r="M470" s="21">
        <f t="shared" si="31"/>
        <v>2276.2399999999998</v>
      </c>
      <c r="N470" s="21">
        <f t="shared" si="31"/>
        <v>2224.7599999999998</v>
      </c>
      <c r="O470" s="21">
        <f t="shared" si="31"/>
        <v>2221.3799999999997</v>
      </c>
      <c r="P470" s="21">
        <f t="shared" si="31"/>
        <v>2202.9499999999998</v>
      </c>
      <c r="Q470" s="21">
        <f t="shared" si="31"/>
        <v>2194.16</v>
      </c>
      <c r="R470" s="21">
        <f t="shared" si="31"/>
        <v>2155.14</v>
      </c>
      <c r="S470" s="21">
        <f t="shared" si="31"/>
        <v>2110.35</v>
      </c>
      <c r="T470" s="21">
        <f t="shared" si="31"/>
        <v>2106.9299999999998</v>
      </c>
      <c r="U470" s="21">
        <f t="shared" si="31"/>
        <v>2146.6</v>
      </c>
      <c r="V470" s="21">
        <f t="shared" si="31"/>
        <v>2162.12</v>
      </c>
      <c r="W470" s="21">
        <f t="shared" si="31"/>
        <v>2153.5499999999997</v>
      </c>
      <c r="X470" s="21">
        <f t="shared" si="31"/>
        <v>2097.7199999999998</v>
      </c>
      <c r="Y470" s="21">
        <f t="shared" si="31"/>
        <v>1947.71</v>
      </c>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row>
    <row r="471" spans="1:75" ht="12" x14ac:dyDescent="0.2">
      <c r="A471" s="14">
        <v>7</v>
      </c>
      <c r="B471" s="21">
        <f t="shared" si="31"/>
        <v>1784.7900000000002</v>
      </c>
      <c r="C471" s="21">
        <f t="shared" si="31"/>
        <v>1648.91</v>
      </c>
      <c r="D471" s="21">
        <f t="shared" si="31"/>
        <v>1536.65</v>
      </c>
      <c r="E471" s="21">
        <f t="shared" si="31"/>
        <v>1487.8600000000001</v>
      </c>
      <c r="F471" s="21">
        <f t="shared" si="31"/>
        <v>1468.3700000000001</v>
      </c>
      <c r="G471" s="21">
        <f t="shared" si="31"/>
        <v>1433.9800000000002</v>
      </c>
      <c r="H471" s="21">
        <f t="shared" si="31"/>
        <v>1538.67</v>
      </c>
      <c r="I471" s="21">
        <f t="shared" si="31"/>
        <v>1633.18</v>
      </c>
      <c r="J471" s="21">
        <f t="shared" si="31"/>
        <v>1802.15</v>
      </c>
      <c r="K471" s="21">
        <f t="shared" si="31"/>
        <v>1951.18</v>
      </c>
      <c r="L471" s="21">
        <f t="shared" si="31"/>
        <v>1983.5700000000002</v>
      </c>
      <c r="M471" s="21">
        <f t="shared" si="31"/>
        <v>1992.89</v>
      </c>
      <c r="N471" s="21">
        <f t="shared" si="31"/>
        <v>1986.0200000000002</v>
      </c>
      <c r="O471" s="21">
        <f t="shared" si="31"/>
        <v>1977.5000000000002</v>
      </c>
      <c r="P471" s="21">
        <f t="shared" si="31"/>
        <v>1967.2600000000002</v>
      </c>
      <c r="Q471" s="21">
        <f t="shared" si="31"/>
        <v>1962.71</v>
      </c>
      <c r="R471" s="21">
        <f t="shared" si="31"/>
        <v>1951.2200000000003</v>
      </c>
      <c r="S471" s="21">
        <f t="shared" si="31"/>
        <v>1918.2300000000002</v>
      </c>
      <c r="T471" s="21">
        <f t="shared" si="31"/>
        <v>1949.6100000000001</v>
      </c>
      <c r="U471" s="21">
        <f t="shared" si="31"/>
        <v>1985.8200000000002</v>
      </c>
      <c r="V471" s="21">
        <f t="shared" si="31"/>
        <v>2084.1999999999998</v>
      </c>
      <c r="W471" s="21">
        <f t="shared" si="31"/>
        <v>2003.5000000000002</v>
      </c>
      <c r="X471" s="21">
        <f t="shared" si="31"/>
        <v>1957.3000000000002</v>
      </c>
      <c r="Y471" s="21">
        <f t="shared" si="31"/>
        <v>1809.0900000000001</v>
      </c>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row>
    <row r="472" spans="1:75" ht="12" x14ac:dyDescent="0.2">
      <c r="A472" s="14">
        <v>8</v>
      </c>
      <c r="B472" s="21">
        <f t="shared" si="31"/>
        <v>1781.1100000000001</v>
      </c>
      <c r="C472" s="21">
        <f t="shared" si="31"/>
        <v>1692.14</v>
      </c>
      <c r="D472" s="21">
        <f t="shared" si="31"/>
        <v>1573.4700000000003</v>
      </c>
      <c r="E472" s="21">
        <f t="shared" si="31"/>
        <v>1525.2200000000003</v>
      </c>
      <c r="F472" s="21">
        <f t="shared" si="31"/>
        <v>1507.42</v>
      </c>
      <c r="G472" s="21">
        <f t="shared" si="31"/>
        <v>1518.19</v>
      </c>
      <c r="H472" s="21">
        <f t="shared" si="31"/>
        <v>1581.2300000000002</v>
      </c>
      <c r="I472" s="21">
        <f t="shared" si="31"/>
        <v>1699.17</v>
      </c>
      <c r="J472" s="21">
        <f t="shared" si="31"/>
        <v>1904.18</v>
      </c>
      <c r="K472" s="21">
        <f t="shared" si="31"/>
        <v>2077.0699999999997</v>
      </c>
      <c r="L472" s="21">
        <f t="shared" si="31"/>
        <v>2123.8399999999997</v>
      </c>
      <c r="M472" s="21">
        <f t="shared" si="31"/>
        <v>2130.3199999999997</v>
      </c>
      <c r="N472" s="21">
        <f t="shared" si="31"/>
        <v>2115.73</v>
      </c>
      <c r="O472" s="21">
        <f t="shared" si="31"/>
        <v>2110.64</v>
      </c>
      <c r="P472" s="21">
        <f t="shared" si="31"/>
        <v>2102.79</v>
      </c>
      <c r="Q472" s="21">
        <f t="shared" si="31"/>
        <v>2094.48</v>
      </c>
      <c r="R472" s="21">
        <f t="shared" si="31"/>
        <v>2061.89</v>
      </c>
      <c r="S472" s="21">
        <f t="shared" si="31"/>
        <v>1988.3500000000001</v>
      </c>
      <c r="T472" s="21">
        <f t="shared" si="31"/>
        <v>1997.3200000000002</v>
      </c>
      <c r="U472" s="21">
        <f t="shared" si="31"/>
        <v>2021.5000000000002</v>
      </c>
      <c r="V472" s="21">
        <f t="shared" si="31"/>
        <v>2065.52</v>
      </c>
      <c r="W472" s="21">
        <f t="shared" si="31"/>
        <v>2022.2</v>
      </c>
      <c r="X472" s="21">
        <f t="shared" si="31"/>
        <v>1983.0700000000002</v>
      </c>
      <c r="Y472" s="21">
        <f t="shared" si="31"/>
        <v>1887.96</v>
      </c>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row>
    <row r="473" spans="1:75" ht="12" x14ac:dyDescent="0.2">
      <c r="A473" s="14">
        <v>9</v>
      </c>
      <c r="B473" s="21">
        <f t="shared" si="31"/>
        <v>1818.13</v>
      </c>
      <c r="C473" s="21">
        <f t="shared" si="31"/>
        <v>1708.0300000000002</v>
      </c>
      <c r="D473" s="21">
        <f t="shared" si="31"/>
        <v>1652.5600000000002</v>
      </c>
      <c r="E473" s="21">
        <f t="shared" si="31"/>
        <v>1609.5200000000002</v>
      </c>
      <c r="F473" s="21">
        <f t="shared" si="31"/>
        <v>1573.3100000000002</v>
      </c>
      <c r="G473" s="21">
        <f t="shared" si="31"/>
        <v>1562.5500000000002</v>
      </c>
      <c r="H473" s="21">
        <f t="shared" si="31"/>
        <v>1587.0600000000002</v>
      </c>
      <c r="I473" s="21">
        <f t="shared" si="31"/>
        <v>1677.94</v>
      </c>
      <c r="J473" s="21">
        <f t="shared" si="31"/>
        <v>1910.5300000000002</v>
      </c>
      <c r="K473" s="21">
        <f t="shared" si="31"/>
        <v>2022.67</v>
      </c>
      <c r="L473" s="21">
        <f t="shared" si="31"/>
        <v>2094.0099999999998</v>
      </c>
      <c r="M473" s="21">
        <f t="shared" si="31"/>
        <v>2086.27</v>
      </c>
      <c r="N473" s="21">
        <f t="shared" si="31"/>
        <v>2076.7599999999998</v>
      </c>
      <c r="O473" s="21">
        <f t="shared" si="31"/>
        <v>2074.6899999999996</v>
      </c>
      <c r="P473" s="21">
        <f t="shared" si="31"/>
        <v>2067.0699999999997</v>
      </c>
      <c r="Q473" s="21">
        <f t="shared" si="31"/>
        <v>2049.21</v>
      </c>
      <c r="R473" s="21">
        <f t="shared" si="31"/>
        <v>1994.14</v>
      </c>
      <c r="S473" s="21">
        <f t="shared" si="31"/>
        <v>1916.2700000000002</v>
      </c>
      <c r="T473" s="21">
        <f t="shared" si="31"/>
        <v>1934.39</v>
      </c>
      <c r="U473" s="21">
        <f t="shared" si="31"/>
        <v>1962.1200000000001</v>
      </c>
      <c r="V473" s="21">
        <f t="shared" si="31"/>
        <v>2017.3500000000001</v>
      </c>
      <c r="W473" s="21">
        <f t="shared" si="31"/>
        <v>1951.7</v>
      </c>
      <c r="X473" s="21">
        <f t="shared" si="31"/>
        <v>2060.0899999999997</v>
      </c>
      <c r="Y473" s="21">
        <f t="shared" si="31"/>
        <v>1944.8400000000001</v>
      </c>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row>
    <row r="474" spans="1:75" ht="12" x14ac:dyDescent="0.2">
      <c r="A474" s="14">
        <v>10</v>
      </c>
      <c r="B474" s="21">
        <f t="shared" si="31"/>
        <v>1909.45</v>
      </c>
      <c r="C474" s="21">
        <f t="shared" si="31"/>
        <v>1723.2</v>
      </c>
      <c r="D474" s="21">
        <f t="shared" si="31"/>
        <v>1642.16</v>
      </c>
      <c r="E474" s="21">
        <f t="shared" si="31"/>
        <v>1594.8300000000002</v>
      </c>
      <c r="F474" s="21">
        <f t="shared" si="31"/>
        <v>1617.5300000000002</v>
      </c>
      <c r="G474" s="21">
        <f t="shared" si="31"/>
        <v>1675.5600000000002</v>
      </c>
      <c r="H474" s="21">
        <f t="shared" si="31"/>
        <v>1854.9800000000002</v>
      </c>
      <c r="I474" s="21">
        <f t="shared" si="31"/>
        <v>1985.0800000000002</v>
      </c>
      <c r="J474" s="21">
        <f t="shared" si="31"/>
        <v>2171.89</v>
      </c>
      <c r="K474" s="21">
        <f t="shared" si="31"/>
        <v>2135.31</v>
      </c>
      <c r="L474" s="21">
        <f t="shared" si="31"/>
        <v>2121.48</v>
      </c>
      <c r="M474" s="21">
        <f t="shared" si="31"/>
        <v>2258.6699999999996</v>
      </c>
      <c r="N474" s="21">
        <f t="shared" si="31"/>
        <v>2262.02</v>
      </c>
      <c r="O474" s="21">
        <f t="shared" si="31"/>
        <v>2275.98</v>
      </c>
      <c r="P474" s="21">
        <f t="shared" si="31"/>
        <v>2256.29</v>
      </c>
      <c r="Q474" s="21">
        <f t="shared" si="31"/>
        <v>2247.5699999999997</v>
      </c>
      <c r="R474" s="21">
        <f t="shared" si="31"/>
        <v>2208.5699999999997</v>
      </c>
      <c r="S474" s="21">
        <f t="shared" si="31"/>
        <v>2175.3599999999997</v>
      </c>
      <c r="T474" s="21">
        <f t="shared" si="31"/>
        <v>2163.04</v>
      </c>
      <c r="U474" s="21">
        <f t="shared" si="31"/>
        <v>2092.3199999999997</v>
      </c>
      <c r="V474" s="21">
        <f t="shared" si="31"/>
        <v>2116.9199999999996</v>
      </c>
      <c r="W474" s="21">
        <f t="shared" si="31"/>
        <v>2202.66</v>
      </c>
      <c r="X474" s="21">
        <f t="shared" si="31"/>
        <v>2001.3200000000002</v>
      </c>
      <c r="Y474" s="21">
        <f t="shared" si="31"/>
        <v>1926.2400000000002</v>
      </c>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row>
    <row r="475" spans="1:75" ht="12" x14ac:dyDescent="0.2">
      <c r="A475" s="14">
        <v>11</v>
      </c>
      <c r="B475" s="21">
        <f t="shared" si="31"/>
        <v>1543.4</v>
      </c>
      <c r="C475" s="21">
        <f t="shared" si="31"/>
        <v>1413.3200000000002</v>
      </c>
      <c r="D475" s="21">
        <f t="shared" si="31"/>
        <v>1369.75</v>
      </c>
      <c r="E475" s="21">
        <f t="shared" si="31"/>
        <v>1328.3000000000002</v>
      </c>
      <c r="F475" s="21">
        <f t="shared" si="31"/>
        <v>1348.01</v>
      </c>
      <c r="G475" s="21">
        <f t="shared" si="31"/>
        <v>1424.7400000000002</v>
      </c>
      <c r="H475" s="21">
        <f t="shared" si="31"/>
        <v>1584.8700000000001</v>
      </c>
      <c r="I475" s="21">
        <f t="shared" si="31"/>
        <v>1786.3300000000002</v>
      </c>
      <c r="J475" s="21">
        <f t="shared" si="31"/>
        <v>2011.7700000000002</v>
      </c>
      <c r="K475" s="21">
        <f t="shared" si="31"/>
        <v>2095.48</v>
      </c>
      <c r="L475" s="21">
        <f t="shared" si="31"/>
        <v>2109.6299999999997</v>
      </c>
      <c r="M475" s="21">
        <f t="shared" si="31"/>
        <v>2163.4199999999996</v>
      </c>
      <c r="N475" s="21">
        <f t="shared" si="31"/>
        <v>2178.4199999999996</v>
      </c>
      <c r="O475" s="21">
        <f t="shared" si="31"/>
        <v>2181.33</v>
      </c>
      <c r="P475" s="21">
        <f t="shared" si="31"/>
        <v>2156.9399999999996</v>
      </c>
      <c r="Q475" s="21">
        <f t="shared" si="31"/>
        <v>2064.7399999999998</v>
      </c>
      <c r="R475" s="21">
        <f t="shared" si="31"/>
        <v>2015.63</v>
      </c>
      <c r="S475" s="21">
        <f t="shared" si="31"/>
        <v>2000.15</v>
      </c>
      <c r="T475" s="21">
        <f t="shared" si="31"/>
        <v>1982.8600000000001</v>
      </c>
      <c r="U475" s="21">
        <f t="shared" si="31"/>
        <v>1962.7900000000002</v>
      </c>
      <c r="V475" s="21">
        <f t="shared" si="31"/>
        <v>2003.96</v>
      </c>
      <c r="W475" s="21">
        <f t="shared" si="31"/>
        <v>2062.81</v>
      </c>
      <c r="X475" s="21">
        <f t="shared" si="31"/>
        <v>1938.17</v>
      </c>
      <c r="Y475" s="21">
        <f t="shared" si="31"/>
        <v>1665.95</v>
      </c>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row>
    <row r="476" spans="1:75" ht="12" x14ac:dyDescent="0.2">
      <c r="A476" s="14">
        <v>12</v>
      </c>
      <c r="B476" s="21">
        <f t="shared" si="31"/>
        <v>1528.5000000000002</v>
      </c>
      <c r="C476" s="21">
        <f t="shared" si="31"/>
        <v>1405.7500000000002</v>
      </c>
      <c r="D476" s="21">
        <f t="shared" si="31"/>
        <v>1341.2800000000002</v>
      </c>
      <c r="E476" s="21">
        <f t="shared" si="31"/>
        <v>1290.67</v>
      </c>
      <c r="F476" s="21">
        <f t="shared" si="31"/>
        <v>1373.1000000000001</v>
      </c>
      <c r="G476" s="21">
        <f t="shared" si="31"/>
        <v>1429.9</v>
      </c>
      <c r="H476" s="21">
        <f t="shared" si="31"/>
        <v>1625.38</v>
      </c>
      <c r="I476" s="21">
        <f t="shared" si="31"/>
        <v>1850.8500000000001</v>
      </c>
      <c r="J476" s="21">
        <f t="shared" si="31"/>
        <v>2041.0600000000002</v>
      </c>
      <c r="K476" s="21">
        <f t="shared" si="31"/>
        <v>2165.2599999999998</v>
      </c>
      <c r="L476" s="21">
        <f t="shared" si="31"/>
        <v>2170.1099999999997</v>
      </c>
      <c r="M476" s="21">
        <f t="shared" si="31"/>
        <v>2191.4699999999998</v>
      </c>
      <c r="N476" s="21">
        <f t="shared" si="31"/>
        <v>2187.0499999999997</v>
      </c>
      <c r="O476" s="21">
        <f t="shared" si="31"/>
        <v>2203.98</v>
      </c>
      <c r="P476" s="21">
        <f t="shared" si="31"/>
        <v>2199.9699999999998</v>
      </c>
      <c r="Q476" s="21">
        <f t="shared" ref="Q476:Y476" si="32">Q374</f>
        <v>2189.37</v>
      </c>
      <c r="R476" s="21">
        <f t="shared" si="32"/>
        <v>2182.0899999999997</v>
      </c>
      <c r="S476" s="21">
        <f t="shared" si="32"/>
        <v>2169.54</v>
      </c>
      <c r="T476" s="21">
        <f t="shared" si="32"/>
        <v>2141.6999999999998</v>
      </c>
      <c r="U476" s="21">
        <f t="shared" si="32"/>
        <v>2034.17</v>
      </c>
      <c r="V476" s="21">
        <f t="shared" si="32"/>
        <v>2120.35</v>
      </c>
      <c r="W476" s="21">
        <f t="shared" si="32"/>
        <v>2201.89</v>
      </c>
      <c r="X476" s="21">
        <f t="shared" si="32"/>
        <v>2046.0400000000002</v>
      </c>
      <c r="Y476" s="21">
        <f t="shared" si="32"/>
        <v>1921.1200000000001</v>
      </c>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row>
    <row r="477" spans="1:75" ht="12" x14ac:dyDescent="0.2">
      <c r="A477" s="14">
        <v>13</v>
      </c>
      <c r="B477" s="21">
        <f t="shared" ref="B477:Y487" si="33">B375</f>
        <v>1855.95</v>
      </c>
      <c r="C477" s="21">
        <f t="shared" si="33"/>
        <v>1600.3000000000002</v>
      </c>
      <c r="D477" s="21">
        <f t="shared" si="33"/>
        <v>1463.2500000000002</v>
      </c>
      <c r="E477" s="21">
        <f t="shared" si="33"/>
        <v>1429.6000000000001</v>
      </c>
      <c r="F477" s="21">
        <f t="shared" si="33"/>
        <v>1426.0000000000002</v>
      </c>
      <c r="G477" s="21">
        <f t="shared" si="33"/>
        <v>1430.65</v>
      </c>
      <c r="H477" s="21">
        <f t="shared" si="33"/>
        <v>1562.3100000000002</v>
      </c>
      <c r="I477" s="21">
        <f t="shared" si="33"/>
        <v>1744.2500000000002</v>
      </c>
      <c r="J477" s="21">
        <f t="shared" si="33"/>
        <v>1933.14</v>
      </c>
      <c r="K477" s="21">
        <f t="shared" si="33"/>
        <v>2193.39</v>
      </c>
      <c r="L477" s="21">
        <f t="shared" si="33"/>
        <v>2227.0699999999997</v>
      </c>
      <c r="M477" s="21">
        <f t="shared" si="33"/>
        <v>2229.0099999999998</v>
      </c>
      <c r="N477" s="21">
        <f t="shared" si="33"/>
        <v>2211.64</v>
      </c>
      <c r="O477" s="21">
        <f t="shared" si="33"/>
        <v>2206.9299999999998</v>
      </c>
      <c r="P477" s="21">
        <f t="shared" si="33"/>
        <v>2201.54</v>
      </c>
      <c r="Q477" s="21">
        <f t="shared" si="33"/>
        <v>2182.4699999999998</v>
      </c>
      <c r="R477" s="21">
        <f t="shared" si="33"/>
        <v>2105.04</v>
      </c>
      <c r="S477" s="21">
        <f t="shared" si="33"/>
        <v>2004.2</v>
      </c>
      <c r="T477" s="21">
        <f t="shared" si="33"/>
        <v>1997.7300000000002</v>
      </c>
      <c r="U477" s="21">
        <f t="shared" si="33"/>
        <v>2023.3100000000002</v>
      </c>
      <c r="V477" s="21">
        <f t="shared" si="33"/>
        <v>2044.0400000000002</v>
      </c>
      <c r="W477" s="21">
        <f t="shared" si="33"/>
        <v>2038.0600000000002</v>
      </c>
      <c r="X477" s="21">
        <f t="shared" si="33"/>
        <v>2058.1899999999996</v>
      </c>
      <c r="Y477" s="21">
        <f t="shared" si="33"/>
        <v>1925.3000000000002</v>
      </c>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row>
    <row r="478" spans="1:75" ht="12" x14ac:dyDescent="0.2">
      <c r="A478" s="14">
        <v>14</v>
      </c>
      <c r="B478" s="21">
        <f t="shared" si="33"/>
        <v>1706.9</v>
      </c>
      <c r="C478" s="21">
        <f t="shared" si="33"/>
        <v>1506.8700000000001</v>
      </c>
      <c r="D478" s="21">
        <f t="shared" si="33"/>
        <v>1430.0300000000002</v>
      </c>
      <c r="E478" s="21">
        <f t="shared" si="33"/>
        <v>1418.44</v>
      </c>
      <c r="F478" s="21">
        <f t="shared" si="33"/>
        <v>1401.63</v>
      </c>
      <c r="G478" s="21">
        <f t="shared" si="33"/>
        <v>1315.8300000000002</v>
      </c>
      <c r="H478" s="21">
        <f t="shared" si="33"/>
        <v>1292.2</v>
      </c>
      <c r="I478" s="21">
        <f t="shared" si="33"/>
        <v>1491.7</v>
      </c>
      <c r="J478" s="21">
        <f t="shared" si="33"/>
        <v>1764.3200000000002</v>
      </c>
      <c r="K478" s="21">
        <f t="shared" si="33"/>
        <v>1921.45</v>
      </c>
      <c r="L478" s="21">
        <f t="shared" si="33"/>
        <v>1955.69</v>
      </c>
      <c r="M478" s="21">
        <f t="shared" si="33"/>
        <v>1963.0000000000002</v>
      </c>
      <c r="N478" s="21">
        <f t="shared" si="33"/>
        <v>1956.66</v>
      </c>
      <c r="O478" s="21">
        <f t="shared" si="33"/>
        <v>1956.3400000000001</v>
      </c>
      <c r="P478" s="21">
        <f t="shared" si="33"/>
        <v>1954.2400000000002</v>
      </c>
      <c r="Q478" s="21">
        <f t="shared" si="33"/>
        <v>1952.3200000000002</v>
      </c>
      <c r="R478" s="21">
        <f t="shared" si="33"/>
        <v>1938.2</v>
      </c>
      <c r="S478" s="21">
        <f t="shared" si="33"/>
        <v>1894.19</v>
      </c>
      <c r="T478" s="21">
        <f t="shared" si="33"/>
        <v>1929.67</v>
      </c>
      <c r="U478" s="21">
        <f t="shared" si="33"/>
        <v>1973.42</v>
      </c>
      <c r="V478" s="21">
        <f t="shared" si="33"/>
        <v>2012.3200000000002</v>
      </c>
      <c r="W478" s="21">
        <f t="shared" si="33"/>
        <v>2012.5600000000002</v>
      </c>
      <c r="X478" s="21">
        <f t="shared" si="33"/>
        <v>1968.1200000000001</v>
      </c>
      <c r="Y478" s="21">
        <f t="shared" si="33"/>
        <v>1855.9700000000003</v>
      </c>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row>
    <row r="479" spans="1:75" ht="12" x14ac:dyDescent="0.2">
      <c r="A479" s="14">
        <v>15</v>
      </c>
      <c r="B479" s="21">
        <f t="shared" si="33"/>
        <v>1651.9800000000002</v>
      </c>
      <c r="C479" s="21">
        <f t="shared" si="33"/>
        <v>1468.3500000000001</v>
      </c>
      <c r="D479" s="21">
        <f t="shared" si="33"/>
        <v>1417.5600000000002</v>
      </c>
      <c r="E479" s="21">
        <f t="shared" si="33"/>
        <v>1391.5900000000001</v>
      </c>
      <c r="F479" s="21">
        <f t="shared" si="33"/>
        <v>1418.3100000000002</v>
      </c>
      <c r="G479" s="21">
        <f t="shared" si="33"/>
        <v>1483.7600000000002</v>
      </c>
      <c r="H479" s="21">
        <f t="shared" si="33"/>
        <v>1693.8600000000001</v>
      </c>
      <c r="I479" s="21">
        <f t="shared" si="33"/>
        <v>1921.3600000000001</v>
      </c>
      <c r="J479" s="21">
        <f t="shared" si="33"/>
        <v>2206.91</v>
      </c>
      <c r="K479" s="21">
        <f t="shared" si="33"/>
        <v>2252.16</v>
      </c>
      <c r="L479" s="21">
        <f t="shared" si="33"/>
        <v>2239.0699999999997</v>
      </c>
      <c r="M479" s="21">
        <f t="shared" si="33"/>
        <v>2268.5299999999997</v>
      </c>
      <c r="N479" s="21">
        <f t="shared" si="33"/>
        <v>2260.6099999999997</v>
      </c>
      <c r="O479" s="21">
        <f t="shared" si="33"/>
        <v>2293.37</v>
      </c>
      <c r="P479" s="21">
        <f t="shared" si="33"/>
        <v>2257.7799999999997</v>
      </c>
      <c r="Q479" s="21">
        <f t="shared" si="33"/>
        <v>2240.7099999999996</v>
      </c>
      <c r="R479" s="21">
        <f t="shared" si="33"/>
        <v>2207.37</v>
      </c>
      <c r="S479" s="21">
        <f t="shared" si="33"/>
        <v>2180.8199999999997</v>
      </c>
      <c r="T479" s="21">
        <f t="shared" si="33"/>
        <v>2124.7599999999998</v>
      </c>
      <c r="U479" s="21">
        <f t="shared" si="33"/>
        <v>2082.5499999999997</v>
      </c>
      <c r="V479" s="21">
        <f t="shared" si="33"/>
        <v>2124.73</v>
      </c>
      <c r="W479" s="21">
        <f t="shared" si="33"/>
        <v>2219.2999999999997</v>
      </c>
      <c r="X479" s="21">
        <f t="shared" si="33"/>
        <v>1965.88</v>
      </c>
      <c r="Y479" s="21">
        <f t="shared" si="33"/>
        <v>1845.8500000000001</v>
      </c>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row>
    <row r="480" spans="1:75" ht="12" x14ac:dyDescent="0.2">
      <c r="A480" s="14">
        <v>16</v>
      </c>
      <c r="B480" s="21">
        <f t="shared" si="33"/>
        <v>1597.9900000000002</v>
      </c>
      <c r="C480" s="21">
        <f t="shared" si="33"/>
        <v>1504.6200000000001</v>
      </c>
      <c r="D480" s="21">
        <f t="shared" si="33"/>
        <v>1424.7400000000002</v>
      </c>
      <c r="E480" s="21">
        <f t="shared" si="33"/>
        <v>1412.8400000000001</v>
      </c>
      <c r="F480" s="21">
        <f t="shared" si="33"/>
        <v>1425.2200000000003</v>
      </c>
      <c r="G480" s="21">
        <f t="shared" si="33"/>
        <v>1558.4</v>
      </c>
      <c r="H480" s="21">
        <f t="shared" si="33"/>
        <v>1744.3100000000002</v>
      </c>
      <c r="I480" s="21">
        <f t="shared" si="33"/>
        <v>1924.8600000000001</v>
      </c>
      <c r="J480" s="21">
        <f t="shared" si="33"/>
        <v>2102.33</v>
      </c>
      <c r="K480" s="21">
        <f t="shared" si="33"/>
        <v>2148.3599999999997</v>
      </c>
      <c r="L480" s="21">
        <f t="shared" si="33"/>
        <v>2131.0299999999997</v>
      </c>
      <c r="M480" s="21">
        <f t="shared" si="33"/>
        <v>2184.58</v>
      </c>
      <c r="N480" s="21">
        <f t="shared" si="33"/>
        <v>2195.9199999999996</v>
      </c>
      <c r="O480" s="21">
        <f t="shared" si="33"/>
        <v>2229.6799999999998</v>
      </c>
      <c r="P480" s="21">
        <f t="shared" si="33"/>
        <v>2221.23</v>
      </c>
      <c r="Q480" s="21">
        <f t="shared" si="33"/>
        <v>2181.27</v>
      </c>
      <c r="R480" s="21">
        <f t="shared" si="33"/>
        <v>2087.23</v>
      </c>
      <c r="S480" s="21">
        <f t="shared" si="33"/>
        <v>2045.2</v>
      </c>
      <c r="T480" s="21">
        <f t="shared" si="33"/>
        <v>2004.8600000000001</v>
      </c>
      <c r="U480" s="21">
        <f t="shared" si="33"/>
        <v>1991.0900000000001</v>
      </c>
      <c r="V480" s="21">
        <f t="shared" si="33"/>
        <v>2041.7600000000002</v>
      </c>
      <c r="W480" s="21">
        <f t="shared" si="33"/>
        <v>2209.5099999999998</v>
      </c>
      <c r="X480" s="21">
        <f t="shared" si="33"/>
        <v>1988.1200000000001</v>
      </c>
      <c r="Y480" s="21">
        <f t="shared" si="33"/>
        <v>1784.21</v>
      </c>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row>
    <row r="481" spans="1:75" ht="12" x14ac:dyDescent="0.2">
      <c r="A481" s="14">
        <v>17</v>
      </c>
      <c r="B481" s="21">
        <f t="shared" si="33"/>
        <v>1507.91</v>
      </c>
      <c r="C481" s="21">
        <f t="shared" si="33"/>
        <v>1418.7300000000002</v>
      </c>
      <c r="D481" s="21">
        <f t="shared" si="33"/>
        <v>1348.3300000000002</v>
      </c>
      <c r="E481" s="21">
        <f t="shared" si="33"/>
        <v>1293.02</v>
      </c>
      <c r="F481" s="21">
        <f t="shared" si="33"/>
        <v>1326.0400000000002</v>
      </c>
      <c r="G481" s="21">
        <f t="shared" si="33"/>
        <v>1428.7300000000002</v>
      </c>
      <c r="H481" s="21">
        <f t="shared" si="33"/>
        <v>1683.7900000000002</v>
      </c>
      <c r="I481" s="21">
        <f t="shared" si="33"/>
        <v>1895.4800000000002</v>
      </c>
      <c r="J481" s="21">
        <f t="shared" si="33"/>
        <v>2019.5900000000001</v>
      </c>
      <c r="K481" s="21">
        <f t="shared" si="33"/>
        <v>2124.7799999999997</v>
      </c>
      <c r="L481" s="21">
        <f t="shared" si="33"/>
        <v>2079.33</v>
      </c>
      <c r="M481" s="21">
        <f t="shared" si="33"/>
        <v>2182.85</v>
      </c>
      <c r="N481" s="21">
        <f t="shared" si="33"/>
        <v>2187.04</v>
      </c>
      <c r="O481" s="21">
        <f t="shared" si="33"/>
        <v>2208.4199999999996</v>
      </c>
      <c r="P481" s="21">
        <f t="shared" si="33"/>
        <v>2205.2599999999998</v>
      </c>
      <c r="Q481" s="21">
        <f t="shared" si="33"/>
        <v>2123.25</v>
      </c>
      <c r="R481" s="21">
        <f t="shared" si="33"/>
        <v>2048.46</v>
      </c>
      <c r="S481" s="21">
        <f t="shared" si="33"/>
        <v>2010.6100000000001</v>
      </c>
      <c r="T481" s="21">
        <f t="shared" si="33"/>
        <v>1990.19</v>
      </c>
      <c r="U481" s="21">
        <f t="shared" si="33"/>
        <v>1967.45</v>
      </c>
      <c r="V481" s="21">
        <f t="shared" si="33"/>
        <v>2010.21</v>
      </c>
      <c r="W481" s="21">
        <f t="shared" si="33"/>
        <v>2162.8399999999997</v>
      </c>
      <c r="X481" s="21">
        <f t="shared" si="33"/>
        <v>1945.2900000000002</v>
      </c>
      <c r="Y481" s="21">
        <f t="shared" si="33"/>
        <v>1717.2300000000002</v>
      </c>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row>
    <row r="482" spans="1:75" ht="12" x14ac:dyDescent="0.2">
      <c r="A482" s="14">
        <v>18</v>
      </c>
      <c r="B482" s="21">
        <f t="shared" si="33"/>
        <v>1572.8700000000001</v>
      </c>
      <c r="C482" s="21">
        <f t="shared" si="33"/>
        <v>1469.6200000000001</v>
      </c>
      <c r="D482" s="21">
        <f t="shared" si="33"/>
        <v>1374.91</v>
      </c>
      <c r="E482" s="21">
        <f t="shared" si="33"/>
        <v>1350.97</v>
      </c>
      <c r="F482" s="21">
        <f t="shared" si="33"/>
        <v>1413.0500000000002</v>
      </c>
      <c r="G482" s="21">
        <f t="shared" si="33"/>
        <v>1493.2600000000002</v>
      </c>
      <c r="H482" s="21">
        <f t="shared" si="33"/>
        <v>1691.91</v>
      </c>
      <c r="I482" s="21">
        <f t="shared" si="33"/>
        <v>1922.19</v>
      </c>
      <c r="J482" s="21">
        <f t="shared" si="33"/>
        <v>2180.6099999999997</v>
      </c>
      <c r="K482" s="21">
        <f t="shared" si="33"/>
        <v>2247.4599999999996</v>
      </c>
      <c r="L482" s="21">
        <f t="shared" si="33"/>
        <v>2234.06</v>
      </c>
      <c r="M482" s="21">
        <f t="shared" si="33"/>
        <v>2260.8799999999997</v>
      </c>
      <c r="N482" s="21">
        <f t="shared" si="33"/>
        <v>2261.1899999999996</v>
      </c>
      <c r="O482" s="21">
        <f t="shared" si="33"/>
        <v>2309.16</v>
      </c>
      <c r="P482" s="21">
        <f t="shared" si="33"/>
        <v>2287.3399999999997</v>
      </c>
      <c r="Q482" s="21">
        <f t="shared" si="33"/>
        <v>2267.41</v>
      </c>
      <c r="R482" s="21">
        <f t="shared" si="33"/>
        <v>2258.0699999999997</v>
      </c>
      <c r="S482" s="21">
        <f t="shared" si="33"/>
        <v>2239.7099999999996</v>
      </c>
      <c r="T482" s="21">
        <f t="shared" si="33"/>
        <v>2213.54</v>
      </c>
      <c r="U482" s="21">
        <f t="shared" si="33"/>
        <v>2204.9499999999998</v>
      </c>
      <c r="V482" s="21">
        <f t="shared" si="33"/>
        <v>2217.37</v>
      </c>
      <c r="W482" s="21">
        <f t="shared" si="33"/>
        <v>2286.4599999999996</v>
      </c>
      <c r="X482" s="21">
        <f t="shared" si="33"/>
        <v>2083.7999999999997</v>
      </c>
      <c r="Y482" s="21">
        <f t="shared" si="33"/>
        <v>1865.89</v>
      </c>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row>
    <row r="483" spans="1:75" ht="12" x14ac:dyDescent="0.2">
      <c r="A483" s="14">
        <v>19</v>
      </c>
      <c r="B483" s="21">
        <f t="shared" si="33"/>
        <v>1562.0900000000001</v>
      </c>
      <c r="C483" s="21">
        <f t="shared" si="33"/>
        <v>1420.3200000000002</v>
      </c>
      <c r="D483" s="21">
        <f t="shared" si="33"/>
        <v>1322.66</v>
      </c>
      <c r="E483" s="21">
        <f t="shared" si="33"/>
        <v>1275.6000000000001</v>
      </c>
      <c r="F483" s="21">
        <f t="shared" si="33"/>
        <v>1294.6500000000001</v>
      </c>
      <c r="G483" s="21">
        <f t="shared" si="33"/>
        <v>1534.38</v>
      </c>
      <c r="H483" s="21">
        <f t="shared" si="33"/>
        <v>1696.3400000000001</v>
      </c>
      <c r="I483" s="21">
        <f t="shared" si="33"/>
        <v>1992.95</v>
      </c>
      <c r="J483" s="21">
        <f t="shared" si="33"/>
        <v>2248.9699999999998</v>
      </c>
      <c r="K483" s="21">
        <f t="shared" si="33"/>
        <v>2325.35</v>
      </c>
      <c r="L483" s="21">
        <f t="shared" si="33"/>
        <v>2329.83</v>
      </c>
      <c r="M483" s="21">
        <f t="shared" si="33"/>
        <v>2356.8599999999997</v>
      </c>
      <c r="N483" s="21">
        <f t="shared" si="33"/>
        <v>2355.9699999999998</v>
      </c>
      <c r="O483" s="21">
        <f t="shared" si="33"/>
        <v>2371.1799999999998</v>
      </c>
      <c r="P483" s="21">
        <f t="shared" si="33"/>
        <v>2366.5</v>
      </c>
      <c r="Q483" s="21">
        <f t="shared" si="33"/>
        <v>2349.2599999999998</v>
      </c>
      <c r="R483" s="21">
        <f t="shared" si="33"/>
        <v>2312.48</v>
      </c>
      <c r="S483" s="21">
        <f t="shared" si="33"/>
        <v>2274.31</v>
      </c>
      <c r="T483" s="21">
        <f t="shared" si="33"/>
        <v>2237.0099999999998</v>
      </c>
      <c r="U483" s="21">
        <f t="shared" si="33"/>
        <v>2217.4299999999998</v>
      </c>
      <c r="V483" s="21">
        <f t="shared" si="33"/>
        <v>2226.3599999999997</v>
      </c>
      <c r="W483" s="21">
        <f t="shared" si="33"/>
        <v>2277.2599999999998</v>
      </c>
      <c r="X483" s="21">
        <f t="shared" si="33"/>
        <v>2125.5899999999997</v>
      </c>
      <c r="Y483" s="21">
        <f t="shared" si="33"/>
        <v>1870.5400000000002</v>
      </c>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row>
    <row r="484" spans="1:75" ht="12" x14ac:dyDescent="0.2">
      <c r="A484" s="14">
        <v>20</v>
      </c>
      <c r="B484" s="21">
        <f t="shared" si="33"/>
        <v>1819.38</v>
      </c>
      <c r="C484" s="21">
        <f t="shared" si="33"/>
        <v>1678.94</v>
      </c>
      <c r="D484" s="21">
        <f t="shared" si="33"/>
        <v>1596.2800000000002</v>
      </c>
      <c r="E484" s="21">
        <f t="shared" si="33"/>
        <v>1496.1000000000001</v>
      </c>
      <c r="F484" s="21">
        <f t="shared" si="33"/>
        <v>1478.7</v>
      </c>
      <c r="G484" s="21">
        <f t="shared" si="33"/>
        <v>1526.94</v>
      </c>
      <c r="H484" s="21">
        <f t="shared" si="33"/>
        <v>1616.3200000000002</v>
      </c>
      <c r="I484" s="21">
        <f t="shared" si="33"/>
        <v>1784.3500000000001</v>
      </c>
      <c r="J484" s="21">
        <f t="shared" si="33"/>
        <v>2009.0600000000002</v>
      </c>
      <c r="K484" s="21">
        <f t="shared" si="33"/>
        <v>2183.7999999999997</v>
      </c>
      <c r="L484" s="21">
        <f t="shared" si="33"/>
        <v>2248.33</v>
      </c>
      <c r="M484" s="21">
        <f t="shared" si="33"/>
        <v>2240.2099999999996</v>
      </c>
      <c r="N484" s="21">
        <f t="shared" si="33"/>
        <v>2145.6299999999997</v>
      </c>
      <c r="O484" s="21">
        <f t="shared" si="33"/>
        <v>2124.6799999999998</v>
      </c>
      <c r="P484" s="21">
        <f t="shared" si="33"/>
        <v>2109.3399999999997</v>
      </c>
      <c r="Q484" s="21">
        <f t="shared" si="33"/>
        <v>2073.73</v>
      </c>
      <c r="R484" s="21">
        <f t="shared" si="33"/>
        <v>2045.21</v>
      </c>
      <c r="S484" s="21">
        <f t="shared" si="33"/>
        <v>2006.18</v>
      </c>
      <c r="T484" s="21">
        <f t="shared" si="33"/>
        <v>2010.14</v>
      </c>
      <c r="U484" s="21">
        <f t="shared" si="33"/>
        <v>2036.64</v>
      </c>
      <c r="V484" s="21">
        <f t="shared" si="33"/>
        <v>2078.2199999999998</v>
      </c>
      <c r="W484" s="21">
        <f t="shared" si="33"/>
        <v>2083.73</v>
      </c>
      <c r="X484" s="21">
        <f t="shared" si="33"/>
        <v>1967.65</v>
      </c>
      <c r="Y484" s="21">
        <f t="shared" si="33"/>
        <v>1791.0600000000002</v>
      </c>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row>
    <row r="485" spans="1:75" ht="12" x14ac:dyDescent="0.2">
      <c r="A485" s="14">
        <v>21</v>
      </c>
      <c r="B485" s="21">
        <f t="shared" si="33"/>
        <v>1832.9</v>
      </c>
      <c r="C485" s="21">
        <f t="shared" si="33"/>
        <v>1631.0000000000002</v>
      </c>
      <c r="D485" s="21">
        <f t="shared" si="33"/>
        <v>1517.6100000000001</v>
      </c>
      <c r="E485" s="21">
        <f t="shared" si="33"/>
        <v>1436.16</v>
      </c>
      <c r="F485" s="21">
        <f t="shared" si="33"/>
        <v>1423.6000000000001</v>
      </c>
      <c r="G485" s="21">
        <f t="shared" si="33"/>
        <v>1412.5600000000002</v>
      </c>
      <c r="H485" s="21">
        <f t="shared" si="33"/>
        <v>1443.67</v>
      </c>
      <c r="I485" s="21">
        <f t="shared" si="33"/>
        <v>1667.9800000000002</v>
      </c>
      <c r="J485" s="21">
        <f t="shared" si="33"/>
        <v>1882.2</v>
      </c>
      <c r="K485" s="21">
        <f t="shared" si="33"/>
        <v>2109.6899999999996</v>
      </c>
      <c r="L485" s="21">
        <f t="shared" si="33"/>
        <v>2192.2999999999997</v>
      </c>
      <c r="M485" s="21">
        <f t="shared" si="33"/>
        <v>2203.98</v>
      </c>
      <c r="N485" s="21">
        <f t="shared" si="33"/>
        <v>2199.6299999999997</v>
      </c>
      <c r="O485" s="21">
        <f t="shared" si="33"/>
        <v>2200.75</v>
      </c>
      <c r="P485" s="21">
        <f t="shared" si="33"/>
        <v>2201.1099999999997</v>
      </c>
      <c r="Q485" s="21">
        <f t="shared" si="33"/>
        <v>2193.6899999999996</v>
      </c>
      <c r="R485" s="21">
        <f t="shared" si="33"/>
        <v>2148.9899999999998</v>
      </c>
      <c r="S485" s="21">
        <f t="shared" si="33"/>
        <v>2081.1299999999997</v>
      </c>
      <c r="T485" s="21">
        <f t="shared" si="33"/>
        <v>2095.29</v>
      </c>
      <c r="U485" s="21">
        <f t="shared" si="33"/>
        <v>2179.77</v>
      </c>
      <c r="V485" s="21">
        <f t="shared" si="33"/>
        <v>2226.3399999999997</v>
      </c>
      <c r="W485" s="21">
        <f t="shared" si="33"/>
        <v>2195.9899999999998</v>
      </c>
      <c r="X485" s="21">
        <f t="shared" si="33"/>
        <v>2133.3599999999997</v>
      </c>
      <c r="Y485" s="21">
        <f t="shared" si="33"/>
        <v>1912.0100000000002</v>
      </c>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row>
    <row r="486" spans="1:75" ht="12" x14ac:dyDescent="0.2">
      <c r="A486" s="14">
        <v>22</v>
      </c>
      <c r="B486" s="21">
        <f t="shared" si="33"/>
        <v>1627.2200000000003</v>
      </c>
      <c r="C486" s="21">
        <f t="shared" si="33"/>
        <v>1484.14</v>
      </c>
      <c r="D486" s="21">
        <f t="shared" si="33"/>
        <v>1414.68</v>
      </c>
      <c r="E486" s="21">
        <f t="shared" si="33"/>
        <v>1392.4900000000002</v>
      </c>
      <c r="F486" s="21">
        <f t="shared" si="33"/>
        <v>1378.98</v>
      </c>
      <c r="G486" s="21">
        <f t="shared" si="33"/>
        <v>1432.0200000000002</v>
      </c>
      <c r="H486" s="21">
        <f t="shared" si="33"/>
        <v>1673.91</v>
      </c>
      <c r="I486" s="21">
        <f t="shared" si="33"/>
        <v>1893.5200000000002</v>
      </c>
      <c r="J486" s="21">
        <f t="shared" si="33"/>
        <v>2180.5899999999997</v>
      </c>
      <c r="K486" s="21">
        <f t="shared" si="33"/>
        <v>2261.6299999999997</v>
      </c>
      <c r="L486" s="21">
        <f t="shared" si="33"/>
        <v>2259.9199999999996</v>
      </c>
      <c r="M486" s="21">
        <f t="shared" si="33"/>
        <v>2266.16</v>
      </c>
      <c r="N486" s="21">
        <f t="shared" si="33"/>
        <v>2282.41</v>
      </c>
      <c r="O486" s="21">
        <f t="shared" si="33"/>
        <v>2350.7999999999997</v>
      </c>
      <c r="P486" s="21">
        <f t="shared" si="33"/>
        <v>2323.9599999999996</v>
      </c>
      <c r="Q486" s="21">
        <f t="shared" si="33"/>
        <v>2282.41</v>
      </c>
      <c r="R486" s="21">
        <f t="shared" si="33"/>
        <v>2250.3199999999997</v>
      </c>
      <c r="S486" s="21">
        <f t="shared" si="33"/>
        <v>2242.1</v>
      </c>
      <c r="T486" s="21">
        <f t="shared" si="33"/>
        <v>2205.7799999999997</v>
      </c>
      <c r="U486" s="21">
        <f t="shared" si="33"/>
        <v>2073.9199999999996</v>
      </c>
      <c r="V486" s="21">
        <f t="shared" si="33"/>
        <v>2156.1299999999997</v>
      </c>
      <c r="W486" s="21">
        <f t="shared" si="33"/>
        <v>2244.12</v>
      </c>
      <c r="X486" s="21">
        <f t="shared" si="33"/>
        <v>1976.2800000000002</v>
      </c>
      <c r="Y486" s="21">
        <f t="shared" si="33"/>
        <v>1785.0500000000002</v>
      </c>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row>
    <row r="487" spans="1:75" ht="12" x14ac:dyDescent="0.2">
      <c r="A487" s="14">
        <v>23</v>
      </c>
      <c r="B487" s="21">
        <f t="shared" si="33"/>
        <v>1622.8200000000002</v>
      </c>
      <c r="C487" s="21">
        <f t="shared" si="33"/>
        <v>1457.3100000000002</v>
      </c>
      <c r="D487" s="21">
        <f t="shared" si="33"/>
        <v>1375.5500000000002</v>
      </c>
      <c r="E487" s="21">
        <f t="shared" si="33"/>
        <v>1338.99</v>
      </c>
      <c r="F487" s="21">
        <f t="shared" si="33"/>
        <v>1391.5500000000002</v>
      </c>
      <c r="G487" s="21">
        <f t="shared" si="33"/>
        <v>1535.7700000000002</v>
      </c>
      <c r="H487" s="21">
        <f t="shared" si="33"/>
        <v>1653.8600000000001</v>
      </c>
      <c r="I487" s="21">
        <f t="shared" si="33"/>
        <v>1884.1200000000001</v>
      </c>
      <c r="J487" s="21">
        <f t="shared" si="33"/>
        <v>2104.75</v>
      </c>
      <c r="K487" s="21">
        <f t="shared" si="33"/>
        <v>2199.7399999999998</v>
      </c>
      <c r="L487" s="21">
        <f t="shared" si="33"/>
        <v>2162.4399999999996</v>
      </c>
      <c r="M487" s="21">
        <f t="shared" si="33"/>
        <v>2233.4399999999996</v>
      </c>
      <c r="N487" s="21">
        <f t="shared" si="33"/>
        <v>2234.08</v>
      </c>
      <c r="O487" s="21">
        <f t="shared" si="33"/>
        <v>2264.54</v>
      </c>
      <c r="P487" s="21">
        <f t="shared" si="33"/>
        <v>2258.3999999999996</v>
      </c>
      <c r="Q487" s="21">
        <f t="shared" ref="Q487:Y487" si="34">Q385</f>
        <v>2239.7099999999996</v>
      </c>
      <c r="R487" s="21">
        <f t="shared" si="34"/>
        <v>2224.3599999999997</v>
      </c>
      <c r="S487" s="21">
        <f t="shared" si="34"/>
        <v>2170.5899999999997</v>
      </c>
      <c r="T487" s="21">
        <f t="shared" si="34"/>
        <v>2117.14</v>
      </c>
      <c r="U487" s="21">
        <f t="shared" si="34"/>
        <v>2067.12</v>
      </c>
      <c r="V487" s="21">
        <f t="shared" si="34"/>
        <v>2090.9699999999998</v>
      </c>
      <c r="W487" s="21">
        <f t="shared" si="34"/>
        <v>2176.16</v>
      </c>
      <c r="X487" s="21">
        <f t="shared" si="34"/>
        <v>1977.8300000000002</v>
      </c>
      <c r="Y487" s="21">
        <f t="shared" si="34"/>
        <v>1730.92</v>
      </c>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row>
    <row r="488" spans="1:75" ht="12" x14ac:dyDescent="0.2">
      <c r="A488" s="14">
        <v>24</v>
      </c>
      <c r="B488" s="21">
        <f t="shared" ref="B488:Y495" si="35">B386</f>
        <v>1639.6000000000001</v>
      </c>
      <c r="C488" s="21">
        <f t="shared" si="35"/>
        <v>1433.0000000000002</v>
      </c>
      <c r="D488" s="21">
        <f t="shared" si="35"/>
        <v>1402.5200000000002</v>
      </c>
      <c r="E488" s="21">
        <f t="shared" si="35"/>
        <v>1360.3200000000002</v>
      </c>
      <c r="F488" s="21">
        <f t="shared" si="35"/>
        <v>1367.19</v>
      </c>
      <c r="G488" s="21">
        <f t="shared" si="35"/>
        <v>1525.4</v>
      </c>
      <c r="H488" s="21">
        <f t="shared" si="35"/>
        <v>1791.5200000000002</v>
      </c>
      <c r="I488" s="21">
        <f t="shared" si="35"/>
        <v>2037.88</v>
      </c>
      <c r="J488" s="21">
        <f t="shared" si="35"/>
        <v>2210.2199999999998</v>
      </c>
      <c r="K488" s="21">
        <f t="shared" si="35"/>
        <v>2260.25</v>
      </c>
      <c r="L488" s="21">
        <f t="shared" si="35"/>
        <v>2263.73</v>
      </c>
      <c r="M488" s="21">
        <f t="shared" si="35"/>
        <v>2265</v>
      </c>
      <c r="N488" s="21">
        <f t="shared" si="35"/>
        <v>2248.3399999999997</v>
      </c>
      <c r="O488" s="21">
        <f t="shared" si="35"/>
        <v>2259.75</v>
      </c>
      <c r="P488" s="21">
        <f t="shared" si="35"/>
        <v>2271.62</v>
      </c>
      <c r="Q488" s="21">
        <f t="shared" si="35"/>
        <v>2281.4399999999996</v>
      </c>
      <c r="R488" s="21">
        <f t="shared" si="35"/>
        <v>2262.91</v>
      </c>
      <c r="S488" s="21">
        <f t="shared" si="35"/>
        <v>2244.7099999999996</v>
      </c>
      <c r="T488" s="21">
        <f t="shared" si="35"/>
        <v>2237.12</v>
      </c>
      <c r="U488" s="21">
        <f t="shared" si="35"/>
        <v>2227.4699999999998</v>
      </c>
      <c r="V488" s="21">
        <f t="shared" si="35"/>
        <v>2229.5</v>
      </c>
      <c r="W488" s="21">
        <f t="shared" si="35"/>
        <v>2232.0699999999997</v>
      </c>
      <c r="X488" s="21">
        <f t="shared" si="35"/>
        <v>2077.75</v>
      </c>
      <c r="Y488" s="21">
        <f t="shared" si="35"/>
        <v>1764.96</v>
      </c>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row>
    <row r="489" spans="1:75" ht="12" x14ac:dyDescent="0.2">
      <c r="A489" s="14">
        <v>25</v>
      </c>
      <c r="B489" s="21">
        <f t="shared" si="35"/>
        <v>1460.21</v>
      </c>
      <c r="C489" s="21">
        <f t="shared" si="35"/>
        <v>1358.9</v>
      </c>
      <c r="D489" s="21">
        <f t="shared" si="35"/>
        <v>1296.5800000000002</v>
      </c>
      <c r="E489" s="21">
        <f t="shared" si="35"/>
        <v>1248.71</v>
      </c>
      <c r="F489" s="21">
        <f t="shared" si="35"/>
        <v>1248.93</v>
      </c>
      <c r="G489" s="21">
        <f t="shared" si="35"/>
        <v>1412.0700000000002</v>
      </c>
      <c r="H489" s="21">
        <f t="shared" si="35"/>
        <v>1796.65</v>
      </c>
      <c r="I489" s="21">
        <f t="shared" si="35"/>
        <v>1959.5700000000002</v>
      </c>
      <c r="J489" s="21">
        <f t="shared" si="35"/>
        <v>2170.7999999999997</v>
      </c>
      <c r="K489" s="21">
        <f t="shared" si="35"/>
        <v>2225.9399999999996</v>
      </c>
      <c r="L489" s="21">
        <f t="shared" si="35"/>
        <v>2237.91</v>
      </c>
      <c r="M489" s="21">
        <f t="shared" si="35"/>
        <v>2246.8799999999997</v>
      </c>
      <c r="N489" s="21">
        <f t="shared" si="35"/>
        <v>2229.08</v>
      </c>
      <c r="O489" s="21">
        <f t="shared" si="35"/>
        <v>2236.3199999999997</v>
      </c>
      <c r="P489" s="21">
        <f t="shared" si="35"/>
        <v>2257.87</v>
      </c>
      <c r="Q489" s="21">
        <f t="shared" si="35"/>
        <v>2267.54</v>
      </c>
      <c r="R489" s="21">
        <f t="shared" si="35"/>
        <v>2252.12</v>
      </c>
      <c r="S489" s="21">
        <f t="shared" si="35"/>
        <v>2240.2799999999997</v>
      </c>
      <c r="T489" s="21">
        <f t="shared" si="35"/>
        <v>2231.58</v>
      </c>
      <c r="U489" s="21">
        <f t="shared" si="35"/>
        <v>2225.4899999999998</v>
      </c>
      <c r="V489" s="21">
        <f t="shared" si="35"/>
        <v>2230.54</v>
      </c>
      <c r="W489" s="21">
        <f t="shared" si="35"/>
        <v>2225.6799999999998</v>
      </c>
      <c r="X489" s="21">
        <f t="shared" si="35"/>
        <v>2043.8300000000002</v>
      </c>
      <c r="Y489" s="21">
        <f t="shared" si="35"/>
        <v>1676.8100000000002</v>
      </c>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row>
    <row r="490" spans="1:75" ht="12" x14ac:dyDescent="0.2">
      <c r="A490" s="14">
        <v>26</v>
      </c>
      <c r="B490" s="21">
        <f t="shared" si="35"/>
        <v>1570.7400000000002</v>
      </c>
      <c r="C490" s="21">
        <f t="shared" si="35"/>
        <v>1431.3000000000002</v>
      </c>
      <c r="D490" s="21">
        <f t="shared" si="35"/>
        <v>1374.91</v>
      </c>
      <c r="E490" s="21">
        <f t="shared" si="35"/>
        <v>1331.1200000000001</v>
      </c>
      <c r="F490" s="21">
        <f t="shared" si="35"/>
        <v>1353.76</v>
      </c>
      <c r="G490" s="21">
        <f t="shared" si="35"/>
        <v>1442.18</v>
      </c>
      <c r="H490" s="21">
        <f t="shared" si="35"/>
        <v>1843.5600000000002</v>
      </c>
      <c r="I490" s="21">
        <f t="shared" si="35"/>
        <v>2019.2700000000002</v>
      </c>
      <c r="J490" s="21">
        <f t="shared" si="35"/>
        <v>2263.8199999999997</v>
      </c>
      <c r="K490" s="21">
        <f t="shared" si="35"/>
        <v>2326.58</v>
      </c>
      <c r="L490" s="21">
        <f t="shared" si="35"/>
        <v>2333.1999999999998</v>
      </c>
      <c r="M490" s="21">
        <f t="shared" si="35"/>
        <v>2324.5</v>
      </c>
      <c r="N490" s="21">
        <f t="shared" si="35"/>
        <v>2315.0099999999998</v>
      </c>
      <c r="O490" s="21">
        <f t="shared" si="35"/>
        <v>2333.0899999999997</v>
      </c>
      <c r="P490" s="21">
        <f t="shared" si="35"/>
        <v>2329.6799999999998</v>
      </c>
      <c r="Q490" s="21">
        <f t="shared" si="35"/>
        <v>2319.1699999999996</v>
      </c>
      <c r="R490" s="21">
        <f t="shared" si="35"/>
        <v>2303.2199999999998</v>
      </c>
      <c r="S490" s="21">
        <f t="shared" si="35"/>
        <v>2312.16</v>
      </c>
      <c r="T490" s="21">
        <f t="shared" si="35"/>
        <v>2306.6</v>
      </c>
      <c r="U490" s="21">
        <f t="shared" si="35"/>
        <v>2282.8599999999997</v>
      </c>
      <c r="V490" s="21">
        <f t="shared" si="35"/>
        <v>2289.8199999999997</v>
      </c>
      <c r="W490" s="21">
        <f t="shared" si="35"/>
        <v>2307.9399999999996</v>
      </c>
      <c r="X490" s="21">
        <f t="shared" si="35"/>
        <v>2248.9699999999998</v>
      </c>
      <c r="Y490" s="21">
        <f t="shared" si="35"/>
        <v>1927.8000000000002</v>
      </c>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row>
    <row r="491" spans="1:75" ht="12" x14ac:dyDescent="0.2">
      <c r="A491" s="14">
        <v>27</v>
      </c>
      <c r="B491" s="21">
        <f t="shared" si="35"/>
        <v>1868.5700000000002</v>
      </c>
      <c r="C491" s="21">
        <f t="shared" si="35"/>
        <v>1631.15</v>
      </c>
      <c r="D491" s="21">
        <f t="shared" si="35"/>
        <v>1490.14</v>
      </c>
      <c r="E491" s="21">
        <f t="shared" si="35"/>
        <v>1439.2700000000002</v>
      </c>
      <c r="F491" s="21">
        <f t="shared" si="35"/>
        <v>1422.8600000000001</v>
      </c>
      <c r="G491" s="21">
        <f t="shared" si="35"/>
        <v>1396.0200000000002</v>
      </c>
      <c r="H491" s="21">
        <f t="shared" si="35"/>
        <v>1709.92</v>
      </c>
      <c r="I491" s="21">
        <f t="shared" si="35"/>
        <v>1862.43</v>
      </c>
      <c r="J491" s="21">
        <f t="shared" si="35"/>
        <v>2125.8999999999996</v>
      </c>
      <c r="K491" s="21">
        <f t="shared" si="35"/>
        <v>2233.75</v>
      </c>
      <c r="L491" s="21">
        <f t="shared" si="35"/>
        <v>2262.5</v>
      </c>
      <c r="M491" s="21">
        <f t="shared" si="35"/>
        <v>2261.2199999999998</v>
      </c>
      <c r="N491" s="21">
        <f t="shared" si="35"/>
        <v>2252.5699999999997</v>
      </c>
      <c r="O491" s="21">
        <f t="shared" si="35"/>
        <v>2255.33</v>
      </c>
      <c r="P491" s="21">
        <f t="shared" si="35"/>
        <v>2252.48</v>
      </c>
      <c r="Q491" s="21">
        <f t="shared" si="35"/>
        <v>2235.35</v>
      </c>
      <c r="R491" s="21">
        <f t="shared" si="35"/>
        <v>2216.7099999999996</v>
      </c>
      <c r="S491" s="21">
        <f t="shared" si="35"/>
        <v>2159.5099999999998</v>
      </c>
      <c r="T491" s="21">
        <f t="shared" si="35"/>
        <v>2156.23</v>
      </c>
      <c r="U491" s="21">
        <f t="shared" si="35"/>
        <v>2160.48</v>
      </c>
      <c r="V491" s="21">
        <f t="shared" si="35"/>
        <v>2211.7599999999998</v>
      </c>
      <c r="W491" s="21">
        <f t="shared" si="35"/>
        <v>2226.0699999999997</v>
      </c>
      <c r="X491" s="21">
        <f t="shared" si="35"/>
        <v>2131.2199999999998</v>
      </c>
      <c r="Y491" s="21">
        <f t="shared" si="35"/>
        <v>1840.17</v>
      </c>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row>
    <row r="492" spans="1:75" ht="12" x14ac:dyDescent="0.2">
      <c r="A492" s="14">
        <v>28</v>
      </c>
      <c r="B492" s="21">
        <f t="shared" si="35"/>
        <v>1725.92</v>
      </c>
      <c r="C492" s="21">
        <f t="shared" si="35"/>
        <v>1564.1100000000001</v>
      </c>
      <c r="D492" s="21">
        <f t="shared" si="35"/>
        <v>1441.4700000000003</v>
      </c>
      <c r="E492" s="21">
        <f t="shared" si="35"/>
        <v>1416.4</v>
      </c>
      <c r="F492" s="21">
        <f t="shared" si="35"/>
        <v>1390.88</v>
      </c>
      <c r="G492" s="21">
        <f t="shared" si="35"/>
        <v>1367.44</v>
      </c>
      <c r="H492" s="21">
        <f t="shared" si="35"/>
        <v>1565.71</v>
      </c>
      <c r="I492" s="21">
        <f t="shared" si="35"/>
        <v>1701.94</v>
      </c>
      <c r="J492" s="21">
        <f t="shared" si="35"/>
        <v>1958.2700000000002</v>
      </c>
      <c r="K492" s="21">
        <f t="shared" si="35"/>
        <v>2125.8399999999997</v>
      </c>
      <c r="L492" s="21">
        <f t="shared" si="35"/>
        <v>2164.7399999999998</v>
      </c>
      <c r="M492" s="21">
        <f t="shared" si="35"/>
        <v>2172.8799999999997</v>
      </c>
      <c r="N492" s="21">
        <f t="shared" si="35"/>
        <v>2166.3999999999996</v>
      </c>
      <c r="O492" s="21">
        <f t="shared" si="35"/>
        <v>2172.1299999999997</v>
      </c>
      <c r="P492" s="21">
        <f t="shared" si="35"/>
        <v>2172.7099999999996</v>
      </c>
      <c r="Q492" s="21">
        <f t="shared" si="35"/>
        <v>2170.5099999999998</v>
      </c>
      <c r="R492" s="21">
        <f t="shared" si="35"/>
        <v>2159.6499999999996</v>
      </c>
      <c r="S492" s="21">
        <f t="shared" si="35"/>
        <v>2140.2399999999998</v>
      </c>
      <c r="T492" s="21">
        <f t="shared" si="35"/>
        <v>2148.58</v>
      </c>
      <c r="U492" s="21">
        <f t="shared" si="35"/>
        <v>2146.8399999999997</v>
      </c>
      <c r="V492" s="21">
        <f t="shared" si="35"/>
        <v>2180.9699999999998</v>
      </c>
      <c r="W492" s="21">
        <f t="shared" si="35"/>
        <v>2194.8399999999997</v>
      </c>
      <c r="X492" s="21">
        <f t="shared" si="35"/>
        <v>2103.58</v>
      </c>
      <c r="Y492" s="21">
        <f t="shared" si="35"/>
        <v>1792.38</v>
      </c>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row>
    <row r="493" spans="1:75" ht="12" x14ac:dyDescent="0.2">
      <c r="A493" s="14">
        <v>29</v>
      </c>
      <c r="B493" s="21">
        <f t="shared" si="35"/>
        <v>1661.9</v>
      </c>
      <c r="C493" s="21">
        <f t="shared" si="35"/>
        <v>1492.3500000000001</v>
      </c>
      <c r="D493" s="21">
        <f t="shared" si="35"/>
        <v>1410.2400000000002</v>
      </c>
      <c r="E493" s="21">
        <f t="shared" si="35"/>
        <v>1371.3300000000002</v>
      </c>
      <c r="F493" s="21">
        <f t="shared" si="35"/>
        <v>1377.66</v>
      </c>
      <c r="G493" s="21">
        <f t="shared" si="35"/>
        <v>1437.7600000000002</v>
      </c>
      <c r="H493" s="21">
        <f t="shared" si="35"/>
        <v>1860.3700000000001</v>
      </c>
      <c r="I493" s="21">
        <f t="shared" si="35"/>
        <v>2095.8999999999996</v>
      </c>
      <c r="J493" s="21">
        <f t="shared" si="35"/>
        <v>2285.9699999999998</v>
      </c>
      <c r="K493" s="21">
        <f t="shared" si="35"/>
        <v>2306.4699999999998</v>
      </c>
      <c r="L493" s="21">
        <f t="shared" si="35"/>
        <v>2316.35</v>
      </c>
      <c r="M493" s="21">
        <f t="shared" si="35"/>
        <v>2345.5499999999997</v>
      </c>
      <c r="N493" s="21">
        <f t="shared" si="35"/>
        <v>2322.6899999999996</v>
      </c>
      <c r="O493" s="21">
        <f t="shared" si="35"/>
        <v>2320.77</v>
      </c>
      <c r="P493" s="21">
        <f t="shared" si="35"/>
        <v>2357.1499999999996</v>
      </c>
      <c r="Q493" s="21">
        <f t="shared" si="35"/>
        <v>2342.4899999999998</v>
      </c>
      <c r="R493" s="21">
        <f t="shared" si="35"/>
        <v>2321</v>
      </c>
      <c r="S493" s="21">
        <f t="shared" si="35"/>
        <v>2300.02</v>
      </c>
      <c r="T493" s="21">
        <f t="shared" si="35"/>
        <v>2288.4599999999996</v>
      </c>
      <c r="U493" s="21">
        <f t="shared" si="35"/>
        <v>2276.6999999999998</v>
      </c>
      <c r="V493" s="21">
        <f t="shared" si="35"/>
        <v>2272.27</v>
      </c>
      <c r="W493" s="21">
        <f t="shared" si="35"/>
        <v>2264.9299999999998</v>
      </c>
      <c r="X493" s="21">
        <f t="shared" si="35"/>
        <v>2157.4199999999996</v>
      </c>
      <c r="Y493" s="21">
        <f t="shared" si="35"/>
        <v>1789.7</v>
      </c>
      <c r="Z493" s="5">
        <f>IFERROR(Y493,"скрыть")</f>
        <v>1789.7</v>
      </c>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row>
    <row r="494" spans="1:75" ht="12" x14ac:dyDescent="0.2">
      <c r="A494" s="14">
        <v>30</v>
      </c>
      <c r="B494" s="21">
        <f t="shared" si="35"/>
        <v>1586.64</v>
      </c>
      <c r="C494" s="21">
        <f t="shared" si="35"/>
        <v>1440.5300000000002</v>
      </c>
      <c r="D494" s="21">
        <f t="shared" si="35"/>
        <v>1413.0100000000002</v>
      </c>
      <c r="E494" s="21">
        <f t="shared" si="35"/>
        <v>1383.24</v>
      </c>
      <c r="F494" s="21">
        <f t="shared" si="35"/>
        <v>1390.2400000000002</v>
      </c>
      <c r="G494" s="21">
        <f t="shared" si="35"/>
        <v>1524.0400000000002</v>
      </c>
      <c r="H494" s="21">
        <f t="shared" si="35"/>
        <v>1862.6000000000001</v>
      </c>
      <c r="I494" s="21">
        <f t="shared" si="35"/>
        <v>2117.12</v>
      </c>
      <c r="J494" s="21">
        <f t="shared" si="35"/>
        <v>2279.0099999999998</v>
      </c>
      <c r="K494" s="21">
        <f t="shared" si="35"/>
        <v>2338.27</v>
      </c>
      <c r="L494" s="21">
        <f t="shared" si="35"/>
        <v>2352.0699999999997</v>
      </c>
      <c r="M494" s="21">
        <f t="shared" si="35"/>
        <v>2330.56</v>
      </c>
      <c r="N494" s="21">
        <f t="shared" si="35"/>
        <v>2321.6299999999997</v>
      </c>
      <c r="O494" s="21">
        <f t="shared" si="35"/>
        <v>2346.0499999999997</v>
      </c>
      <c r="P494" s="21">
        <f t="shared" si="35"/>
        <v>2345.4699999999998</v>
      </c>
      <c r="Q494" s="21">
        <f t="shared" si="35"/>
        <v>2330.02</v>
      </c>
      <c r="R494" s="21">
        <f t="shared" si="35"/>
        <v>2316.1699999999996</v>
      </c>
      <c r="S494" s="21">
        <f t="shared" si="35"/>
        <v>2302.4299999999998</v>
      </c>
      <c r="T494" s="21">
        <f t="shared" si="35"/>
        <v>2291.6299999999997</v>
      </c>
      <c r="U494" s="21">
        <f t="shared" si="35"/>
        <v>2288.6699999999996</v>
      </c>
      <c r="V494" s="21">
        <f t="shared" si="35"/>
        <v>2281.3399999999997</v>
      </c>
      <c r="W494" s="21">
        <f t="shared" si="35"/>
        <v>2282.5499999999997</v>
      </c>
      <c r="X494" s="21">
        <f t="shared" si="35"/>
        <v>2134.5</v>
      </c>
      <c r="Y494" s="21">
        <f t="shared" si="35"/>
        <v>1797.9800000000002</v>
      </c>
      <c r="Z494" s="5">
        <f>IFERROR(Y494,"скрыть")</f>
        <v>1797.9800000000002</v>
      </c>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row>
    <row r="495" spans="1:75" ht="12" x14ac:dyDescent="0.2">
      <c r="A495" s="14">
        <v>31</v>
      </c>
      <c r="B495" s="21">
        <f t="shared" si="35"/>
        <v>1539.5900000000001</v>
      </c>
      <c r="C495" s="21">
        <f t="shared" si="35"/>
        <v>1412.0400000000002</v>
      </c>
      <c r="D495" s="21">
        <f t="shared" si="35"/>
        <v>1342.8400000000001</v>
      </c>
      <c r="E495" s="21">
        <f t="shared" si="35"/>
        <v>1296</v>
      </c>
      <c r="F495" s="21">
        <f t="shared" si="35"/>
        <v>1278.6600000000001</v>
      </c>
      <c r="G495" s="21">
        <f t="shared" si="35"/>
        <v>1427.5300000000002</v>
      </c>
      <c r="H495" s="21">
        <f t="shared" si="35"/>
        <v>1816.3100000000002</v>
      </c>
      <c r="I495" s="21">
        <f t="shared" si="35"/>
        <v>2055.3199999999997</v>
      </c>
      <c r="J495" s="21">
        <f t="shared" si="35"/>
        <v>2306.1799999999998</v>
      </c>
      <c r="K495" s="21">
        <f t="shared" si="35"/>
        <v>2346.8199999999997</v>
      </c>
      <c r="L495" s="21">
        <f t="shared" si="35"/>
        <v>2362.5899999999997</v>
      </c>
      <c r="M495" s="21">
        <f t="shared" si="35"/>
        <v>2353.3799999999997</v>
      </c>
      <c r="N495" s="21">
        <f t="shared" si="35"/>
        <v>2338.8399999999997</v>
      </c>
      <c r="O495" s="21">
        <f t="shared" si="35"/>
        <v>2361.87</v>
      </c>
      <c r="P495" s="21">
        <f t="shared" si="35"/>
        <v>2369.91</v>
      </c>
      <c r="Q495" s="21">
        <f t="shared" si="35"/>
        <v>2389.52</v>
      </c>
      <c r="R495" s="21">
        <f t="shared" si="35"/>
        <v>2377.2599999999998</v>
      </c>
      <c r="S495" s="21">
        <f t="shared" si="35"/>
        <v>2357.6699999999996</v>
      </c>
      <c r="T495" s="21">
        <f t="shared" si="35"/>
        <v>2342.54</v>
      </c>
      <c r="U495" s="21">
        <f t="shared" si="35"/>
        <v>2323.4299999999998</v>
      </c>
      <c r="V495" s="21">
        <f t="shared" si="35"/>
        <v>2317.83</v>
      </c>
      <c r="W495" s="21">
        <f t="shared" si="35"/>
        <v>2311.08</v>
      </c>
      <c r="X495" s="21">
        <f t="shared" si="35"/>
        <v>2159.7399999999998</v>
      </c>
      <c r="Y495" s="21">
        <f t="shared" si="35"/>
        <v>1853.46</v>
      </c>
      <c r="Z495" s="5">
        <f>IFERROR(Y495,"скрыть")</f>
        <v>1853.46</v>
      </c>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row>
    <row r="496" spans="1:75" x14ac:dyDescent="0.2">
      <c r="A496" s="107"/>
      <c r="B496" s="108" t="s">
        <v>98</v>
      </c>
      <c r="C496" s="108"/>
      <c r="D496" s="108"/>
      <c r="E496" s="108"/>
      <c r="F496" s="108"/>
      <c r="G496" s="108"/>
      <c r="H496" s="108"/>
      <c r="I496" s="108"/>
      <c r="J496" s="108"/>
      <c r="K496" s="108"/>
      <c r="L496" s="108"/>
      <c r="M496" s="108"/>
      <c r="N496" s="108"/>
      <c r="O496" s="108"/>
      <c r="P496" s="108"/>
      <c r="Q496" s="108"/>
      <c r="R496" s="108"/>
      <c r="S496" s="108"/>
      <c r="T496" s="108"/>
      <c r="U496" s="108"/>
      <c r="V496" s="108"/>
      <c r="W496" s="108"/>
      <c r="X496" s="108"/>
      <c r="Y496" s="108"/>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row>
    <row r="497" spans="1:75" x14ac:dyDescent="0.2">
      <c r="A497" s="107"/>
      <c r="B497" s="108"/>
      <c r="C497" s="108"/>
      <c r="D497" s="108"/>
      <c r="E497" s="108"/>
      <c r="F497" s="108"/>
      <c r="G497" s="108"/>
      <c r="H497" s="108"/>
      <c r="I497" s="108"/>
      <c r="J497" s="108"/>
      <c r="K497" s="108"/>
      <c r="L497" s="108"/>
      <c r="M497" s="108"/>
      <c r="N497" s="108"/>
      <c r="O497" s="108"/>
      <c r="P497" s="108"/>
      <c r="Q497" s="108"/>
      <c r="R497" s="108"/>
      <c r="S497" s="108"/>
      <c r="T497" s="108"/>
      <c r="U497" s="108"/>
      <c r="V497" s="108"/>
      <c r="W497" s="108"/>
      <c r="X497" s="108"/>
      <c r="Y497" s="108"/>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row>
    <row r="498" spans="1:75" s="8" customFormat="1" ht="32.65" customHeight="1" x14ac:dyDescent="0.2">
      <c r="A498" s="12" t="s">
        <v>64</v>
      </c>
      <c r="B498" s="13" t="s">
        <v>65</v>
      </c>
      <c r="C498" s="13" t="s">
        <v>66</v>
      </c>
      <c r="D498" s="13" t="s">
        <v>67</v>
      </c>
      <c r="E498" s="13" t="s">
        <v>68</v>
      </c>
      <c r="F498" s="13" t="s">
        <v>69</v>
      </c>
      <c r="G498" s="13" t="s">
        <v>70</v>
      </c>
      <c r="H498" s="13" t="s">
        <v>71</v>
      </c>
      <c r="I498" s="13" t="s">
        <v>72</v>
      </c>
      <c r="J498" s="13" t="s">
        <v>73</v>
      </c>
      <c r="K498" s="13" t="s">
        <v>74</v>
      </c>
      <c r="L498" s="13" t="s">
        <v>75</v>
      </c>
      <c r="M498" s="13" t="s">
        <v>76</v>
      </c>
      <c r="N498" s="13" t="s">
        <v>77</v>
      </c>
      <c r="O498" s="13" t="s">
        <v>78</v>
      </c>
      <c r="P498" s="13" t="s">
        <v>79</v>
      </c>
      <c r="Q498" s="13" t="s">
        <v>80</v>
      </c>
      <c r="R498" s="13" t="s">
        <v>81</v>
      </c>
      <c r="S498" s="13" t="s">
        <v>82</v>
      </c>
      <c r="T498" s="13" t="s">
        <v>83</v>
      </c>
      <c r="U498" s="13" t="s">
        <v>84</v>
      </c>
      <c r="V498" s="13" t="s">
        <v>85</v>
      </c>
      <c r="W498" s="13" t="s">
        <v>86</v>
      </c>
      <c r="X498" s="13" t="s">
        <v>87</v>
      </c>
      <c r="Y498" s="13" t="s">
        <v>88</v>
      </c>
      <c r="Z498" s="7"/>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row>
    <row r="499" spans="1:75" ht="12" x14ac:dyDescent="0.2">
      <c r="A499" s="14">
        <v>1</v>
      </c>
      <c r="B499" s="20">
        <v>0</v>
      </c>
      <c r="C499" s="20">
        <v>0</v>
      </c>
      <c r="D499" s="20">
        <v>0</v>
      </c>
      <c r="E499" s="20">
        <v>0</v>
      </c>
      <c r="F499" s="20">
        <v>0</v>
      </c>
      <c r="G499" s="20">
        <v>0</v>
      </c>
      <c r="H499" s="20">
        <v>4.79</v>
      </c>
      <c r="I499" s="20">
        <v>0</v>
      </c>
      <c r="J499" s="20">
        <v>0</v>
      </c>
      <c r="K499" s="20">
        <v>0</v>
      </c>
      <c r="L499" s="20">
        <v>138.38999999999999</v>
      </c>
      <c r="M499" s="20">
        <v>199.64</v>
      </c>
      <c r="N499" s="20">
        <v>235.67</v>
      </c>
      <c r="O499" s="20">
        <v>262.67</v>
      </c>
      <c r="P499" s="20">
        <v>233.19</v>
      </c>
      <c r="Q499" s="20">
        <v>241.27</v>
      </c>
      <c r="R499" s="20">
        <v>224.8</v>
      </c>
      <c r="S499" s="20">
        <v>237.35</v>
      </c>
      <c r="T499" s="20">
        <v>271</v>
      </c>
      <c r="U499" s="20">
        <v>371.3</v>
      </c>
      <c r="V499" s="20">
        <v>327.9</v>
      </c>
      <c r="W499" s="20">
        <v>131.22</v>
      </c>
      <c r="X499" s="20">
        <v>48.73</v>
      </c>
      <c r="Y499" s="20">
        <v>0</v>
      </c>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row>
    <row r="500" spans="1:75" ht="12" x14ac:dyDescent="0.2">
      <c r="A500" s="14">
        <v>2</v>
      </c>
      <c r="B500" s="20">
        <v>0</v>
      </c>
      <c r="C500" s="20">
        <v>0</v>
      </c>
      <c r="D500" s="20">
        <v>0</v>
      </c>
      <c r="E500" s="20">
        <v>19.760000000000002</v>
      </c>
      <c r="F500" s="20">
        <v>66.09</v>
      </c>
      <c r="G500" s="20">
        <v>146.86000000000001</v>
      </c>
      <c r="H500" s="20">
        <v>160.15</v>
      </c>
      <c r="I500" s="20">
        <v>113.92</v>
      </c>
      <c r="J500" s="20">
        <v>172.28</v>
      </c>
      <c r="K500" s="20">
        <v>134.27000000000001</v>
      </c>
      <c r="L500" s="20">
        <v>0</v>
      </c>
      <c r="M500" s="20">
        <v>0</v>
      </c>
      <c r="N500" s="20">
        <v>0.26</v>
      </c>
      <c r="O500" s="20">
        <v>0</v>
      </c>
      <c r="P500" s="20">
        <v>0</v>
      </c>
      <c r="Q500" s="20">
        <v>2.4300000000000002</v>
      </c>
      <c r="R500" s="20">
        <v>0</v>
      </c>
      <c r="S500" s="20">
        <v>0</v>
      </c>
      <c r="T500" s="20">
        <v>0</v>
      </c>
      <c r="U500" s="20">
        <v>56.18</v>
      </c>
      <c r="V500" s="20">
        <v>20.2</v>
      </c>
      <c r="W500" s="20">
        <v>0</v>
      </c>
      <c r="X500" s="20">
        <v>0</v>
      </c>
      <c r="Y500" s="20">
        <v>0</v>
      </c>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row>
    <row r="501" spans="1:75" ht="12" x14ac:dyDescent="0.2">
      <c r="A501" s="14">
        <v>3</v>
      </c>
      <c r="B501" s="20">
        <v>0</v>
      </c>
      <c r="C501" s="20">
        <v>0.19</v>
      </c>
      <c r="D501" s="20">
        <v>0</v>
      </c>
      <c r="E501" s="20">
        <v>15.24</v>
      </c>
      <c r="F501" s="20">
        <v>12.61</v>
      </c>
      <c r="G501" s="20">
        <v>154.56</v>
      </c>
      <c r="H501" s="20">
        <v>232.87</v>
      </c>
      <c r="I501" s="20">
        <v>209.92</v>
      </c>
      <c r="J501" s="20">
        <v>145.55000000000001</v>
      </c>
      <c r="K501" s="20">
        <v>88.74</v>
      </c>
      <c r="L501" s="20">
        <v>1.01</v>
      </c>
      <c r="M501" s="20">
        <v>12.81</v>
      </c>
      <c r="N501" s="20">
        <v>48.03</v>
      </c>
      <c r="O501" s="20">
        <v>23.5</v>
      </c>
      <c r="P501" s="20">
        <v>16.2</v>
      </c>
      <c r="Q501" s="20">
        <v>1.7</v>
      </c>
      <c r="R501" s="20">
        <v>0.42</v>
      </c>
      <c r="S501" s="20">
        <v>1.31</v>
      </c>
      <c r="T501" s="20">
        <v>13.06</v>
      </c>
      <c r="U501" s="20">
        <v>8.5399999999999991</v>
      </c>
      <c r="V501" s="20">
        <v>0.46</v>
      </c>
      <c r="W501" s="20">
        <v>0</v>
      </c>
      <c r="X501" s="20">
        <v>0</v>
      </c>
      <c r="Y501" s="20">
        <v>0</v>
      </c>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row>
    <row r="502" spans="1:75" ht="12" x14ac:dyDescent="0.2">
      <c r="A502" s="14">
        <v>4</v>
      </c>
      <c r="B502" s="20">
        <v>0</v>
      </c>
      <c r="C502" s="20">
        <v>0</v>
      </c>
      <c r="D502" s="20">
        <v>2.68</v>
      </c>
      <c r="E502" s="20">
        <v>67.19</v>
      </c>
      <c r="F502" s="20">
        <v>33.32</v>
      </c>
      <c r="G502" s="20">
        <v>153.76</v>
      </c>
      <c r="H502" s="20">
        <v>166.78</v>
      </c>
      <c r="I502" s="20">
        <v>57.18</v>
      </c>
      <c r="J502" s="20">
        <v>54.99</v>
      </c>
      <c r="K502" s="20">
        <v>0</v>
      </c>
      <c r="L502" s="20">
        <v>0</v>
      </c>
      <c r="M502" s="20">
        <v>0</v>
      </c>
      <c r="N502" s="20">
        <v>0</v>
      </c>
      <c r="O502" s="20">
        <v>0</v>
      </c>
      <c r="P502" s="20">
        <v>0</v>
      </c>
      <c r="Q502" s="20">
        <v>0</v>
      </c>
      <c r="R502" s="20">
        <v>0</v>
      </c>
      <c r="S502" s="20">
        <v>0</v>
      </c>
      <c r="T502" s="20">
        <v>0</v>
      </c>
      <c r="U502" s="20">
        <v>0</v>
      </c>
      <c r="V502" s="20">
        <v>0</v>
      </c>
      <c r="W502" s="20">
        <v>0</v>
      </c>
      <c r="X502" s="20">
        <v>0</v>
      </c>
      <c r="Y502" s="20">
        <v>0</v>
      </c>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row>
    <row r="503" spans="1:75" ht="12" x14ac:dyDescent="0.2">
      <c r="A503" s="14">
        <v>5</v>
      </c>
      <c r="B503" s="20">
        <v>0</v>
      </c>
      <c r="C503" s="20">
        <v>0</v>
      </c>
      <c r="D503" s="20">
        <v>0</v>
      </c>
      <c r="E503" s="20">
        <v>54.15</v>
      </c>
      <c r="F503" s="20">
        <v>41.96</v>
      </c>
      <c r="G503" s="20">
        <v>112.27</v>
      </c>
      <c r="H503" s="20">
        <v>217.72</v>
      </c>
      <c r="I503" s="20">
        <v>160.61000000000001</v>
      </c>
      <c r="J503" s="20">
        <v>74.290000000000006</v>
      </c>
      <c r="K503" s="20">
        <v>0</v>
      </c>
      <c r="L503" s="20">
        <v>0</v>
      </c>
      <c r="M503" s="20">
        <v>0</v>
      </c>
      <c r="N503" s="20">
        <v>14.5</v>
      </c>
      <c r="O503" s="20">
        <v>41.19</v>
      </c>
      <c r="P503" s="20">
        <v>56.97</v>
      </c>
      <c r="Q503" s="20">
        <v>57.21</v>
      </c>
      <c r="R503" s="20">
        <v>10.61</v>
      </c>
      <c r="S503" s="20">
        <v>51.01</v>
      </c>
      <c r="T503" s="20">
        <v>85.18</v>
      </c>
      <c r="U503" s="20">
        <v>100.07</v>
      </c>
      <c r="V503" s="20">
        <v>47.12</v>
      </c>
      <c r="W503" s="20">
        <v>0</v>
      </c>
      <c r="X503" s="20">
        <v>0</v>
      </c>
      <c r="Y503" s="20">
        <v>0</v>
      </c>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row>
    <row r="504" spans="1:75" ht="12" x14ac:dyDescent="0.2">
      <c r="A504" s="14">
        <v>6</v>
      </c>
      <c r="B504" s="20">
        <v>0</v>
      </c>
      <c r="C504" s="20">
        <v>0.49</v>
      </c>
      <c r="D504" s="20">
        <v>87.08</v>
      </c>
      <c r="E504" s="20">
        <v>186.58</v>
      </c>
      <c r="F504" s="20">
        <v>166.82</v>
      </c>
      <c r="G504" s="20">
        <v>161.71</v>
      </c>
      <c r="H504" s="20">
        <v>158.53</v>
      </c>
      <c r="I504" s="20">
        <v>201.29</v>
      </c>
      <c r="J504" s="20">
        <v>216.68</v>
      </c>
      <c r="K504" s="20">
        <v>189.27</v>
      </c>
      <c r="L504" s="20">
        <v>128.68</v>
      </c>
      <c r="M504" s="20">
        <v>155.36000000000001</v>
      </c>
      <c r="N504" s="20">
        <v>189.81</v>
      </c>
      <c r="O504" s="20">
        <v>203.07</v>
      </c>
      <c r="P504" s="20">
        <v>149.53</v>
      </c>
      <c r="Q504" s="20">
        <v>148.63</v>
      </c>
      <c r="R504" s="20">
        <v>136.84</v>
      </c>
      <c r="S504" s="20">
        <v>132.58000000000001</v>
      </c>
      <c r="T504" s="20">
        <v>209.46</v>
      </c>
      <c r="U504" s="20">
        <v>256.39999999999998</v>
      </c>
      <c r="V504" s="20">
        <v>303.95</v>
      </c>
      <c r="W504" s="20">
        <v>40.17</v>
      </c>
      <c r="X504" s="20">
        <v>56.03</v>
      </c>
      <c r="Y504" s="20">
        <v>16.170000000000002</v>
      </c>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row>
    <row r="505" spans="1:75" ht="12" x14ac:dyDescent="0.2">
      <c r="A505" s="14">
        <v>7</v>
      </c>
      <c r="B505" s="20">
        <v>14.88</v>
      </c>
      <c r="C505" s="20">
        <v>49.89</v>
      </c>
      <c r="D505" s="20">
        <v>252.27</v>
      </c>
      <c r="E505" s="20">
        <v>285.38</v>
      </c>
      <c r="F505" s="20">
        <v>193.13</v>
      </c>
      <c r="G505" s="20">
        <v>437.71</v>
      </c>
      <c r="H505" s="20">
        <v>266.66000000000003</v>
      </c>
      <c r="I505" s="20">
        <v>283.95</v>
      </c>
      <c r="J505" s="20">
        <v>226.58</v>
      </c>
      <c r="K505" s="20">
        <v>191</v>
      </c>
      <c r="L505" s="20">
        <v>208.49</v>
      </c>
      <c r="M505" s="20">
        <v>294.29000000000002</v>
      </c>
      <c r="N505" s="20">
        <v>210.29</v>
      </c>
      <c r="O505" s="20">
        <v>286.56</v>
      </c>
      <c r="P505" s="20">
        <v>236.2</v>
      </c>
      <c r="Q505" s="20">
        <v>213.16</v>
      </c>
      <c r="R505" s="20">
        <v>142.16999999999999</v>
      </c>
      <c r="S505" s="20">
        <v>163.29</v>
      </c>
      <c r="T505" s="20">
        <v>166.34</v>
      </c>
      <c r="U505" s="20">
        <v>320.56</v>
      </c>
      <c r="V505" s="20">
        <v>342.57</v>
      </c>
      <c r="W505" s="20">
        <v>265.95</v>
      </c>
      <c r="X505" s="20">
        <v>0.17</v>
      </c>
      <c r="Y505" s="20">
        <v>161.88</v>
      </c>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row>
    <row r="506" spans="1:75" ht="12" x14ac:dyDescent="0.2">
      <c r="A506" s="14">
        <v>8</v>
      </c>
      <c r="B506" s="20">
        <v>176.12</v>
      </c>
      <c r="C506" s="20">
        <v>218.14</v>
      </c>
      <c r="D506" s="20">
        <v>314.26</v>
      </c>
      <c r="E506" s="20">
        <v>322.68</v>
      </c>
      <c r="F506" s="20">
        <v>296.5</v>
      </c>
      <c r="G506" s="20">
        <v>385.47</v>
      </c>
      <c r="H506" s="20">
        <v>323.74</v>
      </c>
      <c r="I506" s="20">
        <v>270.32</v>
      </c>
      <c r="J506" s="20">
        <v>261.68</v>
      </c>
      <c r="K506" s="20">
        <v>155.33000000000001</v>
      </c>
      <c r="L506" s="20">
        <v>125.27</v>
      </c>
      <c r="M506" s="20">
        <v>220.08</v>
      </c>
      <c r="N506" s="20">
        <v>154.15</v>
      </c>
      <c r="O506" s="20">
        <v>126.09</v>
      </c>
      <c r="P506" s="20">
        <v>116.37</v>
      </c>
      <c r="Q506" s="20">
        <v>101.54</v>
      </c>
      <c r="R506" s="20">
        <v>75.19</v>
      </c>
      <c r="S506" s="20">
        <v>100.75</v>
      </c>
      <c r="T506" s="20">
        <v>76.650000000000006</v>
      </c>
      <c r="U506" s="20">
        <v>195.38</v>
      </c>
      <c r="V506" s="20">
        <v>82.6</v>
      </c>
      <c r="W506" s="20">
        <v>63.07</v>
      </c>
      <c r="X506" s="20">
        <v>78.349999999999994</v>
      </c>
      <c r="Y506" s="20">
        <v>15.05</v>
      </c>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row>
    <row r="507" spans="1:75" ht="12" x14ac:dyDescent="0.2">
      <c r="A507" s="14">
        <v>9</v>
      </c>
      <c r="B507" s="20">
        <v>0</v>
      </c>
      <c r="C507" s="20">
        <v>80.900000000000006</v>
      </c>
      <c r="D507" s="20">
        <v>7.18</v>
      </c>
      <c r="E507" s="20">
        <v>21.17</v>
      </c>
      <c r="F507" s="20">
        <v>0</v>
      </c>
      <c r="G507" s="20">
        <v>108.78</v>
      </c>
      <c r="H507" s="20">
        <v>88.47</v>
      </c>
      <c r="I507" s="20">
        <v>183.18</v>
      </c>
      <c r="J507" s="20">
        <v>89.64</v>
      </c>
      <c r="K507" s="20">
        <v>86.49</v>
      </c>
      <c r="L507" s="20">
        <v>8.31</v>
      </c>
      <c r="M507" s="20">
        <v>0</v>
      </c>
      <c r="N507" s="20">
        <v>0</v>
      </c>
      <c r="O507" s="20">
        <v>0</v>
      </c>
      <c r="P507" s="20">
        <v>0</v>
      </c>
      <c r="Q507" s="20">
        <v>0</v>
      </c>
      <c r="R507" s="20">
        <v>0</v>
      </c>
      <c r="S507" s="20">
        <v>2.84</v>
      </c>
      <c r="T507" s="20">
        <v>0.87</v>
      </c>
      <c r="U507" s="20">
        <v>11.44</v>
      </c>
      <c r="V507" s="20">
        <v>0</v>
      </c>
      <c r="W507" s="20">
        <v>31.62</v>
      </c>
      <c r="X507" s="20">
        <v>0</v>
      </c>
      <c r="Y507" s="20">
        <v>0</v>
      </c>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row>
    <row r="508" spans="1:75" ht="12" x14ac:dyDescent="0.2">
      <c r="A508" s="14">
        <v>10</v>
      </c>
      <c r="B508" s="20">
        <v>0</v>
      </c>
      <c r="C508" s="20">
        <v>0</v>
      </c>
      <c r="D508" s="20">
        <v>0</v>
      </c>
      <c r="E508" s="20">
        <v>0</v>
      </c>
      <c r="F508" s="20">
        <v>0</v>
      </c>
      <c r="G508" s="20">
        <v>39.24</v>
      </c>
      <c r="H508" s="20">
        <v>117.7</v>
      </c>
      <c r="I508" s="20">
        <v>98.51</v>
      </c>
      <c r="J508" s="20">
        <v>22.75</v>
      </c>
      <c r="K508" s="20">
        <v>0</v>
      </c>
      <c r="L508" s="20">
        <v>0</v>
      </c>
      <c r="M508" s="20">
        <v>0</v>
      </c>
      <c r="N508" s="20">
        <v>9.91</v>
      </c>
      <c r="O508" s="20">
        <v>0</v>
      </c>
      <c r="P508" s="20">
        <v>0</v>
      </c>
      <c r="Q508" s="20">
        <v>0</v>
      </c>
      <c r="R508" s="20">
        <v>0</v>
      </c>
      <c r="S508" s="20">
        <v>0.55000000000000004</v>
      </c>
      <c r="T508" s="20">
        <v>10.81</v>
      </c>
      <c r="U508" s="20">
        <v>83.66</v>
      </c>
      <c r="V508" s="20">
        <v>32.44</v>
      </c>
      <c r="W508" s="20">
        <v>0</v>
      </c>
      <c r="X508" s="20">
        <v>0</v>
      </c>
      <c r="Y508" s="20">
        <v>0</v>
      </c>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row>
    <row r="509" spans="1:75" ht="12" x14ac:dyDescent="0.2">
      <c r="A509" s="14">
        <v>11</v>
      </c>
      <c r="B509" s="20">
        <v>0</v>
      </c>
      <c r="C509" s="20">
        <v>0</v>
      </c>
      <c r="D509" s="20">
        <v>0</v>
      </c>
      <c r="E509" s="20">
        <v>19.989999999999998</v>
      </c>
      <c r="F509" s="20">
        <v>74.94</v>
      </c>
      <c r="G509" s="20">
        <v>159.71</v>
      </c>
      <c r="H509" s="20">
        <v>207.7</v>
      </c>
      <c r="I509" s="20">
        <v>298.74</v>
      </c>
      <c r="J509" s="20">
        <v>219.65</v>
      </c>
      <c r="K509" s="20">
        <v>142.44</v>
      </c>
      <c r="L509" s="20">
        <v>30.15</v>
      </c>
      <c r="M509" s="20">
        <v>3.62</v>
      </c>
      <c r="N509" s="20">
        <v>53.58</v>
      </c>
      <c r="O509" s="20">
        <v>41.85</v>
      </c>
      <c r="P509" s="20">
        <v>0.85</v>
      </c>
      <c r="Q509" s="20">
        <v>0.99</v>
      </c>
      <c r="R509" s="20">
        <v>2.5299999999999998</v>
      </c>
      <c r="S509" s="20">
        <v>0</v>
      </c>
      <c r="T509" s="20">
        <v>0</v>
      </c>
      <c r="U509" s="20">
        <v>0</v>
      </c>
      <c r="V509" s="20">
        <v>0</v>
      </c>
      <c r="W509" s="20">
        <v>0</v>
      </c>
      <c r="X509" s="20">
        <v>0</v>
      </c>
      <c r="Y509" s="20">
        <v>0</v>
      </c>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row>
    <row r="510" spans="1:75" ht="12" x14ac:dyDescent="0.2">
      <c r="A510" s="14">
        <v>12</v>
      </c>
      <c r="B510" s="20">
        <v>0</v>
      </c>
      <c r="C510" s="20">
        <v>0</v>
      </c>
      <c r="D510" s="20">
        <v>0</v>
      </c>
      <c r="E510" s="20">
        <v>0</v>
      </c>
      <c r="F510" s="20">
        <v>0</v>
      </c>
      <c r="G510" s="20">
        <v>162.66999999999999</v>
      </c>
      <c r="H510" s="20">
        <v>106.65</v>
      </c>
      <c r="I510" s="20">
        <v>30.67</v>
      </c>
      <c r="J510" s="20">
        <v>3.62</v>
      </c>
      <c r="K510" s="20">
        <v>9.89</v>
      </c>
      <c r="L510" s="20">
        <v>0</v>
      </c>
      <c r="M510" s="20">
        <v>0</v>
      </c>
      <c r="N510" s="20">
        <v>0</v>
      </c>
      <c r="O510" s="20">
        <v>17.420000000000002</v>
      </c>
      <c r="P510" s="20">
        <v>5.54</v>
      </c>
      <c r="Q510" s="20">
        <v>0</v>
      </c>
      <c r="R510" s="20">
        <v>0</v>
      </c>
      <c r="S510" s="20">
        <v>0</v>
      </c>
      <c r="T510" s="20">
        <v>0.1</v>
      </c>
      <c r="U510" s="20">
        <v>4.67</v>
      </c>
      <c r="V510" s="20">
        <v>0.05</v>
      </c>
      <c r="W510" s="20">
        <v>0</v>
      </c>
      <c r="X510" s="20">
        <v>0</v>
      </c>
      <c r="Y510" s="20">
        <v>0</v>
      </c>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row>
    <row r="511" spans="1:75" ht="12" x14ac:dyDescent="0.2">
      <c r="A511" s="14">
        <v>13</v>
      </c>
      <c r="B511" s="20">
        <v>0</v>
      </c>
      <c r="C511" s="20">
        <v>0</v>
      </c>
      <c r="D511" s="20">
        <v>0</v>
      </c>
      <c r="E511" s="20">
        <v>0</v>
      </c>
      <c r="F511" s="20">
        <v>0</v>
      </c>
      <c r="G511" s="20">
        <v>25.71</v>
      </c>
      <c r="H511" s="20">
        <v>0</v>
      </c>
      <c r="I511" s="20">
        <v>0</v>
      </c>
      <c r="J511" s="20">
        <v>0</v>
      </c>
      <c r="K511" s="20">
        <v>0</v>
      </c>
      <c r="L511" s="20">
        <v>0</v>
      </c>
      <c r="M511" s="20">
        <v>0</v>
      </c>
      <c r="N511" s="20">
        <v>0</v>
      </c>
      <c r="O511" s="20">
        <v>0</v>
      </c>
      <c r="P511" s="20">
        <v>0</v>
      </c>
      <c r="Q511" s="20">
        <v>0</v>
      </c>
      <c r="R511" s="20">
        <v>0</v>
      </c>
      <c r="S511" s="20">
        <v>0</v>
      </c>
      <c r="T511" s="20">
        <v>39.119999999999997</v>
      </c>
      <c r="U511" s="20">
        <v>100.91</v>
      </c>
      <c r="V511" s="20">
        <v>111.55</v>
      </c>
      <c r="W511" s="20">
        <v>0.25</v>
      </c>
      <c r="X511" s="20">
        <v>0</v>
      </c>
      <c r="Y511" s="20">
        <v>0</v>
      </c>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row>
    <row r="512" spans="1:75" ht="12" x14ac:dyDescent="0.2">
      <c r="A512" s="14">
        <v>14</v>
      </c>
      <c r="B512" s="20">
        <v>0</v>
      </c>
      <c r="C512" s="20">
        <v>0</v>
      </c>
      <c r="D512" s="20">
        <v>0</v>
      </c>
      <c r="E512" s="20">
        <v>0</v>
      </c>
      <c r="F512" s="20">
        <v>0</v>
      </c>
      <c r="G512" s="20">
        <v>0</v>
      </c>
      <c r="H512" s="20">
        <v>102.93</v>
      </c>
      <c r="I512" s="20">
        <v>113.62</v>
      </c>
      <c r="J512" s="20">
        <v>62.51</v>
      </c>
      <c r="K512" s="20">
        <v>3.84</v>
      </c>
      <c r="L512" s="20">
        <v>0</v>
      </c>
      <c r="M512" s="20">
        <v>0</v>
      </c>
      <c r="N512" s="20">
        <v>22.87</v>
      </c>
      <c r="O512" s="20">
        <v>5.57</v>
      </c>
      <c r="P512" s="20">
        <v>0.31</v>
      </c>
      <c r="Q512" s="20">
        <v>39.61</v>
      </c>
      <c r="R512" s="20">
        <v>50.05</v>
      </c>
      <c r="S512" s="20">
        <v>36.53</v>
      </c>
      <c r="T512" s="20">
        <v>5.77</v>
      </c>
      <c r="U512" s="20">
        <v>147.86000000000001</v>
      </c>
      <c r="V512" s="20">
        <v>31.12</v>
      </c>
      <c r="W512" s="20">
        <v>0</v>
      </c>
      <c r="X512" s="20">
        <v>0</v>
      </c>
      <c r="Y512" s="20">
        <v>0</v>
      </c>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row>
    <row r="513" spans="1:75" ht="12" x14ac:dyDescent="0.2">
      <c r="A513" s="14">
        <v>15</v>
      </c>
      <c r="B513" s="20">
        <v>0</v>
      </c>
      <c r="C513" s="20">
        <v>0</v>
      </c>
      <c r="D513" s="20">
        <v>0</v>
      </c>
      <c r="E513" s="20">
        <v>0</v>
      </c>
      <c r="F513" s="20">
        <v>0</v>
      </c>
      <c r="G513" s="20">
        <v>127.57</v>
      </c>
      <c r="H513" s="20">
        <v>185.45</v>
      </c>
      <c r="I513" s="20">
        <v>266.94</v>
      </c>
      <c r="J513" s="20">
        <v>283.83999999999997</v>
      </c>
      <c r="K513" s="20">
        <v>160.15</v>
      </c>
      <c r="L513" s="20">
        <v>145.69999999999999</v>
      </c>
      <c r="M513" s="20">
        <v>96.46</v>
      </c>
      <c r="N513" s="20">
        <v>145.38</v>
      </c>
      <c r="O513" s="20">
        <v>97.68</v>
      </c>
      <c r="P513" s="20">
        <v>97.74</v>
      </c>
      <c r="Q513" s="20">
        <v>97.88</v>
      </c>
      <c r="R513" s="20">
        <v>40.5</v>
      </c>
      <c r="S513" s="20">
        <v>58.3</v>
      </c>
      <c r="T513" s="20">
        <v>128.16</v>
      </c>
      <c r="U513" s="20">
        <v>116.18</v>
      </c>
      <c r="V513" s="20">
        <v>19.34</v>
      </c>
      <c r="W513" s="20">
        <v>0</v>
      </c>
      <c r="X513" s="20">
        <v>0</v>
      </c>
      <c r="Y513" s="20">
        <v>0</v>
      </c>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row>
    <row r="514" spans="1:75" ht="12" x14ac:dyDescent="0.2">
      <c r="A514" s="14">
        <v>16</v>
      </c>
      <c r="B514" s="20">
        <v>0</v>
      </c>
      <c r="C514" s="20">
        <v>0</v>
      </c>
      <c r="D514" s="20">
        <v>0</v>
      </c>
      <c r="E514" s="20">
        <v>0</v>
      </c>
      <c r="F514" s="20">
        <v>0</v>
      </c>
      <c r="G514" s="20">
        <v>111.26</v>
      </c>
      <c r="H514" s="20">
        <v>133.43</v>
      </c>
      <c r="I514" s="20">
        <v>152.06</v>
      </c>
      <c r="J514" s="20">
        <v>138.24</v>
      </c>
      <c r="K514" s="20">
        <v>53.62</v>
      </c>
      <c r="L514" s="20">
        <v>0</v>
      </c>
      <c r="M514" s="20">
        <v>0</v>
      </c>
      <c r="N514" s="20">
        <v>43.69</v>
      </c>
      <c r="O514" s="20">
        <v>24.4</v>
      </c>
      <c r="P514" s="20">
        <v>8.43</v>
      </c>
      <c r="Q514" s="20">
        <v>14.68</v>
      </c>
      <c r="R514" s="20">
        <v>72.97</v>
      </c>
      <c r="S514" s="20">
        <v>98.51</v>
      </c>
      <c r="T514" s="20">
        <v>96.01</v>
      </c>
      <c r="U514" s="20">
        <v>0</v>
      </c>
      <c r="V514" s="20">
        <v>127.62</v>
      </c>
      <c r="W514" s="20">
        <v>0</v>
      </c>
      <c r="X514" s="20">
        <v>0</v>
      </c>
      <c r="Y514" s="20">
        <v>0</v>
      </c>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row>
    <row r="515" spans="1:75" ht="12" x14ac:dyDescent="0.2">
      <c r="A515" s="14">
        <v>17</v>
      </c>
      <c r="B515" s="20">
        <v>0</v>
      </c>
      <c r="C515" s="20">
        <v>0</v>
      </c>
      <c r="D515" s="20">
        <v>1.0900000000000001</v>
      </c>
      <c r="E515" s="20">
        <v>0</v>
      </c>
      <c r="F515" s="20">
        <v>92.06</v>
      </c>
      <c r="G515" s="20">
        <v>227.88</v>
      </c>
      <c r="H515" s="20">
        <v>202.82</v>
      </c>
      <c r="I515" s="20">
        <v>272.27999999999997</v>
      </c>
      <c r="J515" s="20">
        <v>218.22</v>
      </c>
      <c r="K515" s="20">
        <v>106.24</v>
      </c>
      <c r="L515" s="20">
        <v>92.11</v>
      </c>
      <c r="M515" s="20">
        <v>60.52</v>
      </c>
      <c r="N515" s="20">
        <v>62.55</v>
      </c>
      <c r="O515" s="20">
        <v>118.82</v>
      </c>
      <c r="P515" s="20">
        <v>32.229999999999997</v>
      </c>
      <c r="Q515" s="20">
        <v>86.94</v>
      </c>
      <c r="R515" s="20">
        <v>87.73</v>
      </c>
      <c r="S515" s="20">
        <v>198.62</v>
      </c>
      <c r="T515" s="20">
        <v>193.35</v>
      </c>
      <c r="U515" s="20">
        <v>193.56</v>
      </c>
      <c r="V515" s="20">
        <v>220.64</v>
      </c>
      <c r="W515" s="20">
        <v>101.89</v>
      </c>
      <c r="X515" s="20">
        <v>0</v>
      </c>
      <c r="Y515" s="20">
        <v>0</v>
      </c>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row>
    <row r="516" spans="1:75" ht="12" x14ac:dyDescent="0.2">
      <c r="A516" s="14">
        <v>18</v>
      </c>
      <c r="B516" s="20">
        <v>0</v>
      </c>
      <c r="C516" s="20">
        <v>0</v>
      </c>
      <c r="D516" s="20">
        <v>0</v>
      </c>
      <c r="E516" s="20">
        <v>0</v>
      </c>
      <c r="F516" s="20">
        <v>0</v>
      </c>
      <c r="G516" s="20">
        <v>148.61000000000001</v>
      </c>
      <c r="H516" s="20">
        <v>203.9</v>
      </c>
      <c r="I516" s="20">
        <v>195.24</v>
      </c>
      <c r="J516" s="20">
        <v>62.88</v>
      </c>
      <c r="K516" s="20">
        <v>10.6</v>
      </c>
      <c r="L516" s="20">
        <v>0.02</v>
      </c>
      <c r="M516" s="20">
        <v>0</v>
      </c>
      <c r="N516" s="20">
        <v>53.65</v>
      </c>
      <c r="O516" s="20">
        <v>35.1</v>
      </c>
      <c r="P516" s="20">
        <v>16.88</v>
      </c>
      <c r="Q516" s="20">
        <v>0</v>
      </c>
      <c r="R516" s="20">
        <v>57.7</v>
      </c>
      <c r="S516" s="20">
        <v>63.23</v>
      </c>
      <c r="T516" s="20">
        <v>51.4</v>
      </c>
      <c r="U516" s="20">
        <v>87.6</v>
      </c>
      <c r="V516" s="20">
        <v>124.91</v>
      </c>
      <c r="W516" s="20">
        <v>0</v>
      </c>
      <c r="X516" s="20">
        <v>0</v>
      </c>
      <c r="Y516" s="20">
        <v>0</v>
      </c>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row>
    <row r="517" spans="1:75" ht="12" x14ac:dyDescent="0.2">
      <c r="A517" s="14">
        <v>19</v>
      </c>
      <c r="B517" s="20">
        <v>0</v>
      </c>
      <c r="C517" s="20">
        <v>0</v>
      </c>
      <c r="D517" s="20">
        <v>0</v>
      </c>
      <c r="E517" s="20">
        <v>0</v>
      </c>
      <c r="F517" s="20">
        <v>151.93</v>
      </c>
      <c r="G517" s="20">
        <v>113.07</v>
      </c>
      <c r="H517" s="20">
        <v>221.3</v>
      </c>
      <c r="I517" s="20">
        <v>245.89</v>
      </c>
      <c r="J517" s="20">
        <v>123.18</v>
      </c>
      <c r="K517" s="20">
        <v>85.92</v>
      </c>
      <c r="L517" s="20">
        <v>111.2</v>
      </c>
      <c r="M517" s="20">
        <v>184.29</v>
      </c>
      <c r="N517" s="20">
        <v>247.27</v>
      </c>
      <c r="O517" s="20">
        <v>239.48</v>
      </c>
      <c r="P517" s="20">
        <v>237.59</v>
      </c>
      <c r="Q517" s="20">
        <v>249.31</v>
      </c>
      <c r="R517" s="20">
        <v>76.63</v>
      </c>
      <c r="S517" s="20">
        <v>67.41</v>
      </c>
      <c r="T517" s="20">
        <v>24.71</v>
      </c>
      <c r="U517" s="20">
        <v>66.22</v>
      </c>
      <c r="V517" s="20">
        <v>66.52</v>
      </c>
      <c r="W517" s="20">
        <v>0</v>
      </c>
      <c r="X517" s="20">
        <v>0</v>
      </c>
      <c r="Y517" s="20">
        <v>0</v>
      </c>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row>
    <row r="518" spans="1:75" ht="12" x14ac:dyDescent="0.2">
      <c r="A518" s="14">
        <v>20</v>
      </c>
      <c r="B518" s="20">
        <v>0</v>
      </c>
      <c r="C518" s="20">
        <v>216.68</v>
      </c>
      <c r="D518" s="20">
        <v>254.24</v>
      </c>
      <c r="E518" s="20">
        <v>227.15</v>
      </c>
      <c r="F518" s="20">
        <v>185.52</v>
      </c>
      <c r="G518" s="20">
        <v>302.45999999999998</v>
      </c>
      <c r="H518" s="20">
        <v>271.94</v>
      </c>
      <c r="I518" s="20">
        <v>206.28</v>
      </c>
      <c r="J518" s="20">
        <v>239.09</v>
      </c>
      <c r="K518" s="20">
        <v>217.12</v>
      </c>
      <c r="L518" s="20">
        <v>269.37</v>
      </c>
      <c r="M518" s="20">
        <v>99.95</v>
      </c>
      <c r="N518" s="20">
        <v>147.9</v>
      </c>
      <c r="O518" s="20">
        <v>140.41999999999999</v>
      </c>
      <c r="P518" s="20">
        <v>155.25</v>
      </c>
      <c r="Q518" s="20">
        <v>183.56</v>
      </c>
      <c r="R518" s="20">
        <v>163.4</v>
      </c>
      <c r="S518" s="20">
        <v>117.56</v>
      </c>
      <c r="T518" s="20">
        <v>169.78</v>
      </c>
      <c r="U518" s="20">
        <v>89.92</v>
      </c>
      <c r="V518" s="20">
        <v>172.27</v>
      </c>
      <c r="W518" s="20">
        <v>73.23</v>
      </c>
      <c r="X518" s="20">
        <v>73.73</v>
      </c>
      <c r="Y518" s="20">
        <v>109.51</v>
      </c>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row>
    <row r="519" spans="1:75" ht="12" x14ac:dyDescent="0.2">
      <c r="A519" s="14">
        <v>21</v>
      </c>
      <c r="B519" s="20">
        <v>0</v>
      </c>
      <c r="C519" s="20">
        <v>0</v>
      </c>
      <c r="D519" s="20">
        <v>0.16</v>
      </c>
      <c r="E519" s="20">
        <v>0</v>
      </c>
      <c r="F519" s="20">
        <v>0</v>
      </c>
      <c r="G519" s="20">
        <v>98.75</v>
      </c>
      <c r="H519" s="20">
        <v>195.2</v>
      </c>
      <c r="I519" s="20">
        <v>23.85</v>
      </c>
      <c r="J519" s="20">
        <v>0</v>
      </c>
      <c r="K519" s="20">
        <v>0</v>
      </c>
      <c r="L519" s="20">
        <v>4.6399999999999997</v>
      </c>
      <c r="M519" s="20">
        <v>0</v>
      </c>
      <c r="N519" s="20">
        <v>0</v>
      </c>
      <c r="O519" s="20">
        <v>0</v>
      </c>
      <c r="P519" s="20">
        <v>0</v>
      </c>
      <c r="Q519" s="20">
        <v>0</v>
      </c>
      <c r="R519" s="20">
        <v>0</v>
      </c>
      <c r="S519" s="20">
        <v>0</v>
      </c>
      <c r="T519" s="20">
        <v>0</v>
      </c>
      <c r="U519" s="20">
        <v>0</v>
      </c>
      <c r="V519" s="20">
        <v>0</v>
      </c>
      <c r="W519" s="20">
        <v>0</v>
      </c>
      <c r="X519" s="20">
        <v>0</v>
      </c>
      <c r="Y519" s="20">
        <v>0</v>
      </c>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row>
    <row r="520" spans="1:75" ht="12" x14ac:dyDescent="0.2">
      <c r="A520" s="14">
        <v>22</v>
      </c>
      <c r="B520" s="20">
        <v>0</v>
      </c>
      <c r="C520" s="20">
        <v>0</v>
      </c>
      <c r="D520" s="20">
        <v>0</v>
      </c>
      <c r="E520" s="20">
        <v>0</v>
      </c>
      <c r="F520" s="20">
        <v>0</v>
      </c>
      <c r="G520" s="20">
        <v>209.51</v>
      </c>
      <c r="H520" s="20">
        <v>134.74</v>
      </c>
      <c r="I520" s="20">
        <v>198.59</v>
      </c>
      <c r="J520" s="20">
        <v>107.23</v>
      </c>
      <c r="K520" s="20">
        <v>46.77</v>
      </c>
      <c r="L520" s="20">
        <v>0.84</v>
      </c>
      <c r="M520" s="20">
        <v>15.97</v>
      </c>
      <c r="N520" s="20">
        <v>76.97</v>
      </c>
      <c r="O520" s="20">
        <v>0.79</v>
      </c>
      <c r="P520" s="20">
        <v>0</v>
      </c>
      <c r="Q520" s="20">
        <v>16.850000000000001</v>
      </c>
      <c r="R520" s="20">
        <v>0.38</v>
      </c>
      <c r="S520" s="20">
        <v>35.270000000000003</v>
      </c>
      <c r="T520" s="20">
        <v>65.5</v>
      </c>
      <c r="U520" s="20">
        <v>154.13999999999999</v>
      </c>
      <c r="V520" s="20">
        <v>87.35</v>
      </c>
      <c r="W520" s="20">
        <v>0</v>
      </c>
      <c r="X520" s="20">
        <v>0</v>
      </c>
      <c r="Y520" s="20">
        <v>0</v>
      </c>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row>
    <row r="521" spans="1:75" ht="12" x14ac:dyDescent="0.2">
      <c r="A521" s="14">
        <v>23</v>
      </c>
      <c r="B521" s="20">
        <v>0</v>
      </c>
      <c r="C521" s="20">
        <v>0</v>
      </c>
      <c r="D521" s="20">
        <v>0</v>
      </c>
      <c r="E521" s="20">
        <v>0</v>
      </c>
      <c r="F521" s="20">
        <v>0</v>
      </c>
      <c r="G521" s="20">
        <v>33.6</v>
      </c>
      <c r="H521" s="20">
        <v>163.80000000000001</v>
      </c>
      <c r="I521" s="20">
        <v>205.03</v>
      </c>
      <c r="J521" s="20">
        <v>154.25</v>
      </c>
      <c r="K521" s="20">
        <v>72.459999999999994</v>
      </c>
      <c r="L521" s="20">
        <v>88.8</v>
      </c>
      <c r="M521" s="20">
        <v>4.99</v>
      </c>
      <c r="N521" s="20">
        <v>11.33</v>
      </c>
      <c r="O521" s="20">
        <v>19.32</v>
      </c>
      <c r="P521" s="20">
        <v>10.59</v>
      </c>
      <c r="Q521" s="20">
        <v>43.34</v>
      </c>
      <c r="R521" s="20">
        <v>25.74</v>
      </c>
      <c r="S521" s="20">
        <v>67.66</v>
      </c>
      <c r="T521" s="20">
        <v>124.58</v>
      </c>
      <c r="U521" s="20">
        <v>30.2</v>
      </c>
      <c r="V521" s="20">
        <v>30.79</v>
      </c>
      <c r="W521" s="20">
        <v>0</v>
      </c>
      <c r="X521" s="20">
        <v>0</v>
      </c>
      <c r="Y521" s="20">
        <v>0</v>
      </c>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row>
    <row r="522" spans="1:75" ht="12" x14ac:dyDescent="0.2">
      <c r="A522" s="14">
        <v>24</v>
      </c>
      <c r="B522" s="20">
        <v>0</v>
      </c>
      <c r="C522" s="20">
        <v>0</v>
      </c>
      <c r="D522" s="20">
        <v>0</v>
      </c>
      <c r="E522" s="20">
        <v>0</v>
      </c>
      <c r="F522" s="20">
        <v>0</v>
      </c>
      <c r="G522" s="20">
        <v>0</v>
      </c>
      <c r="H522" s="20">
        <v>0</v>
      </c>
      <c r="I522" s="20">
        <v>0</v>
      </c>
      <c r="J522" s="20">
        <v>0</v>
      </c>
      <c r="K522" s="20">
        <v>0</v>
      </c>
      <c r="L522" s="20">
        <v>0</v>
      </c>
      <c r="M522" s="20">
        <v>0</v>
      </c>
      <c r="N522" s="20">
        <v>0</v>
      </c>
      <c r="O522" s="20">
        <v>0</v>
      </c>
      <c r="P522" s="20">
        <v>0</v>
      </c>
      <c r="Q522" s="20">
        <v>0</v>
      </c>
      <c r="R522" s="20">
        <v>0</v>
      </c>
      <c r="S522" s="20">
        <v>0</v>
      </c>
      <c r="T522" s="20">
        <v>0</v>
      </c>
      <c r="U522" s="20">
        <v>0</v>
      </c>
      <c r="V522" s="20">
        <v>7.62</v>
      </c>
      <c r="W522" s="20">
        <v>0</v>
      </c>
      <c r="X522" s="20">
        <v>0</v>
      </c>
      <c r="Y522" s="20">
        <v>0</v>
      </c>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row>
    <row r="523" spans="1:75" ht="12" x14ac:dyDescent="0.2">
      <c r="A523" s="14">
        <v>25</v>
      </c>
      <c r="B523" s="20">
        <v>0</v>
      </c>
      <c r="C523" s="20">
        <v>0</v>
      </c>
      <c r="D523" s="20">
        <v>0</v>
      </c>
      <c r="E523" s="20">
        <v>0</v>
      </c>
      <c r="F523" s="20">
        <v>116.93</v>
      </c>
      <c r="G523" s="20">
        <v>150.47999999999999</v>
      </c>
      <c r="H523" s="20">
        <v>79.98</v>
      </c>
      <c r="I523" s="20">
        <v>181.55</v>
      </c>
      <c r="J523" s="20">
        <v>52.55</v>
      </c>
      <c r="K523" s="20">
        <v>45.19</v>
      </c>
      <c r="L523" s="20">
        <v>18.23</v>
      </c>
      <c r="M523" s="20">
        <v>14.95</v>
      </c>
      <c r="N523" s="20">
        <v>9.15</v>
      </c>
      <c r="O523" s="20">
        <v>35.06</v>
      </c>
      <c r="P523" s="20">
        <v>34.15</v>
      </c>
      <c r="Q523" s="20">
        <v>40.99</v>
      </c>
      <c r="R523" s="20">
        <v>69.94</v>
      </c>
      <c r="S523" s="20">
        <v>60.56</v>
      </c>
      <c r="T523" s="20">
        <v>64.94</v>
      </c>
      <c r="U523" s="20">
        <v>77.08</v>
      </c>
      <c r="V523" s="20">
        <v>94.73</v>
      </c>
      <c r="W523" s="20">
        <v>0</v>
      </c>
      <c r="X523" s="20">
        <v>0</v>
      </c>
      <c r="Y523" s="20">
        <v>0</v>
      </c>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row>
    <row r="524" spans="1:75" ht="12" x14ac:dyDescent="0.2">
      <c r="A524" s="14">
        <v>26</v>
      </c>
      <c r="B524" s="20">
        <v>0</v>
      </c>
      <c r="C524" s="20">
        <v>0</v>
      </c>
      <c r="D524" s="20">
        <v>0</v>
      </c>
      <c r="E524" s="20">
        <v>0</v>
      </c>
      <c r="F524" s="20">
        <v>23.43</v>
      </c>
      <c r="G524" s="20">
        <v>237.47</v>
      </c>
      <c r="H524" s="20">
        <v>236.36</v>
      </c>
      <c r="I524" s="20">
        <v>286.17</v>
      </c>
      <c r="J524" s="20">
        <v>100.08</v>
      </c>
      <c r="K524" s="20">
        <v>69.25</v>
      </c>
      <c r="L524" s="20">
        <v>81.52</v>
      </c>
      <c r="M524" s="20">
        <v>44.88</v>
      </c>
      <c r="N524" s="20">
        <v>99.92</v>
      </c>
      <c r="O524" s="20">
        <v>58.14</v>
      </c>
      <c r="P524" s="20">
        <v>45.98</v>
      </c>
      <c r="Q524" s="20">
        <v>0</v>
      </c>
      <c r="R524" s="20">
        <v>2.37</v>
      </c>
      <c r="S524" s="20">
        <v>15.7</v>
      </c>
      <c r="T524" s="20">
        <v>0.39</v>
      </c>
      <c r="U524" s="20">
        <v>16.41</v>
      </c>
      <c r="V524" s="20">
        <v>115.25</v>
      </c>
      <c r="W524" s="20">
        <v>0</v>
      </c>
      <c r="X524" s="20">
        <v>0</v>
      </c>
      <c r="Y524" s="20">
        <v>0</v>
      </c>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row>
    <row r="525" spans="1:75" ht="12" x14ac:dyDescent="0.2">
      <c r="A525" s="14">
        <v>27</v>
      </c>
      <c r="B525" s="20">
        <v>0</v>
      </c>
      <c r="C525" s="20">
        <v>12.36</v>
      </c>
      <c r="D525" s="20">
        <v>0</v>
      </c>
      <c r="E525" s="20">
        <v>0</v>
      </c>
      <c r="F525" s="20">
        <v>14.87</v>
      </c>
      <c r="G525" s="20">
        <v>45.38</v>
      </c>
      <c r="H525" s="20">
        <v>76.37</v>
      </c>
      <c r="I525" s="20">
        <v>115.44</v>
      </c>
      <c r="J525" s="20">
        <v>155.37</v>
      </c>
      <c r="K525" s="20">
        <v>81.96</v>
      </c>
      <c r="L525" s="20">
        <v>104.74</v>
      </c>
      <c r="M525" s="20">
        <v>131.69</v>
      </c>
      <c r="N525" s="20">
        <v>102.31</v>
      </c>
      <c r="O525" s="20">
        <v>160.77000000000001</v>
      </c>
      <c r="P525" s="20">
        <v>109.88</v>
      </c>
      <c r="Q525" s="20">
        <v>152.35</v>
      </c>
      <c r="R525" s="20">
        <v>198.55</v>
      </c>
      <c r="S525" s="20">
        <v>170.25</v>
      </c>
      <c r="T525" s="20">
        <v>161.01</v>
      </c>
      <c r="U525" s="20">
        <v>195.78</v>
      </c>
      <c r="V525" s="20">
        <v>109.81</v>
      </c>
      <c r="W525" s="20">
        <v>44.88</v>
      </c>
      <c r="X525" s="20">
        <v>0</v>
      </c>
      <c r="Y525" s="20">
        <v>0</v>
      </c>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row>
    <row r="526" spans="1:75" ht="12" x14ac:dyDescent="0.2">
      <c r="A526" s="14">
        <v>28</v>
      </c>
      <c r="B526" s="20">
        <v>0</v>
      </c>
      <c r="C526" s="20">
        <v>0</v>
      </c>
      <c r="D526" s="20">
        <v>0</v>
      </c>
      <c r="E526" s="20">
        <v>0</v>
      </c>
      <c r="F526" s="20">
        <v>0</v>
      </c>
      <c r="G526" s="20">
        <v>0</v>
      </c>
      <c r="H526" s="20">
        <v>34.03</v>
      </c>
      <c r="I526" s="20">
        <v>0.05</v>
      </c>
      <c r="J526" s="20">
        <v>53.85</v>
      </c>
      <c r="K526" s="20">
        <v>12.05</v>
      </c>
      <c r="L526" s="20">
        <v>29.5</v>
      </c>
      <c r="M526" s="20">
        <v>29.1</v>
      </c>
      <c r="N526" s="20">
        <v>0</v>
      </c>
      <c r="O526" s="20">
        <v>27.44</v>
      </c>
      <c r="P526" s="20">
        <v>0</v>
      </c>
      <c r="Q526" s="20">
        <v>0</v>
      </c>
      <c r="R526" s="20">
        <v>0</v>
      </c>
      <c r="S526" s="20">
        <v>0</v>
      </c>
      <c r="T526" s="20">
        <v>30.48</v>
      </c>
      <c r="U526" s="20">
        <v>2.79</v>
      </c>
      <c r="V526" s="20">
        <v>18.239999999999998</v>
      </c>
      <c r="W526" s="20">
        <v>0</v>
      </c>
      <c r="X526" s="20">
        <v>0</v>
      </c>
      <c r="Y526" s="20">
        <v>0</v>
      </c>
      <c r="Z526" s="19" t="str">
        <f>IF(Y526=0,"скрыть","")</f>
        <v>скрыть</v>
      </c>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row>
    <row r="527" spans="1:75" ht="12" x14ac:dyDescent="0.2">
      <c r="A527" s="14">
        <v>29</v>
      </c>
      <c r="B527" s="20">
        <v>0</v>
      </c>
      <c r="C527" s="20">
        <v>0</v>
      </c>
      <c r="D527" s="20">
        <v>0</v>
      </c>
      <c r="E527" s="20">
        <v>0</v>
      </c>
      <c r="F527" s="20">
        <v>43.86</v>
      </c>
      <c r="G527" s="20">
        <v>221.06</v>
      </c>
      <c r="H527" s="20">
        <v>133.35</v>
      </c>
      <c r="I527" s="20">
        <v>113.01</v>
      </c>
      <c r="J527" s="20">
        <v>5.9</v>
      </c>
      <c r="K527" s="20">
        <v>7.29</v>
      </c>
      <c r="L527" s="20">
        <v>0</v>
      </c>
      <c r="M527" s="20">
        <v>0</v>
      </c>
      <c r="N527" s="20">
        <v>0</v>
      </c>
      <c r="O527" s="20">
        <v>0</v>
      </c>
      <c r="P527" s="20">
        <v>0</v>
      </c>
      <c r="Q527" s="20">
        <v>0</v>
      </c>
      <c r="R527" s="20">
        <v>0</v>
      </c>
      <c r="S527" s="20">
        <v>0.76</v>
      </c>
      <c r="T527" s="20">
        <v>2.72</v>
      </c>
      <c r="U527" s="20">
        <v>0.9</v>
      </c>
      <c r="V527" s="20">
        <v>0.13</v>
      </c>
      <c r="W527" s="20">
        <v>0</v>
      </c>
      <c r="X527" s="20">
        <v>0</v>
      </c>
      <c r="Y527" s="20">
        <v>0</v>
      </c>
      <c r="Z527" s="19" t="str">
        <f>IF(Y527=0,"скрыть","")</f>
        <v>скрыть</v>
      </c>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row>
    <row r="528" spans="1:75" ht="12" x14ac:dyDescent="0.2">
      <c r="A528" s="14">
        <v>30</v>
      </c>
      <c r="B528" s="20">
        <v>0</v>
      </c>
      <c r="C528" s="20">
        <v>0</v>
      </c>
      <c r="D528" s="20">
        <v>0</v>
      </c>
      <c r="E528" s="20">
        <v>0</v>
      </c>
      <c r="F528" s="20">
        <v>36.97</v>
      </c>
      <c r="G528" s="20">
        <v>191.53</v>
      </c>
      <c r="H528" s="20">
        <v>263.35000000000002</v>
      </c>
      <c r="I528" s="20">
        <v>180.31</v>
      </c>
      <c r="J528" s="20">
        <v>121.87</v>
      </c>
      <c r="K528" s="20">
        <v>75.66</v>
      </c>
      <c r="L528" s="20">
        <v>63.95</v>
      </c>
      <c r="M528" s="20">
        <v>90.4</v>
      </c>
      <c r="N528" s="20">
        <v>81.81</v>
      </c>
      <c r="O528" s="20">
        <v>63.75</v>
      </c>
      <c r="P528" s="20">
        <v>88.09</v>
      </c>
      <c r="Q528" s="20">
        <v>87.66</v>
      </c>
      <c r="R528" s="20">
        <v>60.38</v>
      </c>
      <c r="S528" s="20">
        <v>74.05</v>
      </c>
      <c r="T528" s="20">
        <v>91.7</v>
      </c>
      <c r="U528" s="20">
        <v>90.36</v>
      </c>
      <c r="V528" s="20">
        <v>145.74</v>
      </c>
      <c r="W528" s="20">
        <v>47.45</v>
      </c>
      <c r="X528" s="20">
        <v>0</v>
      </c>
      <c r="Y528" s="20">
        <v>0</v>
      </c>
      <c r="Z528" s="19" t="str">
        <f>IF(Y528=0,"скрыть","")</f>
        <v>скрыть</v>
      </c>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row>
    <row r="529" spans="1:75" ht="12" x14ac:dyDescent="0.2">
      <c r="A529" s="14">
        <v>31</v>
      </c>
      <c r="B529" s="20">
        <v>26.72</v>
      </c>
      <c r="C529" s="20">
        <v>36.24</v>
      </c>
      <c r="D529" s="20">
        <v>91.65</v>
      </c>
      <c r="E529" s="20">
        <v>42.09</v>
      </c>
      <c r="F529" s="20">
        <v>164.07</v>
      </c>
      <c r="G529" s="20">
        <v>349.21</v>
      </c>
      <c r="H529" s="20">
        <v>375.38</v>
      </c>
      <c r="I529" s="20">
        <v>311.67</v>
      </c>
      <c r="J529" s="20">
        <v>191.54</v>
      </c>
      <c r="K529" s="20">
        <v>153.43</v>
      </c>
      <c r="L529" s="20">
        <v>127.92</v>
      </c>
      <c r="M529" s="20">
        <v>122.41</v>
      </c>
      <c r="N529" s="20">
        <v>157.41</v>
      </c>
      <c r="O529" s="20">
        <v>145.79</v>
      </c>
      <c r="P529" s="20">
        <v>138.85</v>
      </c>
      <c r="Q529" s="20">
        <v>198.15</v>
      </c>
      <c r="R529" s="20">
        <v>168.15</v>
      </c>
      <c r="S529" s="20">
        <v>245.35</v>
      </c>
      <c r="T529" s="20">
        <v>342.25</v>
      </c>
      <c r="U529" s="20">
        <v>456.36</v>
      </c>
      <c r="V529" s="20">
        <v>2625.58</v>
      </c>
      <c r="W529" s="20">
        <v>137.19</v>
      </c>
      <c r="X529" s="20">
        <v>0</v>
      </c>
      <c r="Y529" s="20">
        <v>0</v>
      </c>
      <c r="Z529" s="19" t="str">
        <f>IF(Y529=0,"скрыть","")</f>
        <v>скрыть</v>
      </c>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row>
    <row r="530" spans="1:75" x14ac:dyDescent="0.2">
      <c r="A530" s="107"/>
      <c r="B530" s="108" t="s">
        <v>99</v>
      </c>
      <c r="C530" s="108"/>
      <c r="D530" s="108"/>
      <c r="E530" s="108"/>
      <c r="F530" s="108"/>
      <c r="G530" s="108"/>
      <c r="H530" s="108"/>
      <c r="I530" s="108"/>
      <c r="J530" s="108"/>
      <c r="K530" s="108"/>
      <c r="L530" s="108"/>
      <c r="M530" s="108"/>
      <c r="N530" s="108"/>
      <c r="O530" s="108"/>
      <c r="P530" s="108"/>
      <c r="Q530" s="108"/>
      <c r="R530" s="108"/>
      <c r="S530" s="108"/>
      <c r="T530" s="108"/>
      <c r="U530" s="108"/>
      <c r="V530" s="108"/>
      <c r="W530" s="108"/>
      <c r="X530" s="108"/>
      <c r="Y530" s="108"/>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row>
    <row r="531" spans="1:75" x14ac:dyDescent="0.2">
      <c r="A531" s="107"/>
      <c r="B531" s="108"/>
      <c r="C531" s="108"/>
      <c r="D531" s="108"/>
      <c r="E531" s="108"/>
      <c r="F531" s="108"/>
      <c r="G531" s="108"/>
      <c r="H531" s="108"/>
      <c r="I531" s="108"/>
      <c r="J531" s="108"/>
      <c r="K531" s="108"/>
      <c r="L531" s="108"/>
      <c r="M531" s="108"/>
      <c r="N531" s="108"/>
      <c r="O531" s="108"/>
      <c r="P531" s="108"/>
      <c r="Q531" s="108"/>
      <c r="R531" s="108"/>
      <c r="S531" s="108"/>
      <c r="T531" s="108"/>
      <c r="U531" s="108"/>
      <c r="V531" s="108"/>
      <c r="W531" s="108"/>
      <c r="X531" s="108"/>
      <c r="Y531" s="108"/>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row>
    <row r="532" spans="1:75" s="8" customFormat="1" ht="32.65" customHeight="1" x14ac:dyDescent="0.2">
      <c r="A532" s="12" t="s">
        <v>64</v>
      </c>
      <c r="B532" s="13" t="s">
        <v>65</v>
      </c>
      <c r="C532" s="13" t="s">
        <v>66</v>
      </c>
      <c r="D532" s="13" t="s">
        <v>67</v>
      </c>
      <c r="E532" s="13" t="s">
        <v>68</v>
      </c>
      <c r="F532" s="13" t="s">
        <v>69</v>
      </c>
      <c r="G532" s="13" t="s">
        <v>70</v>
      </c>
      <c r="H532" s="13" t="s">
        <v>71</v>
      </c>
      <c r="I532" s="13" t="s">
        <v>72</v>
      </c>
      <c r="J532" s="13" t="s">
        <v>73</v>
      </c>
      <c r="K532" s="13" t="s">
        <v>74</v>
      </c>
      <c r="L532" s="13" t="s">
        <v>75</v>
      </c>
      <c r="M532" s="13" t="s">
        <v>76</v>
      </c>
      <c r="N532" s="13" t="s">
        <v>77</v>
      </c>
      <c r="O532" s="13" t="s">
        <v>78</v>
      </c>
      <c r="P532" s="13" t="s">
        <v>79</v>
      </c>
      <c r="Q532" s="13" t="s">
        <v>80</v>
      </c>
      <c r="R532" s="13" t="s">
        <v>81</v>
      </c>
      <c r="S532" s="13" t="s">
        <v>82</v>
      </c>
      <c r="T532" s="13" t="s">
        <v>83</v>
      </c>
      <c r="U532" s="13" t="s">
        <v>84</v>
      </c>
      <c r="V532" s="13" t="s">
        <v>85</v>
      </c>
      <c r="W532" s="13" t="s">
        <v>86</v>
      </c>
      <c r="X532" s="13" t="s">
        <v>87</v>
      </c>
      <c r="Y532" s="13" t="s">
        <v>88</v>
      </c>
      <c r="Z532" s="7"/>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row>
    <row r="533" spans="1:75" ht="12" x14ac:dyDescent="0.2">
      <c r="A533" s="14">
        <v>1</v>
      </c>
      <c r="B533" s="20">
        <v>140.58000000000001</v>
      </c>
      <c r="C533" s="20">
        <v>102.38</v>
      </c>
      <c r="D533" s="20">
        <v>144.05000000000001</v>
      </c>
      <c r="E533" s="20">
        <v>169.86</v>
      </c>
      <c r="F533" s="20">
        <v>121.64</v>
      </c>
      <c r="G533" s="20">
        <v>39.17</v>
      </c>
      <c r="H533" s="20">
        <v>0</v>
      </c>
      <c r="I533" s="20">
        <v>69.19</v>
      </c>
      <c r="J533" s="20">
        <v>21.49</v>
      </c>
      <c r="K533" s="20">
        <v>32.19</v>
      </c>
      <c r="L533" s="20">
        <v>0</v>
      </c>
      <c r="M533" s="20">
        <v>0</v>
      </c>
      <c r="N533" s="20">
        <v>0</v>
      </c>
      <c r="O533" s="20">
        <v>0</v>
      </c>
      <c r="P533" s="20">
        <v>0</v>
      </c>
      <c r="Q533" s="20">
        <v>0</v>
      </c>
      <c r="R533" s="20">
        <v>0</v>
      </c>
      <c r="S533" s="20">
        <v>0</v>
      </c>
      <c r="T533" s="20">
        <v>0</v>
      </c>
      <c r="U533" s="20">
        <v>0</v>
      </c>
      <c r="V533" s="20">
        <v>0</v>
      </c>
      <c r="W533" s="20">
        <v>0</v>
      </c>
      <c r="X533" s="20">
        <v>0</v>
      </c>
      <c r="Y533" s="20">
        <v>296.37</v>
      </c>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row>
    <row r="534" spans="1:75" ht="12" x14ac:dyDescent="0.2">
      <c r="A534" s="14">
        <v>2</v>
      </c>
      <c r="B534" s="20">
        <v>85.13</v>
      </c>
      <c r="C534" s="20">
        <v>28.08</v>
      </c>
      <c r="D534" s="20">
        <v>5.37</v>
      </c>
      <c r="E534" s="20">
        <v>0</v>
      </c>
      <c r="F534" s="20">
        <v>0</v>
      </c>
      <c r="G534" s="20">
        <v>0</v>
      </c>
      <c r="H534" s="20">
        <v>0</v>
      </c>
      <c r="I534" s="20">
        <v>0</v>
      </c>
      <c r="J534" s="20">
        <v>0</v>
      </c>
      <c r="K534" s="20">
        <v>0</v>
      </c>
      <c r="L534" s="20">
        <v>50.85</v>
      </c>
      <c r="M534" s="20">
        <v>92.22</v>
      </c>
      <c r="N534" s="20">
        <v>1.24</v>
      </c>
      <c r="O534" s="20">
        <v>7.41</v>
      </c>
      <c r="P534" s="20">
        <v>96.06</v>
      </c>
      <c r="Q534" s="20">
        <v>1.36</v>
      </c>
      <c r="R534" s="20">
        <v>23.83</v>
      </c>
      <c r="S534" s="20">
        <v>57.22</v>
      </c>
      <c r="T534" s="20">
        <v>20.09</v>
      </c>
      <c r="U534" s="20">
        <v>0</v>
      </c>
      <c r="V534" s="20">
        <v>0</v>
      </c>
      <c r="W534" s="20">
        <v>15.31</v>
      </c>
      <c r="X534" s="20">
        <v>298.3</v>
      </c>
      <c r="Y534" s="20">
        <v>39.950000000000003</v>
      </c>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row>
    <row r="535" spans="1:75" ht="12" x14ac:dyDescent="0.2">
      <c r="A535" s="14">
        <v>3</v>
      </c>
      <c r="B535" s="20">
        <v>36.39</v>
      </c>
      <c r="C535" s="20">
        <v>1.02</v>
      </c>
      <c r="D535" s="20">
        <v>12.22</v>
      </c>
      <c r="E535" s="20">
        <v>0</v>
      </c>
      <c r="F535" s="20">
        <v>0</v>
      </c>
      <c r="G535" s="20">
        <v>0</v>
      </c>
      <c r="H535" s="20">
        <v>0</v>
      </c>
      <c r="I535" s="20">
        <v>0</v>
      </c>
      <c r="J535" s="20">
        <v>0</v>
      </c>
      <c r="K535" s="20">
        <v>0</v>
      </c>
      <c r="L535" s="20">
        <v>7.33</v>
      </c>
      <c r="M535" s="20">
        <v>0</v>
      </c>
      <c r="N535" s="20">
        <v>0</v>
      </c>
      <c r="O535" s="20">
        <v>0</v>
      </c>
      <c r="P535" s="20">
        <v>0</v>
      </c>
      <c r="Q535" s="20">
        <v>1.06</v>
      </c>
      <c r="R535" s="20">
        <v>25</v>
      </c>
      <c r="S535" s="20">
        <v>4.6399999999999997</v>
      </c>
      <c r="T535" s="20">
        <v>0</v>
      </c>
      <c r="U535" s="20">
        <v>0</v>
      </c>
      <c r="V535" s="20">
        <v>14.72</v>
      </c>
      <c r="W535" s="20">
        <v>33.17</v>
      </c>
      <c r="X535" s="20">
        <v>53.55</v>
      </c>
      <c r="Y535" s="20">
        <v>195.67</v>
      </c>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row>
    <row r="536" spans="1:75" ht="12" x14ac:dyDescent="0.2">
      <c r="A536" s="14">
        <v>4</v>
      </c>
      <c r="B536" s="20">
        <v>101.77</v>
      </c>
      <c r="C536" s="20">
        <v>46.06</v>
      </c>
      <c r="D536" s="20">
        <v>0.73</v>
      </c>
      <c r="E536" s="20">
        <v>0</v>
      </c>
      <c r="F536" s="20">
        <v>0</v>
      </c>
      <c r="G536" s="20">
        <v>0</v>
      </c>
      <c r="H536" s="20">
        <v>0</v>
      </c>
      <c r="I536" s="20">
        <v>0</v>
      </c>
      <c r="J536" s="20">
        <v>0</v>
      </c>
      <c r="K536" s="20">
        <v>163.69</v>
      </c>
      <c r="L536" s="20">
        <v>155.18</v>
      </c>
      <c r="M536" s="20">
        <v>249.02</v>
      </c>
      <c r="N536" s="20">
        <v>217.03</v>
      </c>
      <c r="O536" s="20">
        <v>234.73</v>
      </c>
      <c r="P536" s="20">
        <v>225.65</v>
      </c>
      <c r="Q536" s="20">
        <v>188.21</v>
      </c>
      <c r="R536" s="20">
        <v>140.1</v>
      </c>
      <c r="S536" s="20">
        <v>125.37</v>
      </c>
      <c r="T536" s="20">
        <v>127.56</v>
      </c>
      <c r="U536" s="20">
        <v>175.61</v>
      </c>
      <c r="V536" s="20">
        <v>211.39</v>
      </c>
      <c r="W536" s="20">
        <v>243.64</v>
      </c>
      <c r="X536" s="20">
        <v>155.57</v>
      </c>
      <c r="Y536" s="20">
        <v>357.08</v>
      </c>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row>
    <row r="537" spans="1:75" ht="12" x14ac:dyDescent="0.2">
      <c r="A537" s="14">
        <v>5</v>
      </c>
      <c r="B537" s="20">
        <v>117.63</v>
      </c>
      <c r="C537" s="20">
        <v>13.04</v>
      </c>
      <c r="D537" s="20">
        <v>2.56</v>
      </c>
      <c r="E537" s="20">
        <v>0</v>
      </c>
      <c r="F537" s="20">
        <v>0</v>
      </c>
      <c r="G537" s="20">
        <v>0</v>
      </c>
      <c r="H537" s="20">
        <v>0</v>
      </c>
      <c r="I537" s="20">
        <v>0</v>
      </c>
      <c r="J537" s="20">
        <v>0</v>
      </c>
      <c r="K537" s="20">
        <v>25.94</v>
      </c>
      <c r="L537" s="20">
        <v>60.41</v>
      </c>
      <c r="M537" s="20">
        <v>16.690000000000001</v>
      </c>
      <c r="N537" s="20">
        <v>0</v>
      </c>
      <c r="O537" s="20">
        <v>0</v>
      </c>
      <c r="P537" s="20">
        <v>0</v>
      </c>
      <c r="Q537" s="20">
        <v>0</v>
      </c>
      <c r="R537" s="20">
        <v>0</v>
      </c>
      <c r="S537" s="20">
        <v>0</v>
      </c>
      <c r="T537" s="20">
        <v>0</v>
      </c>
      <c r="U537" s="20">
        <v>0</v>
      </c>
      <c r="V537" s="20">
        <v>0</v>
      </c>
      <c r="W537" s="20">
        <v>84.9</v>
      </c>
      <c r="X537" s="20">
        <v>269.38</v>
      </c>
      <c r="Y537" s="20">
        <v>116.37</v>
      </c>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row>
    <row r="538" spans="1:75" ht="12" x14ac:dyDescent="0.2">
      <c r="A538" s="14">
        <v>6</v>
      </c>
      <c r="B538" s="20">
        <v>13.78</v>
      </c>
      <c r="C538" s="20">
        <v>4.92</v>
      </c>
      <c r="D538" s="20">
        <v>0</v>
      </c>
      <c r="E538" s="20">
        <v>0</v>
      </c>
      <c r="F538" s="20">
        <v>0</v>
      </c>
      <c r="G538" s="20">
        <v>0</v>
      </c>
      <c r="H538" s="20">
        <v>0</v>
      </c>
      <c r="I538" s="20">
        <v>0</v>
      </c>
      <c r="J538" s="20">
        <v>0</v>
      </c>
      <c r="K538" s="20">
        <v>0</v>
      </c>
      <c r="L538" s="20">
        <v>0</v>
      </c>
      <c r="M538" s="20">
        <v>0</v>
      </c>
      <c r="N538" s="20">
        <v>0</v>
      </c>
      <c r="O538" s="20">
        <v>0</v>
      </c>
      <c r="P538" s="20">
        <v>0</v>
      </c>
      <c r="Q538" s="20">
        <v>0</v>
      </c>
      <c r="R538" s="20">
        <v>0</v>
      </c>
      <c r="S538" s="20">
        <v>0</v>
      </c>
      <c r="T538" s="20">
        <v>0</v>
      </c>
      <c r="U538" s="20">
        <v>0</v>
      </c>
      <c r="V538" s="20">
        <v>0</v>
      </c>
      <c r="W538" s="20">
        <v>0.22</v>
      </c>
      <c r="X538" s="20">
        <v>0</v>
      </c>
      <c r="Y538" s="20">
        <v>1.78</v>
      </c>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row>
    <row r="539" spans="1:75" ht="12" x14ac:dyDescent="0.2">
      <c r="A539" s="14">
        <v>7</v>
      </c>
      <c r="B539" s="20">
        <v>0</v>
      </c>
      <c r="C539" s="20">
        <v>0</v>
      </c>
      <c r="D539" s="20">
        <v>0</v>
      </c>
      <c r="E539" s="20">
        <v>0</v>
      </c>
      <c r="F539" s="20">
        <v>0</v>
      </c>
      <c r="G539" s="20">
        <v>0</v>
      </c>
      <c r="H539" s="20">
        <v>0</v>
      </c>
      <c r="I539" s="20">
        <v>0</v>
      </c>
      <c r="J539" s="20">
        <v>0</v>
      </c>
      <c r="K539" s="20">
        <v>0</v>
      </c>
      <c r="L539" s="20">
        <v>0</v>
      </c>
      <c r="M539" s="20">
        <v>0</v>
      </c>
      <c r="N539" s="20">
        <v>0</v>
      </c>
      <c r="O539" s="20">
        <v>0</v>
      </c>
      <c r="P539" s="20">
        <v>0</v>
      </c>
      <c r="Q539" s="20">
        <v>0</v>
      </c>
      <c r="R539" s="20">
        <v>0</v>
      </c>
      <c r="S539" s="20">
        <v>0</v>
      </c>
      <c r="T539" s="20">
        <v>0</v>
      </c>
      <c r="U539" s="20">
        <v>0</v>
      </c>
      <c r="V539" s="20">
        <v>0</v>
      </c>
      <c r="W539" s="20">
        <v>0</v>
      </c>
      <c r="X539" s="20">
        <v>10.39</v>
      </c>
      <c r="Y539" s="20">
        <v>0</v>
      </c>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row>
    <row r="540" spans="1:75" ht="12" x14ac:dyDescent="0.2">
      <c r="A540" s="14">
        <v>8</v>
      </c>
      <c r="B540" s="20">
        <v>0</v>
      </c>
      <c r="C540" s="20">
        <v>0</v>
      </c>
      <c r="D540" s="20">
        <v>0</v>
      </c>
      <c r="E540" s="20">
        <v>0</v>
      </c>
      <c r="F540" s="20">
        <v>0</v>
      </c>
      <c r="G540" s="20">
        <v>0</v>
      </c>
      <c r="H540" s="20">
        <v>0</v>
      </c>
      <c r="I540" s="20">
        <v>0</v>
      </c>
      <c r="J540" s="20">
        <v>0</v>
      </c>
      <c r="K540" s="20">
        <v>0</v>
      </c>
      <c r="L540" s="20">
        <v>0</v>
      </c>
      <c r="M540" s="20">
        <v>0</v>
      </c>
      <c r="N540" s="20">
        <v>0</v>
      </c>
      <c r="O540" s="20">
        <v>0</v>
      </c>
      <c r="P540" s="20">
        <v>0</v>
      </c>
      <c r="Q540" s="20">
        <v>0</v>
      </c>
      <c r="R540" s="20">
        <v>0</v>
      </c>
      <c r="S540" s="20">
        <v>0</v>
      </c>
      <c r="T540" s="20">
        <v>0</v>
      </c>
      <c r="U540" s="20">
        <v>0</v>
      </c>
      <c r="V540" s="20">
        <v>0</v>
      </c>
      <c r="W540" s="20">
        <v>0</v>
      </c>
      <c r="X540" s="20">
        <v>0</v>
      </c>
      <c r="Y540" s="20">
        <v>0</v>
      </c>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row>
    <row r="541" spans="1:75" ht="12" x14ac:dyDescent="0.2">
      <c r="A541" s="14">
        <v>9</v>
      </c>
      <c r="B541" s="20">
        <v>13.04</v>
      </c>
      <c r="C541" s="20">
        <v>0</v>
      </c>
      <c r="D541" s="20">
        <v>0</v>
      </c>
      <c r="E541" s="20">
        <v>0</v>
      </c>
      <c r="F541" s="20">
        <v>66.319999999999993</v>
      </c>
      <c r="G541" s="20">
        <v>0</v>
      </c>
      <c r="H541" s="20">
        <v>0</v>
      </c>
      <c r="I541" s="20">
        <v>0</v>
      </c>
      <c r="J541" s="20">
        <v>0</v>
      </c>
      <c r="K541" s="20">
        <v>0</v>
      </c>
      <c r="L541" s="20">
        <v>0</v>
      </c>
      <c r="M541" s="20">
        <v>6.38</v>
      </c>
      <c r="N541" s="20">
        <v>85.93</v>
      </c>
      <c r="O541" s="20">
        <v>62.51</v>
      </c>
      <c r="P541" s="20">
        <v>113.17</v>
      </c>
      <c r="Q541" s="20">
        <v>131.75</v>
      </c>
      <c r="R541" s="20">
        <v>130.52000000000001</v>
      </c>
      <c r="S541" s="20">
        <v>6.53</v>
      </c>
      <c r="T541" s="20">
        <v>15.04</v>
      </c>
      <c r="U541" s="20">
        <v>0.4</v>
      </c>
      <c r="V541" s="20">
        <v>17.77</v>
      </c>
      <c r="W541" s="20">
        <v>6.9</v>
      </c>
      <c r="X541" s="20">
        <v>36.36</v>
      </c>
      <c r="Y541" s="20">
        <v>14.79</v>
      </c>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row>
    <row r="542" spans="1:75" ht="12" x14ac:dyDescent="0.2">
      <c r="A542" s="14">
        <v>10</v>
      </c>
      <c r="B542" s="20">
        <v>102.95</v>
      </c>
      <c r="C542" s="20">
        <v>59.71</v>
      </c>
      <c r="D542" s="20">
        <v>173.78</v>
      </c>
      <c r="E542" s="20">
        <v>130.58000000000001</v>
      </c>
      <c r="F542" s="20">
        <v>99.55</v>
      </c>
      <c r="G542" s="20">
        <v>0</v>
      </c>
      <c r="H542" s="20">
        <v>0</v>
      </c>
      <c r="I542" s="20">
        <v>0</v>
      </c>
      <c r="J542" s="20">
        <v>0</v>
      </c>
      <c r="K542" s="20">
        <v>51.31</v>
      </c>
      <c r="L542" s="20">
        <v>30.84</v>
      </c>
      <c r="M542" s="20">
        <v>29.84</v>
      </c>
      <c r="N542" s="20">
        <v>0</v>
      </c>
      <c r="O542" s="20">
        <v>38.619999999999997</v>
      </c>
      <c r="P542" s="20">
        <v>73.2</v>
      </c>
      <c r="Q542" s="20">
        <v>70.86</v>
      </c>
      <c r="R542" s="20">
        <v>48.32</v>
      </c>
      <c r="S542" s="20">
        <v>1.46</v>
      </c>
      <c r="T542" s="20">
        <v>0.01</v>
      </c>
      <c r="U542" s="20">
        <v>0</v>
      </c>
      <c r="V542" s="20">
        <v>0</v>
      </c>
      <c r="W542" s="20">
        <v>85.04</v>
      </c>
      <c r="X542" s="20">
        <v>184.87</v>
      </c>
      <c r="Y542" s="20">
        <v>376.73</v>
      </c>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row>
    <row r="543" spans="1:75" ht="12" x14ac:dyDescent="0.2">
      <c r="A543" s="14">
        <v>11</v>
      </c>
      <c r="B543" s="20">
        <v>164.89</v>
      </c>
      <c r="C543" s="20">
        <v>56.4</v>
      </c>
      <c r="D543" s="20">
        <v>107.02</v>
      </c>
      <c r="E543" s="20">
        <v>0</v>
      </c>
      <c r="F543" s="20">
        <v>0</v>
      </c>
      <c r="G543" s="20">
        <v>0</v>
      </c>
      <c r="H543" s="20">
        <v>0</v>
      </c>
      <c r="I543" s="20">
        <v>0</v>
      </c>
      <c r="J543" s="20">
        <v>0</v>
      </c>
      <c r="K543" s="20">
        <v>0</v>
      </c>
      <c r="L543" s="20">
        <v>0</v>
      </c>
      <c r="M543" s="20">
        <v>12.15</v>
      </c>
      <c r="N543" s="20">
        <v>0</v>
      </c>
      <c r="O543" s="20">
        <v>0</v>
      </c>
      <c r="P543" s="20">
        <v>50.54</v>
      </c>
      <c r="Q543" s="20">
        <v>38.81</v>
      </c>
      <c r="R543" s="20">
        <v>19.38</v>
      </c>
      <c r="S543" s="20">
        <v>68.400000000000006</v>
      </c>
      <c r="T543" s="20">
        <v>38.07</v>
      </c>
      <c r="U543" s="20">
        <v>35.479999999999997</v>
      </c>
      <c r="V543" s="20">
        <v>52.48</v>
      </c>
      <c r="W543" s="20">
        <v>187.67</v>
      </c>
      <c r="X543" s="20">
        <v>284.77999999999997</v>
      </c>
      <c r="Y543" s="20">
        <v>424.24</v>
      </c>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row>
    <row r="544" spans="1:75" ht="12" x14ac:dyDescent="0.2">
      <c r="A544" s="14">
        <v>12</v>
      </c>
      <c r="B544" s="20">
        <v>229.95</v>
      </c>
      <c r="C544" s="20">
        <v>147.22</v>
      </c>
      <c r="D544" s="20">
        <v>109.36</v>
      </c>
      <c r="E544" s="20">
        <v>54.17</v>
      </c>
      <c r="F544" s="20">
        <v>137.1</v>
      </c>
      <c r="G544" s="20">
        <v>0</v>
      </c>
      <c r="H544" s="20">
        <v>0</v>
      </c>
      <c r="I544" s="20">
        <v>0</v>
      </c>
      <c r="J544" s="20">
        <v>8.0500000000000007</v>
      </c>
      <c r="K544" s="20">
        <v>1.9</v>
      </c>
      <c r="L544" s="20">
        <v>70.95</v>
      </c>
      <c r="M544" s="20">
        <v>88.28</v>
      </c>
      <c r="N544" s="20">
        <v>62.6</v>
      </c>
      <c r="O544" s="20">
        <v>0</v>
      </c>
      <c r="P544" s="20">
        <v>5.22</v>
      </c>
      <c r="Q544" s="20">
        <v>26.45</v>
      </c>
      <c r="R544" s="20">
        <v>68.72</v>
      </c>
      <c r="S544" s="20">
        <v>40.39</v>
      </c>
      <c r="T544" s="20">
        <v>15.58</v>
      </c>
      <c r="U544" s="20">
        <v>2.77</v>
      </c>
      <c r="V544" s="20">
        <v>23.95</v>
      </c>
      <c r="W544" s="20">
        <v>198.02</v>
      </c>
      <c r="X544" s="20">
        <v>405.37</v>
      </c>
      <c r="Y544" s="20">
        <v>479.88</v>
      </c>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row>
    <row r="545" spans="1:75" ht="12" x14ac:dyDescent="0.2">
      <c r="A545" s="14">
        <v>13</v>
      </c>
      <c r="B545" s="20">
        <v>396.47</v>
      </c>
      <c r="C545" s="20">
        <v>255.17</v>
      </c>
      <c r="D545" s="20">
        <v>57.36</v>
      </c>
      <c r="E545" s="20">
        <v>116.86</v>
      </c>
      <c r="F545" s="20">
        <v>123.46</v>
      </c>
      <c r="G545" s="20">
        <v>0</v>
      </c>
      <c r="H545" s="20">
        <v>362.29</v>
      </c>
      <c r="I545" s="20">
        <v>222.83</v>
      </c>
      <c r="J545" s="20">
        <v>249.99</v>
      </c>
      <c r="K545" s="20">
        <v>68.78</v>
      </c>
      <c r="L545" s="20">
        <v>213.15</v>
      </c>
      <c r="M545" s="20">
        <v>241.39</v>
      </c>
      <c r="N545" s="20">
        <v>166.62</v>
      </c>
      <c r="O545" s="20">
        <v>83.94</v>
      </c>
      <c r="P545" s="20">
        <v>158.22</v>
      </c>
      <c r="Q545" s="20">
        <v>61.63</v>
      </c>
      <c r="R545" s="20">
        <v>392.03</v>
      </c>
      <c r="S545" s="20">
        <v>127.91</v>
      </c>
      <c r="T545" s="20">
        <v>0</v>
      </c>
      <c r="U545" s="20">
        <v>0</v>
      </c>
      <c r="V545" s="20">
        <v>0</v>
      </c>
      <c r="W545" s="20">
        <v>23.96</v>
      </c>
      <c r="X545" s="20">
        <v>329.58</v>
      </c>
      <c r="Y545" s="20">
        <v>411.77</v>
      </c>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row>
    <row r="546" spans="1:75" ht="12" x14ac:dyDescent="0.2">
      <c r="A546" s="14">
        <v>14</v>
      </c>
      <c r="B546" s="20">
        <v>290.12</v>
      </c>
      <c r="C546" s="20">
        <v>148.77000000000001</v>
      </c>
      <c r="D546" s="20">
        <v>176.64</v>
      </c>
      <c r="E546" s="20">
        <v>226.07</v>
      </c>
      <c r="F546" s="20">
        <v>285.47000000000003</v>
      </c>
      <c r="G546" s="20">
        <v>93.92</v>
      </c>
      <c r="H546" s="20">
        <v>0</v>
      </c>
      <c r="I546" s="20">
        <v>0</v>
      </c>
      <c r="J546" s="20">
        <v>0</v>
      </c>
      <c r="K546" s="20">
        <v>3.12</v>
      </c>
      <c r="L546" s="20">
        <v>34.44</v>
      </c>
      <c r="M546" s="20">
        <v>21.58</v>
      </c>
      <c r="N546" s="20">
        <v>0.23</v>
      </c>
      <c r="O546" s="20">
        <v>3.34</v>
      </c>
      <c r="P546" s="20">
        <v>9.1999999999999993</v>
      </c>
      <c r="Q546" s="20">
        <v>0</v>
      </c>
      <c r="R546" s="20">
        <v>0</v>
      </c>
      <c r="S546" s="20">
        <v>0</v>
      </c>
      <c r="T546" s="20">
        <v>3.2</v>
      </c>
      <c r="U546" s="20">
        <v>0</v>
      </c>
      <c r="V546" s="20">
        <v>0</v>
      </c>
      <c r="W546" s="20">
        <v>117.34</v>
      </c>
      <c r="X546" s="20">
        <v>299.58</v>
      </c>
      <c r="Y546" s="20">
        <v>333.57</v>
      </c>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row>
    <row r="547" spans="1:75" ht="12" x14ac:dyDescent="0.2">
      <c r="A547" s="14">
        <v>15</v>
      </c>
      <c r="B547" s="20">
        <v>235.23</v>
      </c>
      <c r="C547" s="20">
        <v>173.46</v>
      </c>
      <c r="D547" s="20">
        <v>166.7</v>
      </c>
      <c r="E547" s="20">
        <v>166.33</v>
      </c>
      <c r="F547" s="20">
        <v>186.22</v>
      </c>
      <c r="G547" s="20">
        <v>0</v>
      </c>
      <c r="H547" s="20">
        <v>0</v>
      </c>
      <c r="I547" s="20">
        <v>0</v>
      </c>
      <c r="J547" s="20">
        <v>0</v>
      </c>
      <c r="K547" s="20">
        <v>0</v>
      </c>
      <c r="L547" s="20">
        <v>0</v>
      </c>
      <c r="M547" s="20">
        <v>0</v>
      </c>
      <c r="N547" s="20">
        <v>0</v>
      </c>
      <c r="O547" s="20">
        <v>0</v>
      </c>
      <c r="P547" s="20">
        <v>0</v>
      </c>
      <c r="Q547" s="20">
        <v>0</v>
      </c>
      <c r="R547" s="20">
        <v>0</v>
      </c>
      <c r="S547" s="20">
        <v>0</v>
      </c>
      <c r="T547" s="20">
        <v>0</v>
      </c>
      <c r="U547" s="20">
        <v>0</v>
      </c>
      <c r="V547" s="20">
        <v>0</v>
      </c>
      <c r="W547" s="20">
        <v>206.32</v>
      </c>
      <c r="X547" s="20">
        <v>382.22</v>
      </c>
      <c r="Y547" s="20">
        <v>417.36</v>
      </c>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row>
    <row r="548" spans="1:75" ht="12" x14ac:dyDescent="0.2">
      <c r="A548" s="14">
        <v>16</v>
      </c>
      <c r="B548" s="20">
        <v>179.18</v>
      </c>
      <c r="C548" s="20">
        <v>167.87</v>
      </c>
      <c r="D548" s="20">
        <v>144.51</v>
      </c>
      <c r="E548" s="20">
        <v>165.24</v>
      </c>
      <c r="F548" s="20">
        <v>29.94</v>
      </c>
      <c r="G548" s="20">
        <v>0</v>
      </c>
      <c r="H548" s="20">
        <v>0</v>
      </c>
      <c r="I548" s="20">
        <v>0</v>
      </c>
      <c r="J548" s="20">
        <v>0</v>
      </c>
      <c r="K548" s="20">
        <v>0</v>
      </c>
      <c r="L548" s="20">
        <v>20.79</v>
      </c>
      <c r="M548" s="20">
        <v>9.1199999999999992</v>
      </c>
      <c r="N548" s="20">
        <v>0</v>
      </c>
      <c r="O548" s="20">
        <v>0</v>
      </c>
      <c r="P548" s="20">
        <v>0</v>
      </c>
      <c r="Q548" s="20">
        <v>0</v>
      </c>
      <c r="R548" s="20">
        <v>0</v>
      </c>
      <c r="S548" s="20">
        <v>0</v>
      </c>
      <c r="T548" s="20">
        <v>0</v>
      </c>
      <c r="U548" s="20">
        <v>33.1</v>
      </c>
      <c r="V548" s="20">
        <v>0</v>
      </c>
      <c r="W548" s="20">
        <v>215.48</v>
      </c>
      <c r="X548" s="20">
        <v>238.87</v>
      </c>
      <c r="Y548" s="20">
        <v>374.13</v>
      </c>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row>
    <row r="549" spans="1:75" ht="12" x14ac:dyDescent="0.2">
      <c r="A549" s="14">
        <v>17</v>
      </c>
      <c r="B549" s="20">
        <v>20.440000000000001</v>
      </c>
      <c r="C549" s="20">
        <v>4.53</v>
      </c>
      <c r="D549" s="20">
        <v>0.04</v>
      </c>
      <c r="E549" s="20">
        <v>9.9700000000000006</v>
      </c>
      <c r="F549" s="20">
        <v>0</v>
      </c>
      <c r="G549" s="20">
        <v>0</v>
      </c>
      <c r="H549" s="20">
        <v>0</v>
      </c>
      <c r="I549" s="20">
        <v>0</v>
      </c>
      <c r="J549" s="20">
        <v>0</v>
      </c>
      <c r="K549" s="20">
        <v>0</v>
      </c>
      <c r="L549" s="20">
        <v>0</v>
      </c>
      <c r="M549" s="20">
        <v>0</v>
      </c>
      <c r="N549" s="20">
        <v>0</v>
      </c>
      <c r="O549" s="20">
        <v>0</v>
      </c>
      <c r="P549" s="20">
        <v>0.91</v>
      </c>
      <c r="Q549" s="20">
        <v>0</v>
      </c>
      <c r="R549" s="20">
        <v>0</v>
      </c>
      <c r="S549" s="20">
        <v>0</v>
      </c>
      <c r="T549" s="20">
        <v>0</v>
      </c>
      <c r="U549" s="20">
        <v>0</v>
      </c>
      <c r="V549" s="20">
        <v>0</v>
      </c>
      <c r="W549" s="20">
        <v>0</v>
      </c>
      <c r="X549" s="20">
        <v>95.68</v>
      </c>
      <c r="Y549" s="20">
        <v>158.29</v>
      </c>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row>
    <row r="550" spans="1:75" ht="12" x14ac:dyDescent="0.2">
      <c r="A550" s="14">
        <v>18</v>
      </c>
      <c r="B550" s="20">
        <v>208.58</v>
      </c>
      <c r="C550" s="20">
        <v>186.93</v>
      </c>
      <c r="D550" s="20">
        <v>446.72</v>
      </c>
      <c r="E550" s="20">
        <v>163.02000000000001</v>
      </c>
      <c r="F550" s="20">
        <v>8.33</v>
      </c>
      <c r="G550" s="20">
        <v>0</v>
      </c>
      <c r="H550" s="20">
        <v>0</v>
      </c>
      <c r="I550" s="20">
        <v>0</v>
      </c>
      <c r="J550" s="20">
        <v>0</v>
      </c>
      <c r="K550" s="20">
        <v>0.23</v>
      </c>
      <c r="L550" s="20">
        <v>9.94</v>
      </c>
      <c r="M550" s="20">
        <v>7.76</v>
      </c>
      <c r="N550" s="20">
        <v>0</v>
      </c>
      <c r="O550" s="20">
        <v>0</v>
      </c>
      <c r="P550" s="20">
        <v>0</v>
      </c>
      <c r="Q550" s="20">
        <v>15.67</v>
      </c>
      <c r="R550" s="20">
        <v>0</v>
      </c>
      <c r="S550" s="20">
        <v>0</v>
      </c>
      <c r="T550" s="20">
        <v>0</v>
      </c>
      <c r="U550" s="20">
        <v>0</v>
      </c>
      <c r="V550" s="20">
        <v>0</v>
      </c>
      <c r="W550" s="20">
        <v>73.069999999999993</v>
      </c>
      <c r="X550" s="20">
        <v>386.76</v>
      </c>
      <c r="Y550" s="20">
        <v>452.82</v>
      </c>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row>
    <row r="551" spans="1:75" ht="12" x14ac:dyDescent="0.2">
      <c r="A551" s="14">
        <v>19</v>
      </c>
      <c r="B551" s="20">
        <v>110.06</v>
      </c>
      <c r="C551" s="20">
        <v>107.97</v>
      </c>
      <c r="D551" s="20">
        <v>14.53</v>
      </c>
      <c r="E551" s="20">
        <v>22.45</v>
      </c>
      <c r="F551" s="20">
        <v>0</v>
      </c>
      <c r="G551" s="20">
        <v>0</v>
      </c>
      <c r="H551" s="20">
        <v>0</v>
      </c>
      <c r="I551" s="20">
        <v>0</v>
      </c>
      <c r="J551" s="20">
        <v>0</v>
      </c>
      <c r="K551" s="20">
        <v>0</v>
      </c>
      <c r="L551" s="20">
        <v>0</v>
      </c>
      <c r="M551" s="20">
        <v>0</v>
      </c>
      <c r="N551" s="20">
        <v>0</v>
      </c>
      <c r="O551" s="20">
        <v>0</v>
      </c>
      <c r="P551" s="20">
        <v>0</v>
      </c>
      <c r="Q551" s="20">
        <v>0</v>
      </c>
      <c r="R551" s="20">
        <v>0</v>
      </c>
      <c r="S551" s="20">
        <v>0</v>
      </c>
      <c r="T551" s="20">
        <v>0</v>
      </c>
      <c r="U551" s="20">
        <v>0</v>
      </c>
      <c r="V551" s="20">
        <v>0</v>
      </c>
      <c r="W551" s="20">
        <v>36.83</v>
      </c>
      <c r="X551" s="20">
        <v>210.88</v>
      </c>
      <c r="Y551" s="20">
        <v>226.56</v>
      </c>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row>
    <row r="552" spans="1:75" ht="12" x14ac:dyDescent="0.2">
      <c r="A552" s="14">
        <v>20</v>
      </c>
      <c r="B552" s="20">
        <v>129.57</v>
      </c>
      <c r="C552" s="20">
        <v>0</v>
      </c>
      <c r="D552" s="20">
        <v>0</v>
      </c>
      <c r="E552" s="20">
        <v>0</v>
      </c>
      <c r="F552" s="20">
        <v>0</v>
      </c>
      <c r="G552" s="20">
        <v>0</v>
      </c>
      <c r="H552" s="20">
        <v>0</v>
      </c>
      <c r="I552" s="20">
        <v>0</v>
      </c>
      <c r="J552" s="20">
        <v>0</v>
      </c>
      <c r="K552" s="20">
        <v>0</v>
      </c>
      <c r="L552" s="20">
        <v>0</v>
      </c>
      <c r="M552" s="20">
        <v>0</v>
      </c>
      <c r="N552" s="20">
        <v>0</v>
      </c>
      <c r="O552" s="20">
        <v>0</v>
      </c>
      <c r="P552" s="20">
        <v>0</v>
      </c>
      <c r="Q552" s="20">
        <v>0</v>
      </c>
      <c r="R552" s="20">
        <v>0</v>
      </c>
      <c r="S552" s="20">
        <v>0</v>
      </c>
      <c r="T552" s="20">
        <v>0</v>
      </c>
      <c r="U552" s="20">
        <v>0</v>
      </c>
      <c r="V552" s="20">
        <v>0</v>
      </c>
      <c r="W552" s="20">
        <v>0</v>
      </c>
      <c r="X552" s="20">
        <v>0</v>
      </c>
      <c r="Y552" s="20">
        <v>0</v>
      </c>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row>
    <row r="553" spans="1:75" ht="12" x14ac:dyDescent="0.2">
      <c r="A553" s="14">
        <v>21</v>
      </c>
      <c r="B553" s="20">
        <v>106.97</v>
      </c>
      <c r="C553" s="20">
        <v>70.77</v>
      </c>
      <c r="D553" s="20">
        <v>23.44</v>
      </c>
      <c r="E553" s="20">
        <v>42.67</v>
      </c>
      <c r="F553" s="20">
        <v>29.57</v>
      </c>
      <c r="G553" s="20">
        <v>0</v>
      </c>
      <c r="H553" s="20">
        <v>0</v>
      </c>
      <c r="I553" s="20">
        <v>0</v>
      </c>
      <c r="J553" s="20">
        <v>17.16</v>
      </c>
      <c r="K553" s="20">
        <v>11.32</v>
      </c>
      <c r="L553" s="20">
        <v>0.03</v>
      </c>
      <c r="M553" s="20">
        <v>23.26</v>
      </c>
      <c r="N553" s="20">
        <v>135.28</v>
      </c>
      <c r="O553" s="20">
        <v>119.94</v>
      </c>
      <c r="P553" s="20">
        <v>106.22</v>
      </c>
      <c r="Q553" s="20">
        <v>107.44</v>
      </c>
      <c r="R553" s="20">
        <v>101.8</v>
      </c>
      <c r="S553" s="20">
        <v>114.19</v>
      </c>
      <c r="T553" s="20">
        <v>119.97</v>
      </c>
      <c r="U553" s="20">
        <v>75.33</v>
      </c>
      <c r="V553" s="20">
        <v>53.49</v>
      </c>
      <c r="W553" s="20">
        <v>208.28</v>
      </c>
      <c r="X553" s="20">
        <v>401.56</v>
      </c>
      <c r="Y553" s="20">
        <v>219.86</v>
      </c>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row>
    <row r="554" spans="1:75" ht="12" x14ac:dyDescent="0.2">
      <c r="A554" s="14">
        <v>22</v>
      </c>
      <c r="B554" s="20">
        <v>205</v>
      </c>
      <c r="C554" s="20">
        <v>87.47</v>
      </c>
      <c r="D554" s="20">
        <v>61.6</v>
      </c>
      <c r="E554" s="20">
        <v>146.47</v>
      </c>
      <c r="F554" s="20">
        <v>136.81</v>
      </c>
      <c r="G554" s="20">
        <v>0</v>
      </c>
      <c r="H554" s="20">
        <v>0</v>
      </c>
      <c r="I554" s="20">
        <v>0</v>
      </c>
      <c r="J554" s="20">
        <v>0</v>
      </c>
      <c r="K554" s="20">
        <v>0</v>
      </c>
      <c r="L554" s="20">
        <v>7.62</v>
      </c>
      <c r="M554" s="20">
        <v>0.03</v>
      </c>
      <c r="N554" s="20">
        <v>0</v>
      </c>
      <c r="O554" s="20">
        <v>5.61</v>
      </c>
      <c r="P554" s="20">
        <v>33.79</v>
      </c>
      <c r="Q554" s="20">
        <v>0.57999999999999996</v>
      </c>
      <c r="R554" s="20">
        <v>5.01</v>
      </c>
      <c r="S554" s="20">
        <v>0</v>
      </c>
      <c r="T554" s="20">
        <v>0</v>
      </c>
      <c r="U554" s="20">
        <v>0</v>
      </c>
      <c r="V554" s="20">
        <v>0</v>
      </c>
      <c r="W554" s="20">
        <v>94.52</v>
      </c>
      <c r="X554" s="20">
        <v>376.25</v>
      </c>
      <c r="Y554" s="20">
        <v>463.32</v>
      </c>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row>
    <row r="555" spans="1:75" ht="12" x14ac:dyDescent="0.2">
      <c r="A555" s="14">
        <v>23</v>
      </c>
      <c r="B555" s="20">
        <v>481.34</v>
      </c>
      <c r="C555" s="20">
        <v>359.97</v>
      </c>
      <c r="D555" s="20">
        <v>182.05</v>
      </c>
      <c r="E555" s="20">
        <v>232.58</v>
      </c>
      <c r="F555" s="20">
        <v>121.77</v>
      </c>
      <c r="G555" s="20">
        <v>0</v>
      </c>
      <c r="H555" s="20">
        <v>0</v>
      </c>
      <c r="I555" s="20">
        <v>0</v>
      </c>
      <c r="J555" s="20">
        <v>0</v>
      </c>
      <c r="K555" s="20">
        <v>0</v>
      </c>
      <c r="L555" s="20">
        <v>0</v>
      </c>
      <c r="M555" s="20">
        <v>0.16</v>
      </c>
      <c r="N555" s="20">
        <v>0</v>
      </c>
      <c r="O555" s="20">
        <v>0</v>
      </c>
      <c r="P555" s="20">
        <v>0</v>
      </c>
      <c r="Q555" s="20">
        <v>0</v>
      </c>
      <c r="R555" s="20">
        <v>0</v>
      </c>
      <c r="S555" s="20">
        <v>0</v>
      </c>
      <c r="T555" s="20">
        <v>0</v>
      </c>
      <c r="U555" s="20">
        <v>0</v>
      </c>
      <c r="V555" s="20">
        <v>0</v>
      </c>
      <c r="W555" s="20">
        <v>113.04</v>
      </c>
      <c r="X555" s="20">
        <v>315.62</v>
      </c>
      <c r="Y555" s="20">
        <v>642.38</v>
      </c>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row>
    <row r="556" spans="1:75" ht="12" x14ac:dyDescent="0.2">
      <c r="A556" s="14">
        <v>24</v>
      </c>
      <c r="B556" s="20">
        <v>347.08</v>
      </c>
      <c r="C556" s="20">
        <v>178.98</v>
      </c>
      <c r="D556" s="20">
        <v>211.2</v>
      </c>
      <c r="E556" s="20">
        <v>260.02</v>
      </c>
      <c r="F556" s="20">
        <v>599.85</v>
      </c>
      <c r="G556" s="20">
        <v>93.71</v>
      </c>
      <c r="H556" s="20">
        <v>30.25</v>
      </c>
      <c r="I556" s="20">
        <v>158.82</v>
      </c>
      <c r="J556" s="20">
        <v>129.75</v>
      </c>
      <c r="K556" s="20">
        <v>224.06</v>
      </c>
      <c r="L556" s="20">
        <v>197.69</v>
      </c>
      <c r="M556" s="20">
        <v>167.57</v>
      </c>
      <c r="N556" s="20">
        <v>146.19999999999999</v>
      </c>
      <c r="O556" s="20">
        <v>183.64</v>
      </c>
      <c r="P556" s="20">
        <v>176.45</v>
      </c>
      <c r="Q556" s="20">
        <v>40.75</v>
      </c>
      <c r="R556" s="20">
        <v>21.13</v>
      </c>
      <c r="S556" s="20">
        <v>108.19</v>
      </c>
      <c r="T556" s="20">
        <v>128.66</v>
      </c>
      <c r="U556" s="20">
        <v>121.03</v>
      </c>
      <c r="V556" s="20">
        <v>0</v>
      </c>
      <c r="W556" s="20">
        <v>204.57</v>
      </c>
      <c r="X556" s="20">
        <v>670.09</v>
      </c>
      <c r="Y556" s="20">
        <v>699.88</v>
      </c>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row>
    <row r="557" spans="1:75" ht="12" x14ac:dyDescent="0.2">
      <c r="A557" s="14">
        <v>25</v>
      </c>
      <c r="B557" s="20">
        <v>141.63999999999999</v>
      </c>
      <c r="C557" s="20">
        <v>100.88</v>
      </c>
      <c r="D557" s="20">
        <v>57.49</v>
      </c>
      <c r="E557" s="20">
        <v>29.41</v>
      </c>
      <c r="F557" s="20">
        <v>0</v>
      </c>
      <c r="G557" s="20">
        <v>0</v>
      </c>
      <c r="H557" s="20">
        <v>0</v>
      </c>
      <c r="I557" s="20">
        <v>0</v>
      </c>
      <c r="J557" s="20">
        <v>0</v>
      </c>
      <c r="K557" s="20">
        <v>0</v>
      </c>
      <c r="L557" s="20">
        <v>0.26</v>
      </c>
      <c r="M557" s="20">
        <v>1.2</v>
      </c>
      <c r="N557" s="20">
        <v>2.42</v>
      </c>
      <c r="O557" s="20">
        <v>0</v>
      </c>
      <c r="P557" s="20">
        <v>0</v>
      </c>
      <c r="Q557" s="20">
        <v>0</v>
      </c>
      <c r="R557" s="20">
        <v>0</v>
      </c>
      <c r="S557" s="20">
        <v>0</v>
      </c>
      <c r="T557" s="20">
        <v>0</v>
      </c>
      <c r="U557" s="20">
        <v>0</v>
      </c>
      <c r="V557" s="20">
        <v>0</v>
      </c>
      <c r="W557" s="20">
        <v>116.94</v>
      </c>
      <c r="X557" s="20">
        <v>461.81</v>
      </c>
      <c r="Y557" s="20">
        <v>254.37</v>
      </c>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row>
    <row r="558" spans="1:75" ht="12" x14ac:dyDescent="0.2">
      <c r="A558" s="14">
        <v>26</v>
      </c>
      <c r="B558" s="20">
        <v>94.63</v>
      </c>
      <c r="C558" s="20">
        <v>54.92</v>
      </c>
      <c r="D558" s="20">
        <v>97.07</v>
      </c>
      <c r="E558" s="20">
        <v>59.75</v>
      </c>
      <c r="F558" s="20">
        <v>0</v>
      </c>
      <c r="G558" s="20">
        <v>0</v>
      </c>
      <c r="H558" s="20">
        <v>0</v>
      </c>
      <c r="I558" s="20">
        <v>0</v>
      </c>
      <c r="J558" s="20">
        <v>0</v>
      </c>
      <c r="K558" s="20">
        <v>0</v>
      </c>
      <c r="L558" s="20">
        <v>0</v>
      </c>
      <c r="M558" s="20">
        <v>0</v>
      </c>
      <c r="N558" s="20">
        <v>0</v>
      </c>
      <c r="O558" s="20">
        <v>0</v>
      </c>
      <c r="P558" s="20">
        <v>0</v>
      </c>
      <c r="Q558" s="20">
        <v>28.2</v>
      </c>
      <c r="R558" s="20">
        <v>0.04</v>
      </c>
      <c r="S558" s="20">
        <v>0</v>
      </c>
      <c r="T558" s="20">
        <v>7.76</v>
      </c>
      <c r="U558" s="20">
        <v>0</v>
      </c>
      <c r="V558" s="20">
        <v>0</v>
      </c>
      <c r="W558" s="20">
        <v>39.65</v>
      </c>
      <c r="X558" s="20">
        <v>650.47</v>
      </c>
      <c r="Y558" s="20">
        <v>509.9</v>
      </c>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row>
    <row r="559" spans="1:75" ht="12" x14ac:dyDescent="0.2">
      <c r="A559" s="14">
        <v>27</v>
      </c>
      <c r="B559" s="20">
        <v>204.7</v>
      </c>
      <c r="C559" s="20">
        <v>0</v>
      </c>
      <c r="D559" s="20">
        <v>79.62</v>
      </c>
      <c r="E559" s="20">
        <v>20.260000000000002</v>
      </c>
      <c r="F559" s="20">
        <v>0</v>
      </c>
      <c r="G559" s="20">
        <v>0</v>
      </c>
      <c r="H559" s="20">
        <v>0</v>
      </c>
      <c r="I559" s="20">
        <v>0</v>
      </c>
      <c r="J559" s="20">
        <v>0</v>
      </c>
      <c r="K559" s="20">
        <v>0</v>
      </c>
      <c r="L559" s="20">
        <v>0</v>
      </c>
      <c r="M559" s="20">
        <v>0</v>
      </c>
      <c r="N559" s="20">
        <v>0</v>
      </c>
      <c r="O559" s="20">
        <v>0</v>
      </c>
      <c r="P559" s="20">
        <v>0</v>
      </c>
      <c r="Q559" s="20">
        <v>0</v>
      </c>
      <c r="R559" s="20">
        <v>0</v>
      </c>
      <c r="S559" s="20">
        <v>0</v>
      </c>
      <c r="T559" s="20">
        <v>0</v>
      </c>
      <c r="U559" s="20">
        <v>0</v>
      </c>
      <c r="V559" s="20">
        <v>0</v>
      </c>
      <c r="W559" s="20">
        <v>0</v>
      </c>
      <c r="X559" s="20">
        <v>342.9</v>
      </c>
      <c r="Y559" s="20">
        <v>450.33</v>
      </c>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row>
    <row r="560" spans="1:75" ht="12" x14ac:dyDescent="0.2">
      <c r="A560" s="14">
        <v>28</v>
      </c>
      <c r="B560" s="20">
        <v>346.91</v>
      </c>
      <c r="C560" s="20">
        <v>236.31</v>
      </c>
      <c r="D560" s="20">
        <v>158.75</v>
      </c>
      <c r="E560" s="20">
        <v>342.53</v>
      </c>
      <c r="F560" s="20">
        <v>199.86</v>
      </c>
      <c r="G560" s="20">
        <v>13.69</v>
      </c>
      <c r="H560" s="20">
        <v>0</v>
      </c>
      <c r="I560" s="20">
        <v>1.57</v>
      </c>
      <c r="J560" s="20">
        <v>0</v>
      </c>
      <c r="K560" s="20">
        <v>0</v>
      </c>
      <c r="L560" s="20">
        <v>0</v>
      </c>
      <c r="M560" s="20">
        <v>0</v>
      </c>
      <c r="N560" s="20">
        <v>14.41</v>
      </c>
      <c r="O560" s="20">
        <v>0</v>
      </c>
      <c r="P560" s="20">
        <v>33.26</v>
      </c>
      <c r="Q560" s="20">
        <v>45.72</v>
      </c>
      <c r="R560" s="20">
        <v>48.4</v>
      </c>
      <c r="S560" s="20">
        <v>8.09</v>
      </c>
      <c r="T560" s="20">
        <v>0</v>
      </c>
      <c r="U560" s="20">
        <v>3.23</v>
      </c>
      <c r="V560" s="20">
        <v>0</v>
      </c>
      <c r="W560" s="20">
        <v>58.33</v>
      </c>
      <c r="X560" s="20">
        <v>293.02999999999997</v>
      </c>
      <c r="Y560" s="20">
        <v>363.34</v>
      </c>
      <c r="Z560" s="19" t="str">
        <f>IF(Y560=0,"скрыть","")</f>
        <v/>
      </c>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row>
    <row r="561" spans="1:75" ht="12" x14ac:dyDescent="0.2">
      <c r="A561" s="14">
        <v>29</v>
      </c>
      <c r="B561" s="20">
        <v>91.45</v>
      </c>
      <c r="C561" s="20">
        <v>65.31</v>
      </c>
      <c r="D561" s="20">
        <v>4.67</v>
      </c>
      <c r="E561" s="20">
        <v>88.09</v>
      </c>
      <c r="F561" s="20">
        <v>0</v>
      </c>
      <c r="G561" s="20">
        <v>0</v>
      </c>
      <c r="H561" s="20">
        <v>0</v>
      </c>
      <c r="I561" s="20">
        <v>0</v>
      </c>
      <c r="J561" s="20">
        <v>1.1299999999999999</v>
      </c>
      <c r="K561" s="20">
        <v>5.82</v>
      </c>
      <c r="L561" s="20">
        <v>29.33</v>
      </c>
      <c r="M561" s="20">
        <v>76.13</v>
      </c>
      <c r="N561" s="20">
        <v>55</v>
      </c>
      <c r="O561" s="20">
        <v>52.05</v>
      </c>
      <c r="P561" s="20">
        <v>47.64</v>
      </c>
      <c r="Q561" s="20">
        <v>33.340000000000003</v>
      </c>
      <c r="R561" s="20">
        <v>59.38</v>
      </c>
      <c r="S561" s="20">
        <v>29.47</v>
      </c>
      <c r="T561" s="20">
        <v>20.07</v>
      </c>
      <c r="U561" s="20">
        <v>21.22</v>
      </c>
      <c r="V561" s="20">
        <v>18.77</v>
      </c>
      <c r="W561" s="20">
        <v>261.56</v>
      </c>
      <c r="X561" s="20">
        <v>659.51</v>
      </c>
      <c r="Y561" s="20">
        <v>438.3</v>
      </c>
      <c r="Z561" s="19" t="str">
        <f>IF(Y561=0,"скрыть","")</f>
        <v/>
      </c>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row>
    <row r="562" spans="1:75" ht="12" x14ac:dyDescent="0.2">
      <c r="A562" s="14">
        <v>30</v>
      </c>
      <c r="B562" s="20">
        <v>156.29</v>
      </c>
      <c r="C562" s="20">
        <v>29.97</v>
      </c>
      <c r="D562" s="20">
        <v>35.590000000000003</v>
      </c>
      <c r="E562" s="20">
        <v>125.28</v>
      </c>
      <c r="F562" s="20">
        <v>0</v>
      </c>
      <c r="G562" s="20">
        <v>0</v>
      </c>
      <c r="H562" s="20">
        <v>0</v>
      </c>
      <c r="I562" s="20">
        <v>0</v>
      </c>
      <c r="J562" s="20">
        <v>0</v>
      </c>
      <c r="K562" s="20">
        <v>0</v>
      </c>
      <c r="L562" s="20">
        <v>0</v>
      </c>
      <c r="M562" s="20">
        <v>0</v>
      </c>
      <c r="N562" s="20">
        <v>0</v>
      </c>
      <c r="O562" s="20">
        <v>0</v>
      </c>
      <c r="P562" s="20">
        <v>0</v>
      </c>
      <c r="Q562" s="20">
        <v>0</v>
      </c>
      <c r="R562" s="20">
        <v>0</v>
      </c>
      <c r="S562" s="20">
        <v>0</v>
      </c>
      <c r="T562" s="20">
        <v>0</v>
      </c>
      <c r="U562" s="20">
        <v>0</v>
      </c>
      <c r="V562" s="20">
        <v>0</v>
      </c>
      <c r="W562" s="20">
        <v>0</v>
      </c>
      <c r="X562" s="20">
        <v>181.98</v>
      </c>
      <c r="Y562" s="20">
        <v>236.59</v>
      </c>
      <c r="Z562" s="19" t="str">
        <f>IF(Y562=0,"скрыть","")</f>
        <v/>
      </c>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row>
    <row r="563" spans="1:75" ht="12" x14ac:dyDescent="0.2">
      <c r="A563" s="14">
        <v>31</v>
      </c>
      <c r="B563" s="20">
        <v>0</v>
      </c>
      <c r="C563" s="20">
        <v>0</v>
      </c>
      <c r="D563" s="20">
        <v>0</v>
      </c>
      <c r="E563" s="20">
        <v>0</v>
      </c>
      <c r="F563" s="20">
        <v>0</v>
      </c>
      <c r="G563" s="20">
        <v>0</v>
      </c>
      <c r="H563" s="20">
        <v>0</v>
      </c>
      <c r="I563" s="20">
        <v>0</v>
      </c>
      <c r="J563" s="20">
        <v>0</v>
      </c>
      <c r="K563" s="20">
        <v>0</v>
      </c>
      <c r="L563" s="20">
        <v>0</v>
      </c>
      <c r="M563" s="20">
        <v>0</v>
      </c>
      <c r="N563" s="20">
        <v>0</v>
      </c>
      <c r="O563" s="20">
        <v>0</v>
      </c>
      <c r="P563" s="20">
        <v>0</v>
      </c>
      <c r="Q563" s="20">
        <v>0</v>
      </c>
      <c r="R563" s="20">
        <v>0</v>
      </c>
      <c r="S563" s="20">
        <v>0</v>
      </c>
      <c r="T563" s="20">
        <v>0</v>
      </c>
      <c r="U563" s="20">
        <v>0</v>
      </c>
      <c r="V563" s="20">
        <v>0</v>
      </c>
      <c r="W563" s="20">
        <v>0</v>
      </c>
      <c r="X563" s="20">
        <v>67.59</v>
      </c>
      <c r="Y563" s="20">
        <v>60.82</v>
      </c>
      <c r="Z563" s="19" t="str">
        <f>IF(Y563=0,"скрыть","")</f>
        <v/>
      </c>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row>
    <row r="564" spans="1:75" s="8" customFormat="1" ht="18.95" customHeight="1" x14ac:dyDescent="0.25">
      <c r="A564" s="3"/>
      <c r="B564" s="112" t="s">
        <v>100</v>
      </c>
      <c r="C564" s="112"/>
      <c r="D564" s="112"/>
      <c r="E564" s="112"/>
      <c r="F564" s="112"/>
      <c r="G564" s="112"/>
      <c r="H564" s="112"/>
      <c r="I564" s="112"/>
      <c r="J564" s="112"/>
      <c r="K564" s="112"/>
      <c r="L564" s="112"/>
      <c r="M564" s="112"/>
      <c r="N564" s="112"/>
      <c r="O564" s="112"/>
      <c r="P564" s="112"/>
      <c r="Q564" s="112"/>
      <c r="R564" s="112"/>
      <c r="S564" s="112"/>
      <c r="T564" s="112" t="s">
        <v>101</v>
      </c>
      <c r="U564" s="112"/>
      <c r="V564" s="112"/>
      <c r="W564" s="112"/>
      <c r="X564" s="112"/>
      <c r="Y564" s="112"/>
      <c r="Z564" s="7"/>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row>
    <row r="565" spans="1:75" s="8" customFormat="1" ht="21" customHeight="1" x14ac:dyDescent="0.2">
      <c r="A565" s="2"/>
      <c r="B565" s="112"/>
      <c r="C565" s="112"/>
      <c r="D565" s="112"/>
      <c r="E565" s="112"/>
      <c r="F565" s="112"/>
      <c r="G565" s="112"/>
      <c r="H565" s="112"/>
      <c r="I565" s="112"/>
      <c r="J565" s="112"/>
      <c r="K565" s="112"/>
      <c r="L565" s="112"/>
      <c r="M565" s="112"/>
      <c r="N565" s="112"/>
      <c r="O565" s="112"/>
      <c r="P565" s="112"/>
      <c r="Q565" s="112"/>
      <c r="R565" s="112"/>
      <c r="S565" s="112"/>
      <c r="T565" s="112"/>
      <c r="U565" s="112"/>
      <c r="V565" s="112"/>
      <c r="W565" s="112"/>
      <c r="X565" s="112"/>
      <c r="Y565" s="112"/>
      <c r="Z565" s="7"/>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row>
    <row r="566" spans="1:75" s="8" customFormat="1" ht="20.25" customHeight="1" x14ac:dyDescent="0.25">
      <c r="A566" s="3"/>
      <c r="B566" s="92" t="s">
        <v>102</v>
      </c>
      <c r="C566" s="92"/>
      <c r="D566" s="92"/>
      <c r="E566" s="92"/>
      <c r="F566" s="92"/>
      <c r="G566" s="92"/>
      <c r="H566" s="92"/>
      <c r="I566" s="92"/>
      <c r="J566" s="92"/>
      <c r="K566" s="92"/>
      <c r="L566" s="92"/>
      <c r="M566" s="92"/>
      <c r="N566" s="92"/>
      <c r="O566" s="92"/>
      <c r="P566" s="92"/>
      <c r="Q566" s="92"/>
      <c r="R566" s="92"/>
      <c r="S566" s="92"/>
      <c r="T566" s="115">
        <v>3.42</v>
      </c>
      <c r="U566" s="115"/>
      <c r="V566" s="115"/>
      <c r="W566" s="115"/>
      <c r="X566" s="115"/>
      <c r="Y566" s="115"/>
      <c r="Z566" s="7"/>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row>
    <row r="567" spans="1:75" s="8" customFormat="1" ht="20.25" customHeight="1" x14ac:dyDescent="0.2">
      <c r="A567" s="2"/>
      <c r="B567" s="92"/>
      <c r="C567" s="92"/>
      <c r="D567" s="92"/>
      <c r="E567" s="92"/>
      <c r="F567" s="92"/>
      <c r="G567" s="92"/>
      <c r="H567" s="92"/>
      <c r="I567" s="92"/>
      <c r="J567" s="92"/>
      <c r="K567" s="92"/>
      <c r="L567" s="92"/>
      <c r="M567" s="92"/>
      <c r="N567" s="92"/>
      <c r="O567" s="92"/>
      <c r="P567" s="92"/>
      <c r="Q567" s="92"/>
      <c r="R567" s="92"/>
      <c r="S567" s="92"/>
      <c r="T567" s="115"/>
      <c r="U567" s="115"/>
      <c r="V567" s="115"/>
      <c r="W567" s="115"/>
      <c r="X567" s="115"/>
      <c r="Y567" s="115"/>
      <c r="Z567" s="7"/>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row>
    <row r="568" spans="1:75" s="8" customFormat="1" ht="20.25" customHeight="1" x14ac:dyDescent="0.25">
      <c r="A568" s="3"/>
      <c r="B568" s="110" t="s">
        <v>103</v>
      </c>
      <c r="C568" s="110"/>
      <c r="D568" s="110"/>
      <c r="E568" s="110"/>
      <c r="F568" s="110"/>
      <c r="G568" s="110"/>
      <c r="H568" s="110"/>
      <c r="I568" s="110"/>
      <c r="J568" s="110"/>
      <c r="K568" s="110"/>
      <c r="L568" s="110"/>
      <c r="M568" s="110"/>
      <c r="N568" s="110"/>
      <c r="O568" s="110"/>
      <c r="P568" s="110"/>
      <c r="Q568" s="110"/>
      <c r="R568" s="110"/>
      <c r="S568" s="110"/>
      <c r="T568" s="115">
        <v>134.38</v>
      </c>
      <c r="U568" s="115"/>
      <c r="V568" s="115"/>
      <c r="W568" s="115"/>
      <c r="X568" s="115"/>
      <c r="Y568" s="115"/>
      <c r="Z568" s="7"/>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row>
    <row r="569" spans="1:75" s="8" customFormat="1" ht="20.25" customHeight="1" x14ac:dyDescent="0.2">
      <c r="A569" s="2"/>
      <c r="B569" s="110"/>
      <c r="C569" s="110"/>
      <c r="D569" s="110"/>
      <c r="E569" s="110"/>
      <c r="F569" s="110"/>
      <c r="G569" s="110"/>
      <c r="H569" s="110"/>
      <c r="I569" s="110"/>
      <c r="J569" s="110"/>
      <c r="K569" s="110"/>
      <c r="L569" s="110"/>
      <c r="M569" s="110"/>
      <c r="N569" s="110"/>
      <c r="O569" s="110"/>
      <c r="P569" s="110"/>
      <c r="Q569" s="110"/>
      <c r="R569" s="110"/>
      <c r="S569" s="110"/>
      <c r="T569" s="115"/>
      <c r="U569" s="115"/>
      <c r="V569" s="115"/>
      <c r="W569" s="115"/>
      <c r="X569" s="115"/>
      <c r="Y569" s="115"/>
      <c r="Z569" s="7"/>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row>
    <row r="570" spans="1:75" s="8" customFormat="1" ht="48" customHeight="1" x14ac:dyDescent="0.25">
      <c r="A570" s="2"/>
      <c r="B570" s="114" t="s">
        <v>104</v>
      </c>
      <c r="C570" s="114"/>
      <c r="D570" s="114"/>
      <c r="E570" s="114"/>
      <c r="F570" s="114"/>
      <c r="G570" s="114"/>
      <c r="H570" s="114"/>
      <c r="I570" s="114"/>
      <c r="J570" s="114"/>
      <c r="K570" s="114"/>
      <c r="L570" s="114"/>
      <c r="M570" s="114"/>
      <c r="N570" s="114"/>
      <c r="O570" s="114"/>
      <c r="P570" s="114"/>
      <c r="Q570" s="114"/>
      <c r="R570" s="114"/>
      <c r="S570" s="114"/>
      <c r="T570" s="114"/>
      <c r="U570" s="114"/>
      <c r="V570" s="114"/>
      <c r="W570" s="114"/>
      <c r="X570" s="114"/>
      <c r="Y570" s="114"/>
      <c r="Z570" s="7"/>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row>
    <row r="571" spans="1:75" ht="15.75" x14ac:dyDescent="0.25">
      <c r="B571" s="91" t="s">
        <v>142</v>
      </c>
      <c r="C571" s="91"/>
      <c r="D571" s="91"/>
      <c r="E571" s="91"/>
      <c r="F571" s="91"/>
      <c r="G571" s="91"/>
      <c r="H571" s="91"/>
      <c r="I571" s="91"/>
      <c r="J571" s="91"/>
      <c r="K571" s="91"/>
      <c r="L571" s="91"/>
      <c r="M571" s="91"/>
      <c r="N571" s="91"/>
      <c r="O571" s="91"/>
      <c r="P571" s="91"/>
      <c r="Q571" s="91"/>
      <c r="R571" s="91"/>
      <c r="S571" s="91"/>
      <c r="T571" s="91"/>
      <c r="U571" s="91"/>
      <c r="V571" s="91"/>
      <c r="W571" s="91"/>
      <c r="X571" s="91"/>
      <c r="Y571" s="91"/>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row>
    <row r="572" spans="1:75" s="8" customFormat="1" ht="27.95" customHeight="1" x14ac:dyDescent="0.2">
      <c r="A572" s="105" t="s">
        <v>105</v>
      </c>
      <c r="B572" s="105"/>
      <c r="C572" s="105"/>
      <c r="D572" s="105"/>
      <c r="E572" s="105"/>
      <c r="F572" s="105"/>
      <c r="G572" s="105"/>
      <c r="H572" s="105"/>
      <c r="I572" s="105"/>
      <c r="J572" s="105"/>
      <c r="K572" s="105"/>
      <c r="L572" s="105"/>
      <c r="M572" s="105"/>
      <c r="N572" s="105"/>
      <c r="O572" s="105"/>
      <c r="P572" s="105"/>
      <c r="Q572" s="105"/>
      <c r="R572" s="105"/>
      <c r="S572" s="105"/>
      <c r="T572" s="105"/>
      <c r="U572" s="105"/>
      <c r="V572" s="105"/>
      <c r="W572" s="105"/>
      <c r="X572" s="105"/>
      <c r="Y572" s="105"/>
      <c r="Z572" s="7"/>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row>
    <row r="573" spans="1:75" s="8" customFormat="1" ht="29.1" customHeight="1" x14ac:dyDescent="0.2">
      <c r="A573" s="105"/>
      <c r="B573" s="105"/>
      <c r="C573" s="105"/>
      <c r="D573" s="105"/>
      <c r="E573" s="105"/>
      <c r="F573" s="105"/>
      <c r="G573" s="105"/>
      <c r="H573" s="105"/>
      <c r="I573" s="105"/>
      <c r="J573" s="105"/>
      <c r="K573" s="105"/>
      <c r="L573" s="105"/>
      <c r="M573" s="105"/>
      <c r="N573" s="105"/>
      <c r="O573" s="105"/>
      <c r="P573" s="105"/>
      <c r="Q573" s="105"/>
      <c r="R573" s="105"/>
      <c r="S573" s="105"/>
      <c r="T573" s="105"/>
      <c r="U573" s="105"/>
      <c r="V573" s="105"/>
      <c r="W573" s="105"/>
      <c r="X573" s="105"/>
      <c r="Y573" s="105"/>
      <c r="Z573" s="7"/>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row>
    <row r="574" spans="1:75" ht="15.75" x14ac:dyDescent="0.25">
      <c r="B574" s="91" t="s">
        <v>106</v>
      </c>
      <c r="C574" s="91"/>
      <c r="D574" s="91"/>
      <c r="E574" s="91"/>
      <c r="F574" s="91"/>
      <c r="G574" s="91"/>
      <c r="H574" s="91"/>
      <c r="I574" s="91"/>
      <c r="J574" s="91"/>
      <c r="K574" s="91"/>
      <c r="L574" s="91"/>
      <c r="M574" s="91"/>
      <c r="N574" s="91"/>
      <c r="O574" s="91"/>
      <c r="P574" s="91"/>
      <c r="Q574" s="91"/>
      <c r="R574" s="91"/>
      <c r="S574" s="91"/>
      <c r="T574" s="91"/>
      <c r="U574" s="91"/>
      <c r="V574" s="91"/>
      <c r="W574" s="91"/>
      <c r="X574" s="91"/>
      <c r="Y574" s="91"/>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row>
    <row r="575" spans="1:75" ht="11.25" customHeight="1" x14ac:dyDescent="0.2">
      <c r="A575" s="107"/>
      <c r="B575" s="108" t="s">
        <v>63</v>
      </c>
      <c r="C575" s="108"/>
      <c r="D575" s="108"/>
      <c r="E575" s="108"/>
      <c r="F575" s="108"/>
      <c r="G575" s="108"/>
      <c r="H575" s="108"/>
      <c r="I575" s="108"/>
      <c r="J575" s="108"/>
      <c r="K575" s="108"/>
      <c r="L575" s="108"/>
      <c r="M575" s="108"/>
      <c r="N575" s="108"/>
      <c r="O575" s="108"/>
      <c r="P575" s="108"/>
      <c r="Q575" s="108"/>
      <c r="R575" s="108"/>
      <c r="S575" s="108"/>
      <c r="T575" s="108"/>
      <c r="U575" s="108"/>
      <c r="V575" s="108"/>
      <c r="W575" s="108"/>
      <c r="X575" s="108"/>
      <c r="Y575" s="108"/>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row>
    <row r="576" spans="1:75" ht="11.25" customHeight="1" x14ac:dyDescent="0.2">
      <c r="A576" s="107"/>
      <c r="B576" s="108"/>
      <c r="C576" s="108"/>
      <c r="D576" s="108"/>
      <c r="E576" s="108"/>
      <c r="F576" s="108"/>
      <c r="G576" s="108"/>
      <c r="H576" s="108"/>
      <c r="I576" s="108"/>
      <c r="J576" s="108"/>
      <c r="K576" s="108"/>
      <c r="L576" s="108"/>
      <c r="M576" s="108"/>
      <c r="N576" s="108"/>
      <c r="O576" s="108"/>
      <c r="P576" s="108"/>
      <c r="Q576" s="108"/>
      <c r="R576" s="108"/>
      <c r="S576" s="108"/>
      <c r="T576" s="108"/>
      <c r="U576" s="108"/>
      <c r="V576" s="108"/>
      <c r="W576" s="108"/>
      <c r="X576" s="108"/>
      <c r="Y576" s="108"/>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row>
    <row r="577" spans="1:75" s="8" customFormat="1" ht="32.65" customHeight="1" x14ac:dyDescent="0.2">
      <c r="A577" s="12" t="s">
        <v>64</v>
      </c>
      <c r="B577" s="13" t="s">
        <v>65</v>
      </c>
      <c r="C577" s="13" t="s">
        <v>66</v>
      </c>
      <c r="D577" s="13" t="s">
        <v>67</v>
      </c>
      <c r="E577" s="13" t="s">
        <v>68</v>
      </c>
      <c r="F577" s="13" t="s">
        <v>69</v>
      </c>
      <c r="G577" s="13" t="s">
        <v>70</v>
      </c>
      <c r="H577" s="13" t="s">
        <v>71</v>
      </c>
      <c r="I577" s="13" t="s">
        <v>72</v>
      </c>
      <c r="J577" s="13" t="s">
        <v>73</v>
      </c>
      <c r="K577" s="13" t="s">
        <v>74</v>
      </c>
      <c r="L577" s="13" t="s">
        <v>75</v>
      </c>
      <c r="M577" s="13" t="s">
        <v>76</v>
      </c>
      <c r="N577" s="13" t="s">
        <v>77</v>
      </c>
      <c r="O577" s="13" t="s">
        <v>78</v>
      </c>
      <c r="P577" s="13" t="s">
        <v>79</v>
      </c>
      <c r="Q577" s="13" t="s">
        <v>80</v>
      </c>
      <c r="R577" s="13" t="s">
        <v>81</v>
      </c>
      <c r="S577" s="13" t="s">
        <v>82</v>
      </c>
      <c r="T577" s="13" t="s">
        <v>83</v>
      </c>
      <c r="U577" s="13" t="s">
        <v>84</v>
      </c>
      <c r="V577" s="13" t="s">
        <v>85</v>
      </c>
      <c r="W577" s="13" t="s">
        <v>86</v>
      </c>
      <c r="X577" s="13" t="s">
        <v>87</v>
      </c>
      <c r="Y577" s="13" t="s">
        <v>88</v>
      </c>
      <c r="Z577" s="7"/>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row>
    <row r="578" spans="1:75" ht="12" x14ac:dyDescent="0.2">
      <c r="A578" s="14">
        <v>1</v>
      </c>
      <c r="B578" s="21">
        <v>1887.8300000000002</v>
      </c>
      <c r="C578" s="21">
        <v>1764.17</v>
      </c>
      <c r="D578" s="21">
        <v>1677.2800000000002</v>
      </c>
      <c r="E578" s="21">
        <v>1609.42</v>
      </c>
      <c r="F578" s="21">
        <v>1590.7900000000002</v>
      </c>
      <c r="G578" s="21">
        <v>1602.93</v>
      </c>
      <c r="H578" s="21">
        <v>1632.3100000000002</v>
      </c>
      <c r="I578" s="21">
        <v>1796.2900000000002</v>
      </c>
      <c r="J578" s="21">
        <v>2032.8500000000001</v>
      </c>
      <c r="K578" s="21">
        <v>2201.8999999999996</v>
      </c>
      <c r="L578" s="21">
        <v>2217.9399999999996</v>
      </c>
      <c r="M578" s="21">
        <v>2211.3399999999997</v>
      </c>
      <c r="N578" s="21">
        <v>2197.7199999999998</v>
      </c>
      <c r="O578" s="21">
        <v>2196.6099999999997</v>
      </c>
      <c r="P578" s="21">
        <v>2176.66</v>
      </c>
      <c r="Q578" s="21">
        <v>2124.2099999999996</v>
      </c>
      <c r="R578" s="21">
        <v>2066.79</v>
      </c>
      <c r="S578" s="21">
        <v>2074.4399999999996</v>
      </c>
      <c r="T578" s="21">
        <v>2113.98</v>
      </c>
      <c r="U578" s="21">
        <v>2145.7399999999998</v>
      </c>
      <c r="V578" s="21">
        <v>2160.2799999999997</v>
      </c>
      <c r="W578" s="21">
        <v>2260.6299999999997</v>
      </c>
      <c r="X578" s="21">
        <v>2125.0899999999997</v>
      </c>
      <c r="Y578" s="21">
        <v>1988.9</v>
      </c>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row>
    <row r="579" spans="1:75" ht="12" x14ac:dyDescent="0.2">
      <c r="A579" s="14">
        <v>2</v>
      </c>
      <c r="B579" s="21">
        <v>1699.42</v>
      </c>
      <c r="C579" s="21">
        <v>1526.4800000000002</v>
      </c>
      <c r="D579" s="21">
        <v>1438.0000000000002</v>
      </c>
      <c r="E579" s="21">
        <v>1438.0600000000002</v>
      </c>
      <c r="F579" s="21">
        <v>1465.67</v>
      </c>
      <c r="G579" s="21">
        <v>1583.45</v>
      </c>
      <c r="H579" s="21">
        <v>1783.3100000000002</v>
      </c>
      <c r="I579" s="21">
        <v>2030.21</v>
      </c>
      <c r="J579" s="21">
        <v>2181.58</v>
      </c>
      <c r="K579" s="21">
        <v>2181.16</v>
      </c>
      <c r="L579" s="21">
        <v>2166.0699999999997</v>
      </c>
      <c r="M579" s="21">
        <v>2226.85</v>
      </c>
      <c r="N579" s="21">
        <v>2242.39</v>
      </c>
      <c r="O579" s="21">
        <v>2249.7999999999997</v>
      </c>
      <c r="P579" s="21">
        <v>2225.58</v>
      </c>
      <c r="Q579" s="21">
        <v>2176.6499999999996</v>
      </c>
      <c r="R579" s="21">
        <v>2146.1899999999996</v>
      </c>
      <c r="S579" s="21">
        <v>2132.98</v>
      </c>
      <c r="T579" s="21">
        <v>2104.6299999999997</v>
      </c>
      <c r="U579" s="21">
        <v>2074.62</v>
      </c>
      <c r="V579" s="21">
        <v>2098.6</v>
      </c>
      <c r="W579" s="21">
        <v>2170.3999999999996</v>
      </c>
      <c r="X579" s="21">
        <v>1993.0200000000002</v>
      </c>
      <c r="Y579" s="21">
        <v>1704.6000000000001</v>
      </c>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row>
    <row r="580" spans="1:75" ht="12" x14ac:dyDescent="0.2">
      <c r="A580" s="14">
        <v>3</v>
      </c>
      <c r="B580" s="21">
        <v>1563.18</v>
      </c>
      <c r="C580" s="21">
        <v>1431.2400000000002</v>
      </c>
      <c r="D580" s="21">
        <v>1413.0500000000002</v>
      </c>
      <c r="E580" s="21">
        <v>1415.0700000000002</v>
      </c>
      <c r="F580" s="21">
        <v>1434.2300000000002</v>
      </c>
      <c r="G580" s="21">
        <v>1538.0400000000002</v>
      </c>
      <c r="H580" s="21">
        <v>1714.64</v>
      </c>
      <c r="I580" s="21">
        <v>1935.38</v>
      </c>
      <c r="J580" s="21">
        <v>2135.04</v>
      </c>
      <c r="K580" s="21">
        <v>2220.0099999999998</v>
      </c>
      <c r="L580" s="21">
        <v>2226.9299999999998</v>
      </c>
      <c r="M580" s="21">
        <v>2230.73</v>
      </c>
      <c r="N580" s="21">
        <v>2233.9299999999998</v>
      </c>
      <c r="O580" s="21">
        <v>2252.66</v>
      </c>
      <c r="P580" s="21">
        <v>2234.1799999999998</v>
      </c>
      <c r="Q580" s="21">
        <v>2227.5699999999997</v>
      </c>
      <c r="R580" s="21">
        <v>2222.3599999999997</v>
      </c>
      <c r="S580" s="21">
        <v>2213.9499999999998</v>
      </c>
      <c r="T580" s="21">
        <v>2188.4299999999998</v>
      </c>
      <c r="U580" s="21">
        <v>2180.23</v>
      </c>
      <c r="V580" s="21">
        <v>2199.54</v>
      </c>
      <c r="W580" s="21">
        <v>2214.1099999999997</v>
      </c>
      <c r="X580" s="21">
        <v>1985.8100000000002</v>
      </c>
      <c r="Y580" s="21">
        <v>1761.8200000000002</v>
      </c>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row>
    <row r="581" spans="1:75" ht="12" x14ac:dyDescent="0.2">
      <c r="A581" s="14">
        <v>4</v>
      </c>
      <c r="B581" s="21">
        <v>1532.2</v>
      </c>
      <c r="C581" s="21">
        <v>1430.4800000000002</v>
      </c>
      <c r="D581" s="21">
        <v>1360.5400000000002</v>
      </c>
      <c r="E581" s="21">
        <v>1344.3000000000002</v>
      </c>
      <c r="F581" s="21">
        <v>1398.9700000000003</v>
      </c>
      <c r="G581" s="21">
        <v>1454.8400000000001</v>
      </c>
      <c r="H581" s="21">
        <v>1658.69</v>
      </c>
      <c r="I581" s="21">
        <v>1940.13</v>
      </c>
      <c r="J581" s="21">
        <v>2028.46</v>
      </c>
      <c r="K581" s="21">
        <v>2146.6999999999998</v>
      </c>
      <c r="L581" s="21">
        <v>2128.39</v>
      </c>
      <c r="M581" s="21">
        <v>2249.1099999999997</v>
      </c>
      <c r="N581" s="21">
        <v>2250.4899999999998</v>
      </c>
      <c r="O581" s="21">
        <v>2266.0699999999997</v>
      </c>
      <c r="P581" s="21">
        <v>2238.4699999999998</v>
      </c>
      <c r="Q581" s="21">
        <v>2201.6299999999997</v>
      </c>
      <c r="R581" s="21">
        <v>2155.48</v>
      </c>
      <c r="S581" s="21">
        <v>2098.8799999999997</v>
      </c>
      <c r="T581" s="21">
        <v>2030.3400000000001</v>
      </c>
      <c r="U581" s="21">
        <v>2029.8300000000002</v>
      </c>
      <c r="V581" s="21">
        <v>2094.1</v>
      </c>
      <c r="W581" s="21">
        <v>2198.9399999999996</v>
      </c>
      <c r="X581" s="21">
        <v>1964.63</v>
      </c>
      <c r="Y581" s="21">
        <v>1802.3000000000002</v>
      </c>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row>
    <row r="582" spans="1:75" ht="12" x14ac:dyDescent="0.2">
      <c r="A582" s="14">
        <v>5</v>
      </c>
      <c r="B582" s="21">
        <v>1730.3000000000002</v>
      </c>
      <c r="C582" s="21">
        <v>1550.0800000000002</v>
      </c>
      <c r="D582" s="21">
        <v>1478.5300000000002</v>
      </c>
      <c r="E582" s="21">
        <v>1456.3100000000002</v>
      </c>
      <c r="F582" s="21">
        <v>1506.3100000000002</v>
      </c>
      <c r="G582" s="21">
        <v>1622.43</v>
      </c>
      <c r="H582" s="21">
        <v>1740.9700000000003</v>
      </c>
      <c r="I582" s="21">
        <v>1959.8100000000002</v>
      </c>
      <c r="J582" s="21">
        <v>2122.14</v>
      </c>
      <c r="K582" s="21">
        <v>2180.52</v>
      </c>
      <c r="L582" s="21">
        <v>2205.91</v>
      </c>
      <c r="M582" s="21">
        <v>2295.5099999999998</v>
      </c>
      <c r="N582" s="21">
        <v>2278.9699999999998</v>
      </c>
      <c r="O582" s="21">
        <v>2299.9599999999996</v>
      </c>
      <c r="P582" s="21">
        <v>2279.8199999999997</v>
      </c>
      <c r="Q582" s="21">
        <v>2240.8999999999996</v>
      </c>
      <c r="R582" s="21">
        <v>2208.54</v>
      </c>
      <c r="S582" s="21">
        <v>2194.3399999999997</v>
      </c>
      <c r="T582" s="21">
        <v>2194.75</v>
      </c>
      <c r="U582" s="21">
        <v>2149.3399999999997</v>
      </c>
      <c r="V582" s="21">
        <v>2186.5299999999997</v>
      </c>
      <c r="W582" s="21">
        <v>2262.91</v>
      </c>
      <c r="X582" s="21">
        <v>2065.3199999999997</v>
      </c>
      <c r="Y582" s="21">
        <v>1930.2800000000002</v>
      </c>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row>
    <row r="583" spans="1:75" ht="12" x14ac:dyDescent="0.2">
      <c r="A583" s="14">
        <v>6</v>
      </c>
      <c r="B583" s="21">
        <v>1842.4800000000002</v>
      </c>
      <c r="C583" s="21">
        <v>1774.0900000000001</v>
      </c>
      <c r="D583" s="21">
        <v>1666.66</v>
      </c>
      <c r="E583" s="21">
        <v>1553.2400000000002</v>
      </c>
      <c r="F583" s="21">
        <v>1551.92</v>
      </c>
      <c r="G583" s="21">
        <v>1647.5600000000002</v>
      </c>
      <c r="H583" s="21">
        <v>1696.15</v>
      </c>
      <c r="I583" s="21">
        <v>1809.43</v>
      </c>
      <c r="J583" s="21">
        <v>2081.3599999999997</v>
      </c>
      <c r="K583" s="21">
        <v>2224.6999999999998</v>
      </c>
      <c r="L583" s="21">
        <v>2296.5899999999997</v>
      </c>
      <c r="M583" s="21">
        <v>2276.2399999999998</v>
      </c>
      <c r="N583" s="21">
        <v>2224.7599999999998</v>
      </c>
      <c r="O583" s="21">
        <v>2221.3799999999997</v>
      </c>
      <c r="P583" s="21">
        <v>2202.9499999999998</v>
      </c>
      <c r="Q583" s="21">
        <v>2194.16</v>
      </c>
      <c r="R583" s="21">
        <v>2155.14</v>
      </c>
      <c r="S583" s="21">
        <v>2110.35</v>
      </c>
      <c r="T583" s="21">
        <v>2106.9299999999998</v>
      </c>
      <c r="U583" s="21">
        <v>2146.6</v>
      </c>
      <c r="V583" s="21">
        <v>2162.12</v>
      </c>
      <c r="W583" s="21">
        <v>2153.5499999999997</v>
      </c>
      <c r="X583" s="21">
        <v>2097.7199999999998</v>
      </c>
      <c r="Y583" s="21">
        <v>1947.71</v>
      </c>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row>
    <row r="584" spans="1:75" ht="12" x14ac:dyDescent="0.2">
      <c r="A584" s="14">
        <v>7</v>
      </c>
      <c r="B584" s="21">
        <v>1784.7900000000002</v>
      </c>
      <c r="C584" s="21">
        <v>1648.91</v>
      </c>
      <c r="D584" s="21">
        <v>1536.65</v>
      </c>
      <c r="E584" s="21">
        <v>1487.8600000000001</v>
      </c>
      <c r="F584" s="21">
        <v>1468.3700000000001</v>
      </c>
      <c r="G584" s="21">
        <v>1433.9800000000002</v>
      </c>
      <c r="H584" s="21">
        <v>1538.67</v>
      </c>
      <c r="I584" s="21">
        <v>1633.18</v>
      </c>
      <c r="J584" s="21">
        <v>1802.15</v>
      </c>
      <c r="K584" s="21">
        <v>1951.18</v>
      </c>
      <c r="L584" s="21">
        <v>1983.5700000000002</v>
      </c>
      <c r="M584" s="21">
        <v>1992.89</v>
      </c>
      <c r="N584" s="21">
        <v>1986.0200000000002</v>
      </c>
      <c r="O584" s="21">
        <v>1977.5000000000002</v>
      </c>
      <c r="P584" s="21">
        <v>1967.2600000000002</v>
      </c>
      <c r="Q584" s="21">
        <v>1962.71</v>
      </c>
      <c r="R584" s="21">
        <v>1951.2200000000003</v>
      </c>
      <c r="S584" s="21">
        <v>1918.2300000000002</v>
      </c>
      <c r="T584" s="21">
        <v>1949.6100000000001</v>
      </c>
      <c r="U584" s="21">
        <v>1985.8200000000002</v>
      </c>
      <c r="V584" s="21">
        <v>2084.1999999999998</v>
      </c>
      <c r="W584" s="21">
        <v>2003.5000000000002</v>
      </c>
      <c r="X584" s="21">
        <v>1957.3000000000002</v>
      </c>
      <c r="Y584" s="21">
        <v>1809.0900000000001</v>
      </c>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row>
    <row r="585" spans="1:75" ht="12" x14ac:dyDescent="0.2">
      <c r="A585" s="14">
        <v>8</v>
      </c>
      <c r="B585" s="21">
        <v>1781.1100000000001</v>
      </c>
      <c r="C585" s="21">
        <v>1692.14</v>
      </c>
      <c r="D585" s="21">
        <v>1573.4700000000003</v>
      </c>
      <c r="E585" s="21">
        <v>1525.2200000000003</v>
      </c>
      <c r="F585" s="21">
        <v>1507.42</v>
      </c>
      <c r="G585" s="21">
        <v>1518.19</v>
      </c>
      <c r="H585" s="21">
        <v>1581.2300000000002</v>
      </c>
      <c r="I585" s="21">
        <v>1699.17</v>
      </c>
      <c r="J585" s="21">
        <v>1904.18</v>
      </c>
      <c r="K585" s="21">
        <v>2077.0699999999997</v>
      </c>
      <c r="L585" s="21">
        <v>2123.8399999999997</v>
      </c>
      <c r="M585" s="21">
        <v>2130.3199999999997</v>
      </c>
      <c r="N585" s="21">
        <v>2115.73</v>
      </c>
      <c r="O585" s="21">
        <v>2110.64</v>
      </c>
      <c r="P585" s="21">
        <v>2102.79</v>
      </c>
      <c r="Q585" s="21">
        <v>2094.48</v>
      </c>
      <c r="R585" s="21">
        <v>2061.89</v>
      </c>
      <c r="S585" s="21">
        <v>1988.3500000000001</v>
      </c>
      <c r="T585" s="21">
        <v>1997.3200000000002</v>
      </c>
      <c r="U585" s="21">
        <v>2021.5000000000002</v>
      </c>
      <c r="V585" s="21">
        <v>2065.52</v>
      </c>
      <c r="W585" s="21">
        <v>2022.2</v>
      </c>
      <c r="X585" s="21">
        <v>1983.0700000000002</v>
      </c>
      <c r="Y585" s="21">
        <v>1887.96</v>
      </c>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row>
    <row r="586" spans="1:75" ht="12" x14ac:dyDescent="0.2">
      <c r="A586" s="14">
        <v>9</v>
      </c>
      <c r="B586" s="21">
        <v>1818.13</v>
      </c>
      <c r="C586" s="21">
        <v>1708.0300000000002</v>
      </c>
      <c r="D586" s="21">
        <v>1652.5600000000002</v>
      </c>
      <c r="E586" s="21">
        <v>1609.5200000000002</v>
      </c>
      <c r="F586" s="21">
        <v>1573.3100000000002</v>
      </c>
      <c r="G586" s="21">
        <v>1562.5500000000002</v>
      </c>
      <c r="H586" s="21">
        <v>1587.0600000000002</v>
      </c>
      <c r="I586" s="21">
        <v>1677.94</v>
      </c>
      <c r="J586" s="21">
        <v>1910.5300000000002</v>
      </c>
      <c r="K586" s="21">
        <v>2022.67</v>
      </c>
      <c r="L586" s="21">
        <v>2094.0099999999998</v>
      </c>
      <c r="M586" s="21">
        <v>2086.27</v>
      </c>
      <c r="N586" s="21">
        <v>2076.7599999999998</v>
      </c>
      <c r="O586" s="21">
        <v>2074.6899999999996</v>
      </c>
      <c r="P586" s="21">
        <v>2067.0699999999997</v>
      </c>
      <c r="Q586" s="21">
        <v>2049.21</v>
      </c>
      <c r="R586" s="21">
        <v>1994.14</v>
      </c>
      <c r="S586" s="21">
        <v>1916.2700000000002</v>
      </c>
      <c r="T586" s="21">
        <v>1934.39</v>
      </c>
      <c r="U586" s="21">
        <v>1962.1200000000001</v>
      </c>
      <c r="V586" s="21">
        <v>2017.3500000000001</v>
      </c>
      <c r="W586" s="21">
        <v>1951.7</v>
      </c>
      <c r="X586" s="21">
        <v>2060.0899999999997</v>
      </c>
      <c r="Y586" s="21">
        <v>1944.8400000000001</v>
      </c>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row>
    <row r="587" spans="1:75" ht="12" x14ac:dyDescent="0.2">
      <c r="A587" s="14">
        <v>10</v>
      </c>
      <c r="B587" s="21">
        <v>1909.45</v>
      </c>
      <c r="C587" s="21">
        <v>1723.2</v>
      </c>
      <c r="D587" s="21">
        <v>1642.16</v>
      </c>
      <c r="E587" s="21">
        <v>1594.8300000000002</v>
      </c>
      <c r="F587" s="21">
        <v>1617.5300000000002</v>
      </c>
      <c r="G587" s="21">
        <v>1675.5600000000002</v>
      </c>
      <c r="H587" s="21">
        <v>1854.9800000000002</v>
      </c>
      <c r="I587" s="21">
        <v>1985.0800000000002</v>
      </c>
      <c r="J587" s="21">
        <v>2171.89</v>
      </c>
      <c r="K587" s="21">
        <v>2135.31</v>
      </c>
      <c r="L587" s="21">
        <v>2121.48</v>
      </c>
      <c r="M587" s="21">
        <v>2258.6699999999996</v>
      </c>
      <c r="N587" s="21">
        <v>2262.02</v>
      </c>
      <c r="O587" s="21">
        <v>2275.98</v>
      </c>
      <c r="P587" s="21">
        <v>2256.29</v>
      </c>
      <c r="Q587" s="21">
        <v>2247.5699999999997</v>
      </c>
      <c r="R587" s="21">
        <v>2208.5699999999997</v>
      </c>
      <c r="S587" s="21">
        <v>2175.3599999999997</v>
      </c>
      <c r="T587" s="21">
        <v>2163.04</v>
      </c>
      <c r="U587" s="21">
        <v>2092.3199999999997</v>
      </c>
      <c r="V587" s="21">
        <v>2116.9199999999996</v>
      </c>
      <c r="W587" s="21">
        <v>2202.66</v>
      </c>
      <c r="X587" s="21">
        <v>2001.3200000000002</v>
      </c>
      <c r="Y587" s="21">
        <v>1926.2400000000002</v>
      </c>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row>
    <row r="588" spans="1:75" ht="12" x14ac:dyDescent="0.2">
      <c r="A588" s="14">
        <v>11</v>
      </c>
      <c r="B588" s="21">
        <v>1543.4</v>
      </c>
      <c r="C588" s="21">
        <v>1413.3200000000002</v>
      </c>
      <c r="D588" s="21">
        <v>1369.75</v>
      </c>
      <c r="E588" s="21">
        <v>1328.3000000000002</v>
      </c>
      <c r="F588" s="21">
        <v>1348.01</v>
      </c>
      <c r="G588" s="21">
        <v>1424.7400000000002</v>
      </c>
      <c r="H588" s="21">
        <v>1584.8700000000001</v>
      </c>
      <c r="I588" s="21">
        <v>1786.3300000000002</v>
      </c>
      <c r="J588" s="21">
        <v>2011.7700000000002</v>
      </c>
      <c r="K588" s="21">
        <v>2095.48</v>
      </c>
      <c r="L588" s="21">
        <v>2109.6299999999997</v>
      </c>
      <c r="M588" s="21">
        <v>2163.4199999999996</v>
      </c>
      <c r="N588" s="21">
        <v>2178.4199999999996</v>
      </c>
      <c r="O588" s="21">
        <v>2181.33</v>
      </c>
      <c r="P588" s="21">
        <v>2156.9399999999996</v>
      </c>
      <c r="Q588" s="21">
        <v>2064.7399999999998</v>
      </c>
      <c r="R588" s="21">
        <v>2015.63</v>
      </c>
      <c r="S588" s="21">
        <v>2000.15</v>
      </c>
      <c r="T588" s="21">
        <v>1982.8600000000001</v>
      </c>
      <c r="U588" s="21">
        <v>1962.7900000000002</v>
      </c>
      <c r="V588" s="21">
        <v>2003.96</v>
      </c>
      <c r="W588" s="21">
        <v>2062.81</v>
      </c>
      <c r="X588" s="21">
        <v>1938.17</v>
      </c>
      <c r="Y588" s="21">
        <v>1665.95</v>
      </c>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row>
    <row r="589" spans="1:75" ht="12" x14ac:dyDescent="0.2">
      <c r="A589" s="14">
        <v>12</v>
      </c>
      <c r="B589" s="21">
        <v>1528.5000000000002</v>
      </c>
      <c r="C589" s="21">
        <v>1405.7500000000002</v>
      </c>
      <c r="D589" s="21">
        <v>1341.2800000000002</v>
      </c>
      <c r="E589" s="21">
        <v>1290.67</v>
      </c>
      <c r="F589" s="21">
        <v>1373.1000000000001</v>
      </c>
      <c r="G589" s="21">
        <v>1429.9</v>
      </c>
      <c r="H589" s="21">
        <v>1625.38</v>
      </c>
      <c r="I589" s="21">
        <v>1850.8500000000001</v>
      </c>
      <c r="J589" s="21">
        <v>2041.0600000000002</v>
      </c>
      <c r="K589" s="21">
        <v>2165.2599999999998</v>
      </c>
      <c r="L589" s="21">
        <v>2170.1099999999997</v>
      </c>
      <c r="M589" s="21">
        <v>2191.4699999999998</v>
      </c>
      <c r="N589" s="21">
        <v>2187.0499999999997</v>
      </c>
      <c r="O589" s="21">
        <v>2203.98</v>
      </c>
      <c r="P589" s="21">
        <v>2199.9699999999998</v>
      </c>
      <c r="Q589" s="21">
        <v>2189.37</v>
      </c>
      <c r="R589" s="21">
        <v>2182.0899999999997</v>
      </c>
      <c r="S589" s="21">
        <v>2169.54</v>
      </c>
      <c r="T589" s="21">
        <v>2141.6999999999998</v>
      </c>
      <c r="U589" s="21">
        <v>2034.17</v>
      </c>
      <c r="V589" s="21">
        <v>2120.35</v>
      </c>
      <c r="W589" s="21">
        <v>2201.89</v>
      </c>
      <c r="X589" s="21">
        <v>2046.0400000000002</v>
      </c>
      <c r="Y589" s="21">
        <v>1921.1200000000001</v>
      </c>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row>
    <row r="590" spans="1:75" ht="12" x14ac:dyDescent="0.2">
      <c r="A590" s="14">
        <v>13</v>
      </c>
      <c r="B590" s="21">
        <v>1855.95</v>
      </c>
      <c r="C590" s="21">
        <v>1600.3000000000002</v>
      </c>
      <c r="D590" s="21">
        <v>1463.2500000000002</v>
      </c>
      <c r="E590" s="21">
        <v>1429.6000000000001</v>
      </c>
      <c r="F590" s="21">
        <v>1426.0000000000002</v>
      </c>
      <c r="G590" s="21">
        <v>1430.65</v>
      </c>
      <c r="H590" s="21">
        <v>1562.3100000000002</v>
      </c>
      <c r="I590" s="21">
        <v>1744.2500000000002</v>
      </c>
      <c r="J590" s="21">
        <v>1933.14</v>
      </c>
      <c r="K590" s="21">
        <v>2193.39</v>
      </c>
      <c r="L590" s="21">
        <v>2227.0699999999997</v>
      </c>
      <c r="M590" s="21">
        <v>2229.0099999999998</v>
      </c>
      <c r="N590" s="21">
        <v>2211.64</v>
      </c>
      <c r="O590" s="21">
        <v>2206.9299999999998</v>
      </c>
      <c r="P590" s="21">
        <v>2201.54</v>
      </c>
      <c r="Q590" s="21">
        <v>2182.4699999999998</v>
      </c>
      <c r="R590" s="21">
        <v>2105.04</v>
      </c>
      <c r="S590" s="21">
        <v>2004.2</v>
      </c>
      <c r="T590" s="21">
        <v>1997.7300000000002</v>
      </c>
      <c r="U590" s="21">
        <v>2023.3100000000002</v>
      </c>
      <c r="V590" s="21">
        <v>2044.0400000000002</v>
      </c>
      <c r="W590" s="21">
        <v>2038.0600000000002</v>
      </c>
      <c r="X590" s="21">
        <v>2058.1899999999996</v>
      </c>
      <c r="Y590" s="21">
        <v>1925.3000000000002</v>
      </c>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row>
    <row r="591" spans="1:75" ht="12" x14ac:dyDescent="0.2">
      <c r="A591" s="14">
        <v>14</v>
      </c>
      <c r="B591" s="21">
        <v>1706.9</v>
      </c>
      <c r="C591" s="21">
        <v>1506.8700000000001</v>
      </c>
      <c r="D591" s="21">
        <v>1430.0300000000002</v>
      </c>
      <c r="E591" s="21">
        <v>1418.44</v>
      </c>
      <c r="F591" s="21">
        <v>1401.63</v>
      </c>
      <c r="G591" s="21">
        <v>1315.8300000000002</v>
      </c>
      <c r="H591" s="21">
        <v>1292.2</v>
      </c>
      <c r="I591" s="21">
        <v>1491.7</v>
      </c>
      <c r="J591" s="21">
        <v>1764.3200000000002</v>
      </c>
      <c r="K591" s="21">
        <v>1921.45</v>
      </c>
      <c r="L591" s="21">
        <v>1955.69</v>
      </c>
      <c r="M591" s="21">
        <v>1963.0000000000002</v>
      </c>
      <c r="N591" s="21">
        <v>1956.66</v>
      </c>
      <c r="O591" s="21">
        <v>1956.3400000000001</v>
      </c>
      <c r="P591" s="21">
        <v>1954.2400000000002</v>
      </c>
      <c r="Q591" s="21">
        <v>1952.3200000000002</v>
      </c>
      <c r="R591" s="21">
        <v>1938.2</v>
      </c>
      <c r="S591" s="21">
        <v>1894.19</v>
      </c>
      <c r="T591" s="21">
        <v>1929.67</v>
      </c>
      <c r="U591" s="21">
        <v>1973.42</v>
      </c>
      <c r="V591" s="21">
        <v>2012.3200000000002</v>
      </c>
      <c r="W591" s="21">
        <v>2012.5600000000002</v>
      </c>
      <c r="X591" s="21">
        <v>1968.1200000000001</v>
      </c>
      <c r="Y591" s="21">
        <v>1855.9700000000003</v>
      </c>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row>
    <row r="592" spans="1:75" ht="12" x14ac:dyDescent="0.2">
      <c r="A592" s="14">
        <v>15</v>
      </c>
      <c r="B592" s="21">
        <v>1651.9800000000002</v>
      </c>
      <c r="C592" s="21">
        <v>1468.3500000000001</v>
      </c>
      <c r="D592" s="21">
        <v>1417.5600000000002</v>
      </c>
      <c r="E592" s="21">
        <v>1391.5900000000001</v>
      </c>
      <c r="F592" s="21">
        <v>1418.3100000000002</v>
      </c>
      <c r="G592" s="21">
        <v>1483.7600000000002</v>
      </c>
      <c r="H592" s="21">
        <v>1693.8600000000001</v>
      </c>
      <c r="I592" s="21">
        <v>1921.3600000000001</v>
      </c>
      <c r="J592" s="21">
        <v>2206.91</v>
      </c>
      <c r="K592" s="21">
        <v>2252.16</v>
      </c>
      <c r="L592" s="21">
        <v>2239.0699999999997</v>
      </c>
      <c r="M592" s="21">
        <v>2268.5299999999997</v>
      </c>
      <c r="N592" s="21">
        <v>2260.6099999999997</v>
      </c>
      <c r="O592" s="21">
        <v>2293.37</v>
      </c>
      <c r="P592" s="21">
        <v>2257.7799999999997</v>
      </c>
      <c r="Q592" s="21">
        <v>2240.7099999999996</v>
      </c>
      <c r="R592" s="21">
        <v>2207.37</v>
      </c>
      <c r="S592" s="21">
        <v>2180.8199999999997</v>
      </c>
      <c r="T592" s="21">
        <v>2124.7599999999998</v>
      </c>
      <c r="U592" s="21">
        <v>2082.5499999999997</v>
      </c>
      <c r="V592" s="21">
        <v>2124.73</v>
      </c>
      <c r="W592" s="21">
        <v>2219.2999999999997</v>
      </c>
      <c r="X592" s="21">
        <v>1965.88</v>
      </c>
      <c r="Y592" s="21">
        <v>1845.8500000000001</v>
      </c>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row>
    <row r="593" spans="1:75" ht="12" x14ac:dyDescent="0.2">
      <c r="A593" s="14">
        <v>16</v>
      </c>
      <c r="B593" s="21">
        <v>1597.9900000000002</v>
      </c>
      <c r="C593" s="21">
        <v>1504.6200000000001</v>
      </c>
      <c r="D593" s="21">
        <v>1424.7400000000002</v>
      </c>
      <c r="E593" s="21">
        <v>1412.8400000000001</v>
      </c>
      <c r="F593" s="21">
        <v>1425.2200000000003</v>
      </c>
      <c r="G593" s="21">
        <v>1558.4</v>
      </c>
      <c r="H593" s="21">
        <v>1744.3100000000002</v>
      </c>
      <c r="I593" s="21">
        <v>1924.8600000000001</v>
      </c>
      <c r="J593" s="21">
        <v>2102.33</v>
      </c>
      <c r="K593" s="21">
        <v>2148.3599999999997</v>
      </c>
      <c r="L593" s="21">
        <v>2131.0299999999997</v>
      </c>
      <c r="M593" s="21">
        <v>2184.58</v>
      </c>
      <c r="N593" s="21">
        <v>2195.9199999999996</v>
      </c>
      <c r="O593" s="21">
        <v>2229.6799999999998</v>
      </c>
      <c r="P593" s="21">
        <v>2221.23</v>
      </c>
      <c r="Q593" s="21">
        <v>2181.27</v>
      </c>
      <c r="R593" s="21">
        <v>2087.23</v>
      </c>
      <c r="S593" s="21">
        <v>2045.2</v>
      </c>
      <c r="T593" s="21">
        <v>2004.8600000000001</v>
      </c>
      <c r="U593" s="21">
        <v>1991.0900000000001</v>
      </c>
      <c r="V593" s="21">
        <v>2041.7600000000002</v>
      </c>
      <c r="W593" s="21">
        <v>2209.5099999999998</v>
      </c>
      <c r="X593" s="21">
        <v>1988.1200000000001</v>
      </c>
      <c r="Y593" s="21">
        <v>1784.21</v>
      </c>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row>
    <row r="594" spans="1:75" ht="12" x14ac:dyDescent="0.2">
      <c r="A594" s="14">
        <v>17</v>
      </c>
      <c r="B594" s="21">
        <v>1507.91</v>
      </c>
      <c r="C594" s="21">
        <v>1418.7300000000002</v>
      </c>
      <c r="D594" s="21">
        <v>1348.3300000000002</v>
      </c>
      <c r="E594" s="21">
        <v>1293.02</v>
      </c>
      <c r="F594" s="21">
        <v>1326.0400000000002</v>
      </c>
      <c r="G594" s="21">
        <v>1428.7300000000002</v>
      </c>
      <c r="H594" s="21">
        <v>1683.7900000000002</v>
      </c>
      <c r="I594" s="21">
        <v>1895.4800000000002</v>
      </c>
      <c r="J594" s="21">
        <v>2019.5900000000001</v>
      </c>
      <c r="K594" s="21">
        <v>2124.7799999999997</v>
      </c>
      <c r="L594" s="21">
        <v>2079.33</v>
      </c>
      <c r="M594" s="21">
        <v>2182.85</v>
      </c>
      <c r="N594" s="21">
        <v>2187.04</v>
      </c>
      <c r="O594" s="21">
        <v>2208.4199999999996</v>
      </c>
      <c r="P594" s="21">
        <v>2205.2599999999998</v>
      </c>
      <c r="Q594" s="21">
        <v>2123.25</v>
      </c>
      <c r="R594" s="21">
        <v>2048.46</v>
      </c>
      <c r="S594" s="21">
        <v>2010.6100000000001</v>
      </c>
      <c r="T594" s="21">
        <v>1990.19</v>
      </c>
      <c r="U594" s="21">
        <v>1967.45</v>
      </c>
      <c r="V594" s="21">
        <v>2010.21</v>
      </c>
      <c r="W594" s="21">
        <v>2162.8399999999997</v>
      </c>
      <c r="X594" s="21">
        <v>1945.2900000000002</v>
      </c>
      <c r="Y594" s="21">
        <v>1717.2300000000002</v>
      </c>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row>
    <row r="595" spans="1:75" ht="12" x14ac:dyDescent="0.2">
      <c r="A595" s="14">
        <v>18</v>
      </c>
      <c r="B595" s="21">
        <v>1572.8700000000001</v>
      </c>
      <c r="C595" s="21">
        <v>1469.6200000000001</v>
      </c>
      <c r="D595" s="21">
        <v>1374.91</v>
      </c>
      <c r="E595" s="21">
        <v>1350.97</v>
      </c>
      <c r="F595" s="21">
        <v>1413.0500000000002</v>
      </c>
      <c r="G595" s="21">
        <v>1493.2600000000002</v>
      </c>
      <c r="H595" s="21">
        <v>1691.91</v>
      </c>
      <c r="I595" s="21">
        <v>1922.19</v>
      </c>
      <c r="J595" s="21">
        <v>2180.6099999999997</v>
      </c>
      <c r="K595" s="21">
        <v>2247.4599999999996</v>
      </c>
      <c r="L595" s="21">
        <v>2234.06</v>
      </c>
      <c r="M595" s="21">
        <v>2260.8799999999997</v>
      </c>
      <c r="N595" s="21">
        <v>2261.1899999999996</v>
      </c>
      <c r="O595" s="21">
        <v>2309.16</v>
      </c>
      <c r="P595" s="21">
        <v>2287.3399999999997</v>
      </c>
      <c r="Q595" s="21">
        <v>2267.41</v>
      </c>
      <c r="R595" s="21">
        <v>2258.0699999999997</v>
      </c>
      <c r="S595" s="21">
        <v>2239.7099999999996</v>
      </c>
      <c r="T595" s="21">
        <v>2213.54</v>
      </c>
      <c r="U595" s="21">
        <v>2204.9499999999998</v>
      </c>
      <c r="V595" s="21">
        <v>2217.37</v>
      </c>
      <c r="W595" s="21">
        <v>2286.4599999999996</v>
      </c>
      <c r="X595" s="21">
        <v>2083.7999999999997</v>
      </c>
      <c r="Y595" s="21">
        <v>1865.89</v>
      </c>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row>
    <row r="596" spans="1:75" ht="12" x14ac:dyDescent="0.2">
      <c r="A596" s="14">
        <v>19</v>
      </c>
      <c r="B596" s="21">
        <v>1562.0900000000001</v>
      </c>
      <c r="C596" s="21">
        <v>1420.3200000000002</v>
      </c>
      <c r="D596" s="21">
        <v>1322.66</v>
      </c>
      <c r="E596" s="21">
        <v>1275.6000000000001</v>
      </c>
      <c r="F596" s="21">
        <v>1294.6500000000001</v>
      </c>
      <c r="G596" s="21">
        <v>1534.38</v>
      </c>
      <c r="H596" s="21">
        <v>1696.3400000000001</v>
      </c>
      <c r="I596" s="21">
        <v>1992.95</v>
      </c>
      <c r="J596" s="21">
        <v>2248.9699999999998</v>
      </c>
      <c r="K596" s="21">
        <v>2325.35</v>
      </c>
      <c r="L596" s="21">
        <v>2329.83</v>
      </c>
      <c r="M596" s="21">
        <v>2356.8599999999997</v>
      </c>
      <c r="N596" s="21">
        <v>2355.9699999999998</v>
      </c>
      <c r="O596" s="21">
        <v>2371.1799999999998</v>
      </c>
      <c r="P596" s="21">
        <v>2366.5</v>
      </c>
      <c r="Q596" s="21">
        <v>2349.2599999999998</v>
      </c>
      <c r="R596" s="21">
        <v>2312.48</v>
      </c>
      <c r="S596" s="21">
        <v>2274.31</v>
      </c>
      <c r="T596" s="21">
        <v>2237.0099999999998</v>
      </c>
      <c r="U596" s="21">
        <v>2217.4299999999998</v>
      </c>
      <c r="V596" s="21">
        <v>2226.3599999999997</v>
      </c>
      <c r="W596" s="21">
        <v>2277.2599999999998</v>
      </c>
      <c r="X596" s="21">
        <v>2125.5899999999997</v>
      </c>
      <c r="Y596" s="21">
        <v>1870.5400000000002</v>
      </c>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row>
    <row r="597" spans="1:75" ht="12" x14ac:dyDescent="0.2">
      <c r="A597" s="14">
        <v>20</v>
      </c>
      <c r="B597" s="21">
        <v>1819.38</v>
      </c>
      <c r="C597" s="21">
        <v>1678.94</v>
      </c>
      <c r="D597" s="21">
        <v>1596.2800000000002</v>
      </c>
      <c r="E597" s="21">
        <v>1496.1000000000001</v>
      </c>
      <c r="F597" s="21">
        <v>1478.7</v>
      </c>
      <c r="G597" s="21">
        <v>1526.94</v>
      </c>
      <c r="H597" s="21">
        <v>1616.3200000000002</v>
      </c>
      <c r="I597" s="21">
        <v>1784.3500000000001</v>
      </c>
      <c r="J597" s="21">
        <v>2009.0600000000002</v>
      </c>
      <c r="K597" s="21">
        <v>2183.7999999999997</v>
      </c>
      <c r="L597" s="21">
        <v>2248.33</v>
      </c>
      <c r="M597" s="21">
        <v>2240.2099999999996</v>
      </c>
      <c r="N597" s="21">
        <v>2145.6299999999997</v>
      </c>
      <c r="O597" s="21">
        <v>2124.6799999999998</v>
      </c>
      <c r="P597" s="21">
        <v>2109.3399999999997</v>
      </c>
      <c r="Q597" s="21">
        <v>2073.73</v>
      </c>
      <c r="R597" s="21">
        <v>2045.21</v>
      </c>
      <c r="S597" s="21">
        <v>2006.18</v>
      </c>
      <c r="T597" s="21">
        <v>2010.14</v>
      </c>
      <c r="U597" s="21">
        <v>2036.64</v>
      </c>
      <c r="V597" s="21">
        <v>2078.2199999999998</v>
      </c>
      <c r="W597" s="21">
        <v>2083.73</v>
      </c>
      <c r="X597" s="21">
        <v>1967.65</v>
      </c>
      <c r="Y597" s="21">
        <v>1791.0600000000002</v>
      </c>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row>
    <row r="598" spans="1:75" ht="12" x14ac:dyDescent="0.2">
      <c r="A598" s="14">
        <v>21</v>
      </c>
      <c r="B598" s="21">
        <v>1832.9</v>
      </c>
      <c r="C598" s="21">
        <v>1631.0000000000002</v>
      </c>
      <c r="D598" s="21">
        <v>1517.6100000000001</v>
      </c>
      <c r="E598" s="21">
        <v>1436.16</v>
      </c>
      <c r="F598" s="21">
        <v>1423.6000000000001</v>
      </c>
      <c r="G598" s="21">
        <v>1412.5600000000002</v>
      </c>
      <c r="H598" s="21">
        <v>1443.67</v>
      </c>
      <c r="I598" s="21">
        <v>1667.9800000000002</v>
      </c>
      <c r="J598" s="21">
        <v>1882.2</v>
      </c>
      <c r="K598" s="21">
        <v>2109.6899999999996</v>
      </c>
      <c r="L598" s="21">
        <v>2192.2999999999997</v>
      </c>
      <c r="M598" s="21">
        <v>2203.98</v>
      </c>
      <c r="N598" s="21">
        <v>2199.6299999999997</v>
      </c>
      <c r="O598" s="21">
        <v>2200.75</v>
      </c>
      <c r="P598" s="21">
        <v>2201.1099999999997</v>
      </c>
      <c r="Q598" s="21">
        <v>2193.6899999999996</v>
      </c>
      <c r="R598" s="21">
        <v>2148.9899999999998</v>
      </c>
      <c r="S598" s="21">
        <v>2081.1299999999997</v>
      </c>
      <c r="T598" s="21">
        <v>2095.29</v>
      </c>
      <c r="U598" s="21">
        <v>2179.77</v>
      </c>
      <c r="V598" s="21">
        <v>2226.3399999999997</v>
      </c>
      <c r="W598" s="21">
        <v>2195.9899999999998</v>
      </c>
      <c r="X598" s="21">
        <v>2133.3599999999997</v>
      </c>
      <c r="Y598" s="21">
        <v>1912.0100000000002</v>
      </c>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row>
    <row r="599" spans="1:75" ht="12" x14ac:dyDescent="0.2">
      <c r="A599" s="14">
        <v>22</v>
      </c>
      <c r="B599" s="21">
        <v>1627.2200000000003</v>
      </c>
      <c r="C599" s="21">
        <v>1484.14</v>
      </c>
      <c r="D599" s="21">
        <v>1414.68</v>
      </c>
      <c r="E599" s="21">
        <v>1392.4900000000002</v>
      </c>
      <c r="F599" s="21">
        <v>1378.98</v>
      </c>
      <c r="G599" s="21">
        <v>1432.0200000000002</v>
      </c>
      <c r="H599" s="21">
        <v>1673.91</v>
      </c>
      <c r="I599" s="21">
        <v>1893.5200000000002</v>
      </c>
      <c r="J599" s="21">
        <v>2180.5899999999997</v>
      </c>
      <c r="K599" s="21">
        <v>2261.6299999999997</v>
      </c>
      <c r="L599" s="21">
        <v>2259.9199999999996</v>
      </c>
      <c r="M599" s="21">
        <v>2266.16</v>
      </c>
      <c r="N599" s="21">
        <v>2282.41</v>
      </c>
      <c r="O599" s="21">
        <v>2350.7999999999997</v>
      </c>
      <c r="P599" s="21">
        <v>2323.9599999999996</v>
      </c>
      <c r="Q599" s="21">
        <v>2282.41</v>
      </c>
      <c r="R599" s="21">
        <v>2250.3199999999997</v>
      </c>
      <c r="S599" s="21">
        <v>2242.1</v>
      </c>
      <c r="T599" s="21">
        <v>2205.7799999999997</v>
      </c>
      <c r="U599" s="21">
        <v>2073.9199999999996</v>
      </c>
      <c r="V599" s="21">
        <v>2156.1299999999997</v>
      </c>
      <c r="W599" s="21">
        <v>2244.12</v>
      </c>
      <c r="X599" s="21">
        <v>1976.2800000000002</v>
      </c>
      <c r="Y599" s="21">
        <v>1785.0500000000002</v>
      </c>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row>
    <row r="600" spans="1:75" ht="12" x14ac:dyDescent="0.2">
      <c r="A600" s="14">
        <v>23</v>
      </c>
      <c r="B600" s="21">
        <v>1622.8200000000002</v>
      </c>
      <c r="C600" s="21">
        <v>1457.3100000000002</v>
      </c>
      <c r="D600" s="21">
        <v>1375.5500000000002</v>
      </c>
      <c r="E600" s="21">
        <v>1338.99</v>
      </c>
      <c r="F600" s="21">
        <v>1391.5500000000002</v>
      </c>
      <c r="G600" s="21">
        <v>1535.7700000000002</v>
      </c>
      <c r="H600" s="21">
        <v>1653.8600000000001</v>
      </c>
      <c r="I600" s="21">
        <v>1884.1200000000001</v>
      </c>
      <c r="J600" s="21">
        <v>2104.75</v>
      </c>
      <c r="K600" s="21">
        <v>2199.7399999999998</v>
      </c>
      <c r="L600" s="21">
        <v>2162.4399999999996</v>
      </c>
      <c r="M600" s="21">
        <v>2233.4399999999996</v>
      </c>
      <c r="N600" s="21">
        <v>2234.08</v>
      </c>
      <c r="O600" s="21">
        <v>2264.54</v>
      </c>
      <c r="P600" s="21">
        <v>2258.3999999999996</v>
      </c>
      <c r="Q600" s="21">
        <v>2239.7099999999996</v>
      </c>
      <c r="R600" s="21">
        <v>2224.3599999999997</v>
      </c>
      <c r="S600" s="21">
        <v>2170.5899999999997</v>
      </c>
      <c r="T600" s="21">
        <v>2117.14</v>
      </c>
      <c r="U600" s="21">
        <v>2067.12</v>
      </c>
      <c r="V600" s="21">
        <v>2090.9699999999998</v>
      </c>
      <c r="W600" s="21">
        <v>2176.16</v>
      </c>
      <c r="X600" s="21">
        <v>1977.8300000000002</v>
      </c>
      <c r="Y600" s="21">
        <v>1730.92</v>
      </c>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row>
    <row r="601" spans="1:75" ht="12" x14ac:dyDescent="0.2">
      <c r="A601" s="14">
        <v>24</v>
      </c>
      <c r="B601" s="21">
        <v>1639.6000000000001</v>
      </c>
      <c r="C601" s="21">
        <v>1433.0000000000002</v>
      </c>
      <c r="D601" s="21">
        <v>1402.5200000000002</v>
      </c>
      <c r="E601" s="21">
        <v>1360.3200000000002</v>
      </c>
      <c r="F601" s="21">
        <v>1367.19</v>
      </c>
      <c r="G601" s="21">
        <v>1525.4</v>
      </c>
      <c r="H601" s="21">
        <v>1791.5200000000002</v>
      </c>
      <c r="I601" s="21">
        <v>2037.88</v>
      </c>
      <c r="J601" s="21">
        <v>2210.2199999999998</v>
      </c>
      <c r="K601" s="21">
        <v>2260.25</v>
      </c>
      <c r="L601" s="21">
        <v>2263.73</v>
      </c>
      <c r="M601" s="21">
        <v>2265</v>
      </c>
      <c r="N601" s="21">
        <v>2248.3399999999997</v>
      </c>
      <c r="O601" s="21">
        <v>2259.75</v>
      </c>
      <c r="P601" s="21">
        <v>2271.62</v>
      </c>
      <c r="Q601" s="21">
        <v>2281.4399999999996</v>
      </c>
      <c r="R601" s="21">
        <v>2262.91</v>
      </c>
      <c r="S601" s="21">
        <v>2244.7099999999996</v>
      </c>
      <c r="T601" s="21">
        <v>2237.12</v>
      </c>
      <c r="U601" s="21">
        <v>2227.4699999999998</v>
      </c>
      <c r="V601" s="21">
        <v>2229.5</v>
      </c>
      <c r="W601" s="21">
        <v>2232.0699999999997</v>
      </c>
      <c r="X601" s="21">
        <v>2077.75</v>
      </c>
      <c r="Y601" s="21">
        <v>1764.96</v>
      </c>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row>
    <row r="602" spans="1:75" ht="12" x14ac:dyDescent="0.2">
      <c r="A602" s="14">
        <v>25</v>
      </c>
      <c r="B602" s="21">
        <v>1460.21</v>
      </c>
      <c r="C602" s="21">
        <v>1358.9</v>
      </c>
      <c r="D602" s="21">
        <v>1296.5800000000002</v>
      </c>
      <c r="E602" s="21">
        <v>1248.71</v>
      </c>
      <c r="F602" s="21">
        <v>1248.93</v>
      </c>
      <c r="G602" s="21">
        <v>1412.0700000000002</v>
      </c>
      <c r="H602" s="21">
        <v>1796.65</v>
      </c>
      <c r="I602" s="21">
        <v>1959.5700000000002</v>
      </c>
      <c r="J602" s="21">
        <v>2170.7999999999997</v>
      </c>
      <c r="K602" s="21">
        <v>2225.9399999999996</v>
      </c>
      <c r="L602" s="21">
        <v>2237.91</v>
      </c>
      <c r="M602" s="21">
        <v>2246.8799999999997</v>
      </c>
      <c r="N602" s="21">
        <v>2229.08</v>
      </c>
      <c r="O602" s="21">
        <v>2236.3199999999997</v>
      </c>
      <c r="P602" s="21">
        <v>2257.87</v>
      </c>
      <c r="Q602" s="21">
        <v>2267.54</v>
      </c>
      <c r="R602" s="21">
        <v>2252.12</v>
      </c>
      <c r="S602" s="21">
        <v>2240.2799999999997</v>
      </c>
      <c r="T602" s="21">
        <v>2231.58</v>
      </c>
      <c r="U602" s="21">
        <v>2225.4899999999998</v>
      </c>
      <c r="V602" s="21">
        <v>2230.54</v>
      </c>
      <c r="W602" s="21">
        <v>2225.6799999999998</v>
      </c>
      <c r="X602" s="21">
        <v>2043.8300000000002</v>
      </c>
      <c r="Y602" s="21">
        <v>1676.8100000000002</v>
      </c>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row>
    <row r="603" spans="1:75" ht="12" x14ac:dyDescent="0.2">
      <c r="A603" s="14">
        <v>26</v>
      </c>
      <c r="B603" s="21">
        <v>1570.7400000000002</v>
      </c>
      <c r="C603" s="21">
        <v>1431.3000000000002</v>
      </c>
      <c r="D603" s="21">
        <v>1374.91</v>
      </c>
      <c r="E603" s="21">
        <v>1331.1200000000001</v>
      </c>
      <c r="F603" s="21">
        <v>1353.76</v>
      </c>
      <c r="G603" s="21">
        <v>1442.18</v>
      </c>
      <c r="H603" s="21">
        <v>1843.5600000000002</v>
      </c>
      <c r="I603" s="21">
        <v>2019.2700000000002</v>
      </c>
      <c r="J603" s="21">
        <v>2263.8199999999997</v>
      </c>
      <c r="K603" s="21">
        <v>2326.58</v>
      </c>
      <c r="L603" s="21">
        <v>2333.1999999999998</v>
      </c>
      <c r="M603" s="21">
        <v>2324.5</v>
      </c>
      <c r="N603" s="21">
        <v>2315.0099999999998</v>
      </c>
      <c r="O603" s="21">
        <v>2333.0899999999997</v>
      </c>
      <c r="P603" s="21">
        <v>2329.6799999999998</v>
      </c>
      <c r="Q603" s="21">
        <v>2319.1699999999996</v>
      </c>
      <c r="R603" s="21">
        <v>2303.2199999999998</v>
      </c>
      <c r="S603" s="21">
        <v>2312.16</v>
      </c>
      <c r="T603" s="21">
        <v>2306.6</v>
      </c>
      <c r="U603" s="21">
        <v>2282.8599999999997</v>
      </c>
      <c r="V603" s="21">
        <v>2289.8199999999997</v>
      </c>
      <c r="W603" s="21">
        <v>2307.9399999999996</v>
      </c>
      <c r="X603" s="21">
        <v>2248.9699999999998</v>
      </c>
      <c r="Y603" s="21">
        <v>1927.8000000000002</v>
      </c>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row>
    <row r="604" spans="1:75" ht="12" x14ac:dyDescent="0.2">
      <c r="A604" s="14">
        <v>27</v>
      </c>
      <c r="B604" s="21">
        <v>1868.5700000000002</v>
      </c>
      <c r="C604" s="21">
        <v>1631.15</v>
      </c>
      <c r="D604" s="21">
        <v>1490.14</v>
      </c>
      <c r="E604" s="21">
        <v>1439.2700000000002</v>
      </c>
      <c r="F604" s="21">
        <v>1422.8600000000001</v>
      </c>
      <c r="G604" s="21">
        <v>1396.0200000000002</v>
      </c>
      <c r="H604" s="21">
        <v>1709.92</v>
      </c>
      <c r="I604" s="21">
        <v>1862.43</v>
      </c>
      <c r="J604" s="21">
        <v>2125.8999999999996</v>
      </c>
      <c r="K604" s="21">
        <v>2233.75</v>
      </c>
      <c r="L604" s="21">
        <v>2262.5</v>
      </c>
      <c r="M604" s="21">
        <v>2261.2199999999998</v>
      </c>
      <c r="N604" s="21">
        <v>2252.5699999999997</v>
      </c>
      <c r="O604" s="21">
        <v>2255.33</v>
      </c>
      <c r="P604" s="21">
        <v>2252.48</v>
      </c>
      <c r="Q604" s="21">
        <v>2235.35</v>
      </c>
      <c r="R604" s="21">
        <v>2216.7099999999996</v>
      </c>
      <c r="S604" s="21">
        <v>2159.5099999999998</v>
      </c>
      <c r="T604" s="21">
        <v>2156.23</v>
      </c>
      <c r="U604" s="21">
        <v>2160.48</v>
      </c>
      <c r="V604" s="21">
        <v>2211.7599999999998</v>
      </c>
      <c r="W604" s="21">
        <v>2226.0699999999997</v>
      </c>
      <c r="X604" s="21">
        <v>2131.2199999999998</v>
      </c>
      <c r="Y604" s="21">
        <v>1840.17</v>
      </c>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row>
    <row r="605" spans="1:75" ht="12" x14ac:dyDescent="0.2">
      <c r="A605" s="14">
        <v>28</v>
      </c>
      <c r="B605" s="21">
        <v>1725.92</v>
      </c>
      <c r="C605" s="21">
        <v>1564.1100000000001</v>
      </c>
      <c r="D605" s="21">
        <v>1441.4700000000003</v>
      </c>
      <c r="E605" s="21">
        <v>1416.4</v>
      </c>
      <c r="F605" s="21">
        <v>1390.88</v>
      </c>
      <c r="G605" s="21">
        <v>1367.44</v>
      </c>
      <c r="H605" s="21">
        <v>1565.71</v>
      </c>
      <c r="I605" s="21">
        <v>1701.94</v>
      </c>
      <c r="J605" s="21">
        <v>1958.2700000000002</v>
      </c>
      <c r="K605" s="21">
        <v>2125.8399999999997</v>
      </c>
      <c r="L605" s="21">
        <v>2164.7399999999998</v>
      </c>
      <c r="M605" s="21">
        <v>2172.8799999999997</v>
      </c>
      <c r="N605" s="21">
        <v>2166.3999999999996</v>
      </c>
      <c r="O605" s="21">
        <v>2172.1299999999997</v>
      </c>
      <c r="P605" s="21">
        <v>2172.7099999999996</v>
      </c>
      <c r="Q605" s="21">
        <v>2170.5099999999998</v>
      </c>
      <c r="R605" s="21">
        <v>2159.6499999999996</v>
      </c>
      <c r="S605" s="21">
        <v>2140.2399999999998</v>
      </c>
      <c r="T605" s="21">
        <v>2148.58</v>
      </c>
      <c r="U605" s="21">
        <v>2146.8399999999997</v>
      </c>
      <c r="V605" s="21">
        <v>2180.9699999999998</v>
      </c>
      <c r="W605" s="21">
        <v>2194.8399999999997</v>
      </c>
      <c r="X605" s="21">
        <v>2103.58</v>
      </c>
      <c r="Y605" s="21">
        <v>1792.38</v>
      </c>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row>
    <row r="606" spans="1:75" ht="12" x14ac:dyDescent="0.2">
      <c r="A606" s="14">
        <v>29</v>
      </c>
      <c r="B606" s="21">
        <v>1661.9</v>
      </c>
      <c r="C606" s="21">
        <v>1492.3500000000001</v>
      </c>
      <c r="D606" s="21">
        <v>1410.2400000000002</v>
      </c>
      <c r="E606" s="21">
        <v>1371.3300000000002</v>
      </c>
      <c r="F606" s="21">
        <v>1377.66</v>
      </c>
      <c r="G606" s="21">
        <v>1437.7600000000002</v>
      </c>
      <c r="H606" s="21">
        <v>1860.3700000000001</v>
      </c>
      <c r="I606" s="21">
        <v>2095.8999999999996</v>
      </c>
      <c r="J606" s="21">
        <v>2285.9699999999998</v>
      </c>
      <c r="K606" s="21">
        <v>2306.4699999999998</v>
      </c>
      <c r="L606" s="21">
        <v>2316.35</v>
      </c>
      <c r="M606" s="21">
        <v>2345.5499999999997</v>
      </c>
      <c r="N606" s="21">
        <v>2322.6899999999996</v>
      </c>
      <c r="O606" s="21">
        <v>2320.77</v>
      </c>
      <c r="P606" s="21">
        <v>2357.1499999999996</v>
      </c>
      <c r="Q606" s="21">
        <v>2342.4899999999998</v>
      </c>
      <c r="R606" s="21">
        <v>2321</v>
      </c>
      <c r="S606" s="21">
        <v>2300.02</v>
      </c>
      <c r="T606" s="21">
        <v>2288.4599999999996</v>
      </c>
      <c r="U606" s="21">
        <v>2276.6999999999998</v>
      </c>
      <c r="V606" s="21">
        <v>2272.27</v>
      </c>
      <c r="W606" s="21">
        <v>2264.9299999999998</v>
      </c>
      <c r="X606" s="21">
        <v>2157.4199999999996</v>
      </c>
      <c r="Y606" s="21">
        <v>1789.7</v>
      </c>
      <c r="Z606" s="5">
        <f>IFERROR(Y606,"скрыть")</f>
        <v>1789.7</v>
      </c>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row>
    <row r="607" spans="1:75" ht="12" x14ac:dyDescent="0.2">
      <c r="A607" s="14">
        <v>30</v>
      </c>
      <c r="B607" s="21">
        <v>1586.64</v>
      </c>
      <c r="C607" s="21">
        <v>1440.5300000000002</v>
      </c>
      <c r="D607" s="21">
        <v>1413.0100000000002</v>
      </c>
      <c r="E607" s="21">
        <v>1383.24</v>
      </c>
      <c r="F607" s="21">
        <v>1390.2400000000002</v>
      </c>
      <c r="G607" s="21">
        <v>1524.0400000000002</v>
      </c>
      <c r="H607" s="21">
        <v>1862.6000000000001</v>
      </c>
      <c r="I607" s="21">
        <v>2117.12</v>
      </c>
      <c r="J607" s="21">
        <v>2279.0099999999998</v>
      </c>
      <c r="K607" s="21">
        <v>2338.27</v>
      </c>
      <c r="L607" s="21">
        <v>2352.0699999999997</v>
      </c>
      <c r="M607" s="21">
        <v>2330.56</v>
      </c>
      <c r="N607" s="21">
        <v>2321.6299999999997</v>
      </c>
      <c r="O607" s="21">
        <v>2346.0499999999997</v>
      </c>
      <c r="P607" s="21">
        <v>2345.4699999999998</v>
      </c>
      <c r="Q607" s="21">
        <v>2330.02</v>
      </c>
      <c r="R607" s="21">
        <v>2316.1699999999996</v>
      </c>
      <c r="S607" s="21">
        <v>2302.4299999999998</v>
      </c>
      <c r="T607" s="21">
        <v>2291.6299999999997</v>
      </c>
      <c r="U607" s="21">
        <v>2288.6699999999996</v>
      </c>
      <c r="V607" s="21">
        <v>2281.3399999999997</v>
      </c>
      <c r="W607" s="21">
        <v>2282.5499999999997</v>
      </c>
      <c r="X607" s="21">
        <v>2134.5</v>
      </c>
      <c r="Y607" s="21">
        <v>1797.9800000000002</v>
      </c>
      <c r="Z607" s="5">
        <f>IFERROR(Y607,"скрыть")</f>
        <v>1797.9800000000002</v>
      </c>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row>
    <row r="608" spans="1:75" ht="12" x14ac:dyDescent="0.2">
      <c r="A608" s="14">
        <v>31</v>
      </c>
      <c r="B608" s="21">
        <v>1539.5900000000001</v>
      </c>
      <c r="C608" s="21">
        <v>1412.0400000000002</v>
      </c>
      <c r="D608" s="21">
        <v>1342.8400000000001</v>
      </c>
      <c r="E608" s="21">
        <v>1296</v>
      </c>
      <c r="F608" s="21">
        <v>1278.6600000000001</v>
      </c>
      <c r="G608" s="21">
        <v>1427.5300000000002</v>
      </c>
      <c r="H608" s="21">
        <v>1816.3100000000002</v>
      </c>
      <c r="I608" s="21">
        <v>2055.3199999999997</v>
      </c>
      <c r="J608" s="21">
        <v>2306.1799999999998</v>
      </c>
      <c r="K608" s="21">
        <v>2346.8199999999997</v>
      </c>
      <c r="L608" s="21">
        <v>2362.5899999999997</v>
      </c>
      <c r="M608" s="21">
        <v>2353.3799999999997</v>
      </c>
      <c r="N608" s="21">
        <v>2338.8399999999997</v>
      </c>
      <c r="O608" s="21">
        <v>2361.87</v>
      </c>
      <c r="P608" s="21">
        <v>2369.91</v>
      </c>
      <c r="Q608" s="21">
        <v>2389.52</v>
      </c>
      <c r="R608" s="21">
        <v>2377.2599999999998</v>
      </c>
      <c r="S608" s="21">
        <v>2357.6699999999996</v>
      </c>
      <c r="T608" s="21">
        <v>2342.54</v>
      </c>
      <c r="U608" s="21">
        <v>2323.4299999999998</v>
      </c>
      <c r="V608" s="21">
        <v>2317.83</v>
      </c>
      <c r="W608" s="21">
        <v>2311.08</v>
      </c>
      <c r="X608" s="21">
        <v>2159.7399999999998</v>
      </c>
      <c r="Y608" s="21">
        <v>1853.46</v>
      </c>
      <c r="Z608" s="5">
        <f>IFERROR(Y608,"скрыть")</f>
        <v>1853.46</v>
      </c>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row>
    <row r="609" spans="1:75" ht="11.25" customHeight="1" x14ac:dyDescent="0.2">
      <c r="A609" s="107"/>
      <c r="B609" s="108" t="s">
        <v>89</v>
      </c>
      <c r="C609" s="108"/>
      <c r="D609" s="108"/>
      <c r="E609" s="108"/>
      <c r="F609" s="108"/>
      <c r="G609" s="108"/>
      <c r="H609" s="108"/>
      <c r="I609" s="108"/>
      <c r="J609" s="108"/>
      <c r="K609" s="108"/>
      <c r="L609" s="108"/>
      <c r="M609" s="108"/>
      <c r="N609" s="108"/>
      <c r="O609" s="108"/>
      <c r="P609" s="108"/>
      <c r="Q609" s="108"/>
      <c r="R609" s="108"/>
      <c r="S609" s="108"/>
      <c r="T609" s="108"/>
      <c r="U609" s="108"/>
      <c r="V609" s="108"/>
      <c r="W609" s="108"/>
      <c r="X609" s="108"/>
      <c r="Y609" s="108"/>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row>
    <row r="610" spans="1:75" ht="11.25" customHeight="1" x14ac:dyDescent="0.2">
      <c r="A610" s="107"/>
      <c r="B610" s="108"/>
      <c r="C610" s="108"/>
      <c r="D610" s="108"/>
      <c r="E610" s="108"/>
      <c r="F610" s="108"/>
      <c r="G610" s="108"/>
      <c r="H610" s="108"/>
      <c r="I610" s="108"/>
      <c r="J610" s="108"/>
      <c r="K610" s="108"/>
      <c r="L610" s="108"/>
      <c r="M610" s="108"/>
      <c r="N610" s="108"/>
      <c r="O610" s="108"/>
      <c r="P610" s="108"/>
      <c r="Q610" s="108"/>
      <c r="R610" s="108"/>
      <c r="S610" s="108"/>
      <c r="T610" s="108"/>
      <c r="U610" s="108"/>
      <c r="V610" s="108"/>
      <c r="W610" s="108"/>
      <c r="X610" s="108"/>
      <c r="Y610" s="108"/>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row>
    <row r="611" spans="1:75" s="8" customFormat="1" ht="32.65" customHeight="1" x14ac:dyDescent="0.2">
      <c r="A611" s="12" t="s">
        <v>64</v>
      </c>
      <c r="B611" s="13" t="s">
        <v>65</v>
      </c>
      <c r="C611" s="13" t="s">
        <v>66</v>
      </c>
      <c r="D611" s="13" t="s">
        <v>67</v>
      </c>
      <c r="E611" s="13" t="s">
        <v>68</v>
      </c>
      <c r="F611" s="13" t="s">
        <v>69</v>
      </c>
      <c r="G611" s="13" t="s">
        <v>70</v>
      </c>
      <c r="H611" s="13" t="s">
        <v>71</v>
      </c>
      <c r="I611" s="13" t="s">
        <v>72</v>
      </c>
      <c r="J611" s="13" t="s">
        <v>73</v>
      </c>
      <c r="K611" s="13" t="s">
        <v>74</v>
      </c>
      <c r="L611" s="13" t="s">
        <v>75</v>
      </c>
      <c r="M611" s="13" t="s">
        <v>76</v>
      </c>
      <c r="N611" s="13" t="s">
        <v>77</v>
      </c>
      <c r="O611" s="13" t="s">
        <v>78</v>
      </c>
      <c r="P611" s="13" t="s">
        <v>79</v>
      </c>
      <c r="Q611" s="13" t="s">
        <v>80</v>
      </c>
      <c r="R611" s="13" t="s">
        <v>81</v>
      </c>
      <c r="S611" s="13" t="s">
        <v>82</v>
      </c>
      <c r="T611" s="13" t="s">
        <v>83</v>
      </c>
      <c r="U611" s="13" t="s">
        <v>84</v>
      </c>
      <c r="V611" s="13" t="s">
        <v>85</v>
      </c>
      <c r="W611" s="13" t="s">
        <v>86</v>
      </c>
      <c r="X611" s="13" t="s">
        <v>87</v>
      </c>
      <c r="Y611" s="13" t="s">
        <v>88</v>
      </c>
      <c r="Z611" s="7"/>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row>
    <row r="612" spans="1:75" ht="12" x14ac:dyDescent="0.2">
      <c r="A612" s="14">
        <v>1</v>
      </c>
      <c r="B612" s="21">
        <f>B578</f>
        <v>1887.8300000000002</v>
      </c>
      <c r="C612" s="21">
        <f t="shared" ref="C612:Y612" si="36">C578</f>
        <v>1764.17</v>
      </c>
      <c r="D612" s="21">
        <f t="shared" si="36"/>
        <v>1677.2800000000002</v>
      </c>
      <c r="E612" s="21">
        <f t="shared" si="36"/>
        <v>1609.42</v>
      </c>
      <c r="F612" s="21">
        <f t="shared" si="36"/>
        <v>1590.7900000000002</v>
      </c>
      <c r="G612" s="21">
        <f t="shared" si="36"/>
        <v>1602.93</v>
      </c>
      <c r="H612" s="21">
        <f t="shared" si="36"/>
        <v>1632.3100000000002</v>
      </c>
      <c r="I612" s="21">
        <f t="shared" si="36"/>
        <v>1796.2900000000002</v>
      </c>
      <c r="J612" s="21">
        <f t="shared" si="36"/>
        <v>2032.8500000000001</v>
      </c>
      <c r="K612" s="21">
        <f t="shared" si="36"/>
        <v>2201.8999999999996</v>
      </c>
      <c r="L612" s="21">
        <f t="shared" si="36"/>
        <v>2217.9399999999996</v>
      </c>
      <c r="M612" s="21">
        <f t="shared" si="36"/>
        <v>2211.3399999999997</v>
      </c>
      <c r="N612" s="21">
        <f t="shared" si="36"/>
        <v>2197.7199999999998</v>
      </c>
      <c r="O612" s="21">
        <f t="shared" si="36"/>
        <v>2196.6099999999997</v>
      </c>
      <c r="P612" s="21">
        <f t="shared" si="36"/>
        <v>2176.66</v>
      </c>
      <c r="Q612" s="21">
        <f t="shared" si="36"/>
        <v>2124.2099999999996</v>
      </c>
      <c r="R612" s="21">
        <f t="shared" si="36"/>
        <v>2066.79</v>
      </c>
      <c r="S612" s="21">
        <f t="shared" si="36"/>
        <v>2074.4399999999996</v>
      </c>
      <c r="T612" s="21">
        <f t="shared" si="36"/>
        <v>2113.98</v>
      </c>
      <c r="U612" s="21">
        <f t="shared" si="36"/>
        <v>2145.7399999999998</v>
      </c>
      <c r="V612" s="21">
        <f t="shared" si="36"/>
        <v>2160.2799999999997</v>
      </c>
      <c r="W612" s="21">
        <f t="shared" si="36"/>
        <v>2260.6299999999997</v>
      </c>
      <c r="X612" s="21">
        <f t="shared" si="36"/>
        <v>2125.0899999999997</v>
      </c>
      <c r="Y612" s="21">
        <f t="shared" si="36"/>
        <v>1988.9</v>
      </c>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row>
    <row r="613" spans="1:75" ht="12" x14ac:dyDescent="0.2">
      <c r="A613" s="14">
        <v>2</v>
      </c>
      <c r="B613" s="21">
        <f t="shared" ref="B613:Y623" si="37">B579</f>
        <v>1699.42</v>
      </c>
      <c r="C613" s="21">
        <f t="shared" si="37"/>
        <v>1526.4800000000002</v>
      </c>
      <c r="D613" s="21">
        <f t="shared" si="37"/>
        <v>1438.0000000000002</v>
      </c>
      <c r="E613" s="21">
        <f t="shared" si="37"/>
        <v>1438.0600000000002</v>
      </c>
      <c r="F613" s="21">
        <f t="shared" si="37"/>
        <v>1465.67</v>
      </c>
      <c r="G613" s="21">
        <f t="shared" si="37"/>
        <v>1583.45</v>
      </c>
      <c r="H613" s="21">
        <f t="shared" si="37"/>
        <v>1783.3100000000002</v>
      </c>
      <c r="I613" s="21">
        <f t="shared" si="37"/>
        <v>2030.21</v>
      </c>
      <c r="J613" s="21">
        <f t="shared" si="37"/>
        <v>2181.58</v>
      </c>
      <c r="K613" s="21">
        <f t="shared" si="37"/>
        <v>2181.16</v>
      </c>
      <c r="L613" s="21">
        <f t="shared" si="37"/>
        <v>2166.0699999999997</v>
      </c>
      <c r="M613" s="21">
        <f t="shared" si="37"/>
        <v>2226.85</v>
      </c>
      <c r="N613" s="21">
        <f t="shared" si="37"/>
        <v>2242.39</v>
      </c>
      <c r="O613" s="21">
        <f t="shared" si="37"/>
        <v>2249.7999999999997</v>
      </c>
      <c r="P613" s="21">
        <f t="shared" si="37"/>
        <v>2225.58</v>
      </c>
      <c r="Q613" s="21">
        <f t="shared" si="37"/>
        <v>2176.6499999999996</v>
      </c>
      <c r="R613" s="21">
        <f t="shared" si="37"/>
        <v>2146.1899999999996</v>
      </c>
      <c r="S613" s="21">
        <f t="shared" si="37"/>
        <v>2132.98</v>
      </c>
      <c r="T613" s="21">
        <f t="shared" si="37"/>
        <v>2104.6299999999997</v>
      </c>
      <c r="U613" s="21">
        <f t="shared" si="37"/>
        <v>2074.62</v>
      </c>
      <c r="V613" s="21">
        <f t="shared" si="37"/>
        <v>2098.6</v>
      </c>
      <c r="W613" s="21">
        <f t="shared" si="37"/>
        <v>2170.3999999999996</v>
      </c>
      <c r="X613" s="21">
        <f t="shared" si="37"/>
        <v>1993.0200000000002</v>
      </c>
      <c r="Y613" s="21">
        <f t="shared" si="37"/>
        <v>1704.6000000000001</v>
      </c>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row>
    <row r="614" spans="1:75" ht="12" x14ac:dyDescent="0.2">
      <c r="A614" s="14">
        <v>3</v>
      </c>
      <c r="B614" s="21">
        <f t="shared" si="37"/>
        <v>1563.18</v>
      </c>
      <c r="C614" s="21">
        <f t="shared" si="37"/>
        <v>1431.2400000000002</v>
      </c>
      <c r="D614" s="21">
        <f t="shared" si="37"/>
        <v>1413.0500000000002</v>
      </c>
      <c r="E614" s="21">
        <f t="shared" si="37"/>
        <v>1415.0700000000002</v>
      </c>
      <c r="F614" s="21">
        <f t="shared" si="37"/>
        <v>1434.2300000000002</v>
      </c>
      <c r="G614" s="21">
        <f t="shared" si="37"/>
        <v>1538.0400000000002</v>
      </c>
      <c r="H614" s="21">
        <f t="shared" si="37"/>
        <v>1714.64</v>
      </c>
      <c r="I614" s="21">
        <f t="shared" si="37"/>
        <v>1935.38</v>
      </c>
      <c r="J614" s="21">
        <f t="shared" si="37"/>
        <v>2135.04</v>
      </c>
      <c r="K614" s="21">
        <f t="shared" si="37"/>
        <v>2220.0099999999998</v>
      </c>
      <c r="L614" s="21">
        <f t="shared" si="37"/>
        <v>2226.9299999999998</v>
      </c>
      <c r="M614" s="21">
        <f t="shared" si="37"/>
        <v>2230.73</v>
      </c>
      <c r="N614" s="21">
        <f t="shared" si="37"/>
        <v>2233.9299999999998</v>
      </c>
      <c r="O614" s="21">
        <f t="shared" si="37"/>
        <v>2252.66</v>
      </c>
      <c r="P614" s="21">
        <f t="shared" si="37"/>
        <v>2234.1799999999998</v>
      </c>
      <c r="Q614" s="21">
        <f t="shared" si="37"/>
        <v>2227.5699999999997</v>
      </c>
      <c r="R614" s="21">
        <f t="shared" si="37"/>
        <v>2222.3599999999997</v>
      </c>
      <c r="S614" s="21">
        <f t="shared" si="37"/>
        <v>2213.9499999999998</v>
      </c>
      <c r="T614" s="21">
        <f t="shared" si="37"/>
        <v>2188.4299999999998</v>
      </c>
      <c r="U614" s="21">
        <f t="shared" si="37"/>
        <v>2180.23</v>
      </c>
      <c r="V614" s="21">
        <f t="shared" si="37"/>
        <v>2199.54</v>
      </c>
      <c r="W614" s="21">
        <f t="shared" si="37"/>
        <v>2214.1099999999997</v>
      </c>
      <c r="X614" s="21">
        <f t="shared" si="37"/>
        <v>1985.8100000000002</v>
      </c>
      <c r="Y614" s="21">
        <f t="shared" si="37"/>
        <v>1761.8200000000002</v>
      </c>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row>
    <row r="615" spans="1:75" ht="12" x14ac:dyDescent="0.2">
      <c r="A615" s="14">
        <v>4</v>
      </c>
      <c r="B615" s="21">
        <f t="shared" si="37"/>
        <v>1532.2</v>
      </c>
      <c r="C615" s="21">
        <f t="shared" si="37"/>
        <v>1430.4800000000002</v>
      </c>
      <c r="D615" s="21">
        <f t="shared" si="37"/>
        <v>1360.5400000000002</v>
      </c>
      <c r="E615" s="21">
        <f t="shared" si="37"/>
        <v>1344.3000000000002</v>
      </c>
      <c r="F615" s="21">
        <f t="shared" si="37"/>
        <v>1398.9700000000003</v>
      </c>
      <c r="G615" s="21">
        <f t="shared" si="37"/>
        <v>1454.8400000000001</v>
      </c>
      <c r="H615" s="21">
        <f t="shared" si="37"/>
        <v>1658.69</v>
      </c>
      <c r="I615" s="21">
        <f t="shared" si="37"/>
        <v>1940.13</v>
      </c>
      <c r="J615" s="21">
        <f t="shared" si="37"/>
        <v>2028.46</v>
      </c>
      <c r="K615" s="21">
        <f t="shared" si="37"/>
        <v>2146.6999999999998</v>
      </c>
      <c r="L615" s="21">
        <f t="shared" si="37"/>
        <v>2128.39</v>
      </c>
      <c r="M615" s="21">
        <f t="shared" si="37"/>
        <v>2249.1099999999997</v>
      </c>
      <c r="N615" s="21">
        <f t="shared" si="37"/>
        <v>2250.4899999999998</v>
      </c>
      <c r="O615" s="21">
        <f t="shared" si="37"/>
        <v>2266.0699999999997</v>
      </c>
      <c r="P615" s="21">
        <f t="shared" si="37"/>
        <v>2238.4699999999998</v>
      </c>
      <c r="Q615" s="21">
        <f t="shared" si="37"/>
        <v>2201.6299999999997</v>
      </c>
      <c r="R615" s="21">
        <f t="shared" si="37"/>
        <v>2155.48</v>
      </c>
      <c r="S615" s="21">
        <f t="shared" si="37"/>
        <v>2098.8799999999997</v>
      </c>
      <c r="T615" s="21">
        <f t="shared" si="37"/>
        <v>2030.3400000000001</v>
      </c>
      <c r="U615" s="21">
        <f t="shared" si="37"/>
        <v>2029.8300000000002</v>
      </c>
      <c r="V615" s="21">
        <f t="shared" si="37"/>
        <v>2094.1</v>
      </c>
      <c r="W615" s="21">
        <f t="shared" si="37"/>
        <v>2198.9399999999996</v>
      </c>
      <c r="X615" s="21">
        <f t="shared" si="37"/>
        <v>1964.63</v>
      </c>
      <c r="Y615" s="21">
        <f t="shared" si="37"/>
        <v>1802.3000000000002</v>
      </c>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row>
    <row r="616" spans="1:75" ht="12" x14ac:dyDescent="0.2">
      <c r="A616" s="14">
        <v>5</v>
      </c>
      <c r="B616" s="21">
        <f t="shared" si="37"/>
        <v>1730.3000000000002</v>
      </c>
      <c r="C616" s="21">
        <f t="shared" si="37"/>
        <v>1550.0800000000002</v>
      </c>
      <c r="D616" s="21">
        <f t="shared" si="37"/>
        <v>1478.5300000000002</v>
      </c>
      <c r="E616" s="21">
        <f t="shared" si="37"/>
        <v>1456.3100000000002</v>
      </c>
      <c r="F616" s="21">
        <f t="shared" si="37"/>
        <v>1506.3100000000002</v>
      </c>
      <c r="G616" s="21">
        <f t="shared" si="37"/>
        <v>1622.43</v>
      </c>
      <c r="H616" s="21">
        <f t="shared" si="37"/>
        <v>1740.9700000000003</v>
      </c>
      <c r="I616" s="21">
        <f t="shared" si="37"/>
        <v>1959.8100000000002</v>
      </c>
      <c r="J616" s="21">
        <f t="shared" si="37"/>
        <v>2122.14</v>
      </c>
      <c r="K616" s="21">
        <f t="shared" si="37"/>
        <v>2180.52</v>
      </c>
      <c r="L616" s="21">
        <f t="shared" si="37"/>
        <v>2205.91</v>
      </c>
      <c r="M616" s="21">
        <f t="shared" si="37"/>
        <v>2295.5099999999998</v>
      </c>
      <c r="N616" s="21">
        <f t="shared" si="37"/>
        <v>2278.9699999999998</v>
      </c>
      <c r="O616" s="21">
        <f t="shared" si="37"/>
        <v>2299.9599999999996</v>
      </c>
      <c r="P616" s="21">
        <f t="shared" si="37"/>
        <v>2279.8199999999997</v>
      </c>
      <c r="Q616" s="21">
        <f t="shared" si="37"/>
        <v>2240.8999999999996</v>
      </c>
      <c r="R616" s="21">
        <f t="shared" si="37"/>
        <v>2208.54</v>
      </c>
      <c r="S616" s="21">
        <f t="shared" si="37"/>
        <v>2194.3399999999997</v>
      </c>
      <c r="T616" s="21">
        <f t="shared" si="37"/>
        <v>2194.75</v>
      </c>
      <c r="U616" s="21">
        <f t="shared" si="37"/>
        <v>2149.3399999999997</v>
      </c>
      <c r="V616" s="21">
        <f t="shared" si="37"/>
        <v>2186.5299999999997</v>
      </c>
      <c r="W616" s="21">
        <f t="shared" si="37"/>
        <v>2262.91</v>
      </c>
      <c r="X616" s="21">
        <f t="shared" si="37"/>
        <v>2065.3199999999997</v>
      </c>
      <c r="Y616" s="21">
        <f t="shared" si="37"/>
        <v>1930.2800000000002</v>
      </c>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row>
    <row r="617" spans="1:75" ht="12" x14ac:dyDescent="0.2">
      <c r="A617" s="14">
        <v>6</v>
      </c>
      <c r="B617" s="21">
        <f t="shared" si="37"/>
        <v>1842.4800000000002</v>
      </c>
      <c r="C617" s="21">
        <f t="shared" si="37"/>
        <v>1774.0900000000001</v>
      </c>
      <c r="D617" s="21">
        <f t="shared" si="37"/>
        <v>1666.66</v>
      </c>
      <c r="E617" s="21">
        <f t="shared" si="37"/>
        <v>1553.2400000000002</v>
      </c>
      <c r="F617" s="21">
        <f t="shared" si="37"/>
        <v>1551.92</v>
      </c>
      <c r="G617" s="21">
        <f t="shared" si="37"/>
        <v>1647.5600000000002</v>
      </c>
      <c r="H617" s="21">
        <f t="shared" si="37"/>
        <v>1696.15</v>
      </c>
      <c r="I617" s="21">
        <f t="shared" si="37"/>
        <v>1809.43</v>
      </c>
      <c r="J617" s="21">
        <f t="shared" si="37"/>
        <v>2081.3599999999997</v>
      </c>
      <c r="K617" s="21">
        <f t="shared" si="37"/>
        <v>2224.6999999999998</v>
      </c>
      <c r="L617" s="21">
        <f t="shared" si="37"/>
        <v>2296.5899999999997</v>
      </c>
      <c r="M617" s="21">
        <f t="shared" si="37"/>
        <v>2276.2399999999998</v>
      </c>
      <c r="N617" s="21">
        <f t="shared" si="37"/>
        <v>2224.7599999999998</v>
      </c>
      <c r="O617" s="21">
        <f t="shared" si="37"/>
        <v>2221.3799999999997</v>
      </c>
      <c r="P617" s="21">
        <f t="shared" si="37"/>
        <v>2202.9499999999998</v>
      </c>
      <c r="Q617" s="21">
        <f t="shared" si="37"/>
        <v>2194.16</v>
      </c>
      <c r="R617" s="21">
        <f t="shared" si="37"/>
        <v>2155.14</v>
      </c>
      <c r="S617" s="21">
        <f t="shared" si="37"/>
        <v>2110.35</v>
      </c>
      <c r="T617" s="21">
        <f t="shared" si="37"/>
        <v>2106.9299999999998</v>
      </c>
      <c r="U617" s="21">
        <f t="shared" si="37"/>
        <v>2146.6</v>
      </c>
      <c r="V617" s="21">
        <f t="shared" si="37"/>
        <v>2162.12</v>
      </c>
      <c r="W617" s="21">
        <f t="shared" si="37"/>
        <v>2153.5499999999997</v>
      </c>
      <c r="X617" s="21">
        <f t="shared" si="37"/>
        <v>2097.7199999999998</v>
      </c>
      <c r="Y617" s="21">
        <f t="shared" si="37"/>
        <v>1947.71</v>
      </c>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row>
    <row r="618" spans="1:75" ht="12" x14ac:dyDescent="0.2">
      <c r="A618" s="14">
        <v>7</v>
      </c>
      <c r="B618" s="21">
        <f t="shared" si="37"/>
        <v>1784.7900000000002</v>
      </c>
      <c r="C618" s="21">
        <f t="shared" si="37"/>
        <v>1648.91</v>
      </c>
      <c r="D618" s="21">
        <f t="shared" si="37"/>
        <v>1536.65</v>
      </c>
      <c r="E618" s="21">
        <f t="shared" si="37"/>
        <v>1487.8600000000001</v>
      </c>
      <c r="F618" s="21">
        <f t="shared" si="37"/>
        <v>1468.3700000000001</v>
      </c>
      <c r="G618" s="21">
        <f t="shared" si="37"/>
        <v>1433.9800000000002</v>
      </c>
      <c r="H618" s="21">
        <f t="shared" si="37"/>
        <v>1538.67</v>
      </c>
      <c r="I618" s="21">
        <f t="shared" si="37"/>
        <v>1633.18</v>
      </c>
      <c r="J618" s="21">
        <f t="shared" si="37"/>
        <v>1802.15</v>
      </c>
      <c r="K618" s="21">
        <f t="shared" si="37"/>
        <v>1951.18</v>
      </c>
      <c r="L618" s="21">
        <f t="shared" si="37"/>
        <v>1983.5700000000002</v>
      </c>
      <c r="M618" s="21">
        <f t="shared" si="37"/>
        <v>1992.89</v>
      </c>
      <c r="N618" s="21">
        <f t="shared" si="37"/>
        <v>1986.0200000000002</v>
      </c>
      <c r="O618" s="21">
        <f t="shared" si="37"/>
        <v>1977.5000000000002</v>
      </c>
      <c r="P618" s="21">
        <f t="shared" si="37"/>
        <v>1967.2600000000002</v>
      </c>
      <c r="Q618" s="21">
        <f t="shared" si="37"/>
        <v>1962.71</v>
      </c>
      <c r="R618" s="21">
        <f t="shared" si="37"/>
        <v>1951.2200000000003</v>
      </c>
      <c r="S618" s="21">
        <f t="shared" si="37"/>
        <v>1918.2300000000002</v>
      </c>
      <c r="T618" s="21">
        <f t="shared" si="37"/>
        <v>1949.6100000000001</v>
      </c>
      <c r="U618" s="21">
        <f t="shared" si="37"/>
        <v>1985.8200000000002</v>
      </c>
      <c r="V618" s="21">
        <f t="shared" si="37"/>
        <v>2084.1999999999998</v>
      </c>
      <c r="W618" s="21">
        <f t="shared" si="37"/>
        <v>2003.5000000000002</v>
      </c>
      <c r="X618" s="21">
        <f t="shared" si="37"/>
        <v>1957.3000000000002</v>
      </c>
      <c r="Y618" s="21">
        <f t="shared" si="37"/>
        <v>1809.0900000000001</v>
      </c>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row>
    <row r="619" spans="1:75" ht="12" x14ac:dyDescent="0.2">
      <c r="A619" s="14">
        <v>8</v>
      </c>
      <c r="B619" s="21">
        <f t="shared" si="37"/>
        <v>1781.1100000000001</v>
      </c>
      <c r="C619" s="21">
        <f t="shared" si="37"/>
        <v>1692.14</v>
      </c>
      <c r="D619" s="21">
        <f t="shared" si="37"/>
        <v>1573.4700000000003</v>
      </c>
      <c r="E619" s="21">
        <f t="shared" si="37"/>
        <v>1525.2200000000003</v>
      </c>
      <c r="F619" s="21">
        <f t="shared" si="37"/>
        <v>1507.42</v>
      </c>
      <c r="G619" s="21">
        <f t="shared" si="37"/>
        <v>1518.19</v>
      </c>
      <c r="H619" s="21">
        <f t="shared" si="37"/>
        <v>1581.2300000000002</v>
      </c>
      <c r="I619" s="21">
        <f t="shared" si="37"/>
        <v>1699.17</v>
      </c>
      <c r="J619" s="21">
        <f t="shared" si="37"/>
        <v>1904.18</v>
      </c>
      <c r="K619" s="21">
        <f t="shared" si="37"/>
        <v>2077.0699999999997</v>
      </c>
      <c r="L619" s="21">
        <f t="shared" si="37"/>
        <v>2123.8399999999997</v>
      </c>
      <c r="M619" s="21">
        <f t="shared" si="37"/>
        <v>2130.3199999999997</v>
      </c>
      <c r="N619" s="21">
        <f t="shared" si="37"/>
        <v>2115.73</v>
      </c>
      <c r="O619" s="21">
        <f t="shared" si="37"/>
        <v>2110.64</v>
      </c>
      <c r="P619" s="21">
        <f t="shared" si="37"/>
        <v>2102.79</v>
      </c>
      <c r="Q619" s="21">
        <f t="shared" si="37"/>
        <v>2094.48</v>
      </c>
      <c r="R619" s="21">
        <f t="shared" si="37"/>
        <v>2061.89</v>
      </c>
      <c r="S619" s="21">
        <f t="shared" si="37"/>
        <v>1988.3500000000001</v>
      </c>
      <c r="T619" s="21">
        <f t="shared" si="37"/>
        <v>1997.3200000000002</v>
      </c>
      <c r="U619" s="21">
        <f t="shared" si="37"/>
        <v>2021.5000000000002</v>
      </c>
      <c r="V619" s="21">
        <f t="shared" si="37"/>
        <v>2065.52</v>
      </c>
      <c r="W619" s="21">
        <f t="shared" si="37"/>
        <v>2022.2</v>
      </c>
      <c r="X619" s="21">
        <f t="shared" si="37"/>
        <v>1983.0700000000002</v>
      </c>
      <c r="Y619" s="21">
        <f t="shared" si="37"/>
        <v>1887.96</v>
      </c>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row>
    <row r="620" spans="1:75" ht="12" x14ac:dyDescent="0.2">
      <c r="A620" s="14">
        <v>9</v>
      </c>
      <c r="B620" s="21">
        <f t="shared" si="37"/>
        <v>1818.13</v>
      </c>
      <c r="C620" s="21">
        <f t="shared" si="37"/>
        <v>1708.0300000000002</v>
      </c>
      <c r="D620" s="21">
        <f t="shared" si="37"/>
        <v>1652.5600000000002</v>
      </c>
      <c r="E620" s="21">
        <f t="shared" si="37"/>
        <v>1609.5200000000002</v>
      </c>
      <c r="F620" s="21">
        <f t="shared" si="37"/>
        <v>1573.3100000000002</v>
      </c>
      <c r="G620" s="21">
        <f t="shared" si="37"/>
        <v>1562.5500000000002</v>
      </c>
      <c r="H620" s="21">
        <f t="shared" si="37"/>
        <v>1587.0600000000002</v>
      </c>
      <c r="I620" s="21">
        <f t="shared" si="37"/>
        <v>1677.94</v>
      </c>
      <c r="J620" s="21">
        <f t="shared" si="37"/>
        <v>1910.5300000000002</v>
      </c>
      <c r="K620" s="21">
        <f t="shared" si="37"/>
        <v>2022.67</v>
      </c>
      <c r="L620" s="21">
        <f t="shared" si="37"/>
        <v>2094.0099999999998</v>
      </c>
      <c r="M620" s="21">
        <f t="shared" si="37"/>
        <v>2086.27</v>
      </c>
      <c r="N620" s="21">
        <f t="shared" si="37"/>
        <v>2076.7599999999998</v>
      </c>
      <c r="O620" s="21">
        <f t="shared" si="37"/>
        <v>2074.6899999999996</v>
      </c>
      <c r="P620" s="21">
        <f t="shared" si="37"/>
        <v>2067.0699999999997</v>
      </c>
      <c r="Q620" s="21">
        <f t="shared" si="37"/>
        <v>2049.21</v>
      </c>
      <c r="R620" s="21">
        <f t="shared" si="37"/>
        <v>1994.14</v>
      </c>
      <c r="S620" s="21">
        <f t="shared" si="37"/>
        <v>1916.2700000000002</v>
      </c>
      <c r="T620" s="21">
        <f t="shared" si="37"/>
        <v>1934.39</v>
      </c>
      <c r="U620" s="21">
        <f t="shared" si="37"/>
        <v>1962.1200000000001</v>
      </c>
      <c r="V620" s="21">
        <f t="shared" si="37"/>
        <v>2017.3500000000001</v>
      </c>
      <c r="W620" s="21">
        <f t="shared" si="37"/>
        <v>1951.7</v>
      </c>
      <c r="X620" s="21">
        <f t="shared" si="37"/>
        <v>2060.0899999999997</v>
      </c>
      <c r="Y620" s="21">
        <f t="shared" si="37"/>
        <v>1944.8400000000001</v>
      </c>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row>
    <row r="621" spans="1:75" ht="12" x14ac:dyDescent="0.2">
      <c r="A621" s="14">
        <v>10</v>
      </c>
      <c r="B621" s="21">
        <f t="shared" si="37"/>
        <v>1909.45</v>
      </c>
      <c r="C621" s="21">
        <f t="shared" si="37"/>
        <v>1723.2</v>
      </c>
      <c r="D621" s="21">
        <f t="shared" si="37"/>
        <v>1642.16</v>
      </c>
      <c r="E621" s="21">
        <f t="shared" si="37"/>
        <v>1594.8300000000002</v>
      </c>
      <c r="F621" s="21">
        <f t="shared" si="37"/>
        <v>1617.5300000000002</v>
      </c>
      <c r="G621" s="21">
        <f t="shared" si="37"/>
        <v>1675.5600000000002</v>
      </c>
      <c r="H621" s="21">
        <f t="shared" si="37"/>
        <v>1854.9800000000002</v>
      </c>
      <c r="I621" s="21">
        <f t="shared" si="37"/>
        <v>1985.0800000000002</v>
      </c>
      <c r="J621" s="21">
        <f t="shared" si="37"/>
        <v>2171.89</v>
      </c>
      <c r="K621" s="21">
        <f t="shared" si="37"/>
        <v>2135.31</v>
      </c>
      <c r="L621" s="21">
        <f t="shared" si="37"/>
        <v>2121.48</v>
      </c>
      <c r="M621" s="21">
        <f t="shared" si="37"/>
        <v>2258.6699999999996</v>
      </c>
      <c r="N621" s="21">
        <f t="shared" si="37"/>
        <v>2262.02</v>
      </c>
      <c r="O621" s="21">
        <f t="shared" si="37"/>
        <v>2275.98</v>
      </c>
      <c r="P621" s="21">
        <f t="shared" si="37"/>
        <v>2256.29</v>
      </c>
      <c r="Q621" s="21">
        <f t="shared" si="37"/>
        <v>2247.5699999999997</v>
      </c>
      <c r="R621" s="21">
        <f t="shared" si="37"/>
        <v>2208.5699999999997</v>
      </c>
      <c r="S621" s="21">
        <f t="shared" si="37"/>
        <v>2175.3599999999997</v>
      </c>
      <c r="T621" s="21">
        <f t="shared" si="37"/>
        <v>2163.04</v>
      </c>
      <c r="U621" s="21">
        <f t="shared" si="37"/>
        <v>2092.3199999999997</v>
      </c>
      <c r="V621" s="21">
        <f t="shared" si="37"/>
        <v>2116.9199999999996</v>
      </c>
      <c r="W621" s="21">
        <f t="shared" si="37"/>
        <v>2202.66</v>
      </c>
      <c r="X621" s="21">
        <f t="shared" si="37"/>
        <v>2001.3200000000002</v>
      </c>
      <c r="Y621" s="21">
        <f t="shared" si="37"/>
        <v>1926.2400000000002</v>
      </c>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row>
    <row r="622" spans="1:75" ht="12" x14ac:dyDescent="0.2">
      <c r="A622" s="14">
        <v>11</v>
      </c>
      <c r="B622" s="21">
        <f t="shared" si="37"/>
        <v>1543.4</v>
      </c>
      <c r="C622" s="21">
        <f t="shared" si="37"/>
        <v>1413.3200000000002</v>
      </c>
      <c r="D622" s="21">
        <f t="shared" si="37"/>
        <v>1369.75</v>
      </c>
      <c r="E622" s="21">
        <f t="shared" si="37"/>
        <v>1328.3000000000002</v>
      </c>
      <c r="F622" s="21">
        <f t="shared" si="37"/>
        <v>1348.01</v>
      </c>
      <c r="G622" s="21">
        <f t="shared" si="37"/>
        <v>1424.7400000000002</v>
      </c>
      <c r="H622" s="21">
        <f t="shared" si="37"/>
        <v>1584.8700000000001</v>
      </c>
      <c r="I622" s="21">
        <f t="shared" si="37"/>
        <v>1786.3300000000002</v>
      </c>
      <c r="J622" s="21">
        <f t="shared" si="37"/>
        <v>2011.7700000000002</v>
      </c>
      <c r="K622" s="21">
        <f t="shared" si="37"/>
        <v>2095.48</v>
      </c>
      <c r="L622" s="21">
        <f t="shared" si="37"/>
        <v>2109.6299999999997</v>
      </c>
      <c r="M622" s="21">
        <f t="shared" si="37"/>
        <v>2163.4199999999996</v>
      </c>
      <c r="N622" s="21">
        <f t="shared" si="37"/>
        <v>2178.4199999999996</v>
      </c>
      <c r="O622" s="21">
        <f t="shared" si="37"/>
        <v>2181.33</v>
      </c>
      <c r="P622" s="21">
        <f t="shared" si="37"/>
        <v>2156.9399999999996</v>
      </c>
      <c r="Q622" s="21">
        <f t="shared" si="37"/>
        <v>2064.7399999999998</v>
      </c>
      <c r="R622" s="21">
        <f t="shared" si="37"/>
        <v>2015.63</v>
      </c>
      <c r="S622" s="21">
        <f t="shared" si="37"/>
        <v>2000.15</v>
      </c>
      <c r="T622" s="21">
        <f t="shared" si="37"/>
        <v>1982.8600000000001</v>
      </c>
      <c r="U622" s="21">
        <f t="shared" si="37"/>
        <v>1962.7900000000002</v>
      </c>
      <c r="V622" s="21">
        <f t="shared" si="37"/>
        <v>2003.96</v>
      </c>
      <c r="W622" s="21">
        <f t="shared" si="37"/>
        <v>2062.81</v>
      </c>
      <c r="X622" s="21">
        <f t="shared" si="37"/>
        <v>1938.17</v>
      </c>
      <c r="Y622" s="21">
        <f t="shared" si="37"/>
        <v>1665.95</v>
      </c>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row>
    <row r="623" spans="1:75" ht="12" x14ac:dyDescent="0.2">
      <c r="A623" s="14">
        <v>12</v>
      </c>
      <c r="B623" s="21">
        <f t="shared" si="37"/>
        <v>1528.5000000000002</v>
      </c>
      <c r="C623" s="21">
        <f t="shared" si="37"/>
        <v>1405.7500000000002</v>
      </c>
      <c r="D623" s="21">
        <f t="shared" si="37"/>
        <v>1341.2800000000002</v>
      </c>
      <c r="E623" s="21">
        <f t="shared" si="37"/>
        <v>1290.67</v>
      </c>
      <c r="F623" s="21">
        <f t="shared" si="37"/>
        <v>1373.1000000000001</v>
      </c>
      <c r="G623" s="21">
        <f t="shared" si="37"/>
        <v>1429.9</v>
      </c>
      <c r="H623" s="21">
        <f t="shared" si="37"/>
        <v>1625.38</v>
      </c>
      <c r="I623" s="21">
        <f t="shared" si="37"/>
        <v>1850.8500000000001</v>
      </c>
      <c r="J623" s="21">
        <f t="shared" si="37"/>
        <v>2041.0600000000002</v>
      </c>
      <c r="K623" s="21">
        <f t="shared" si="37"/>
        <v>2165.2599999999998</v>
      </c>
      <c r="L623" s="21">
        <f t="shared" si="37"/>
        <v>2170.1099999999997</v>
      </c>
      <c r="M623" s="21">
        <f t="shared" si="37"/>
        <v>2191.4699999999998</v>
      </c>
      <c r="N623" s="21">
        <f t="shared" si="37"/>
        <v>2187.0499999999997</v>
      </c>
      <c r="O623" s="21">
        <f t="shared" si="37"/>
        <v>2203.98</v>
      </c>
      <c r="P623" s="21">
        <f t="shared" si="37"/>
        <v>2199.9699999999998</v>
      </c>
      <c r="Q623" s="21">
        <f t="shared" ref="Q623:Y623" si="38">Q589</f>
        <v>2189.37</v>
      </c>
      <c r="R623" s="21">
        <f t="shared" si="38"/>
        <v>2182.0899999999997</v>
      </c>
      <c r="S623" s="21">
        <f t="shared" si="38"/>
        <v>2169.54</v>
      </c>
      <c r="T623" s="21">
        <f t="shared" si="38"/>
        <v>2141.6999999999998</v>
      </c>
      <c r="U623" s="21">
        <f t="shared" si="38"/>
        <v>2034.17</v>
      </c>
      <c r="V623" s="21">
        <f t="shared" si="38"/>
        <v>2120.35</v>
      </c>
      <c r="W623" s="21">
        <f t="shared" si="38"/>
        <v>2201.89</v>
      </c>
      <c r="X623" s="21">
        <f t="shared" si="38"/>
        <v>2046.0400000000002</v>
      </c>
      <c r="Y623" s="21">
        <f t="shared" si="38"/>
        <v>1921.1200000000001</v>
      </c>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row>
    <row r="624" spans="1:75" ht="12" x14ac:dyDescent="0.2">
      <c r="A624" s="14">
        <v>13</v>
      </c>
      <c r="B624" s="21">
        <f t="shared" ref="B624:Y634" si="39">B590</f>
        <v>1855.95</v>
      </c>
      <c r="C624" s="21">
        <f t="shared" si="39"/>
        <v>1600.3000000000002</v>
      </c>
      <c r="D624" s="21">
        <f t="shared" si="39"/>
        <v>1463.2500000000002</v>
      </c>
      <c r="E624" s="21">
        <f t="shared" si="39"/>
        <v>1429.6000000000001</v>
      </c>
      <c r="F624" s="21">
        <f t="shared" si="39"/>
        <v>1426.0000000000002</v>
      </c>
      <c r="G624" s="21">
        <f t="shared" si="39"/>
        <v>1430.65</v>
      </c>
      <c r="H624" s="21">
        <f t="shared" si="39"/>
        <v>1562.3100000000002</v>
      </c>
      <c r="I624" s="21">
        <f t="shared" si="39"/>
        <v>1744.2500000000002</v>
      </c>
      <c r="J624" s="21">
        <f t="shared" si="39"/>
        <v>1933.14</v>
      </c>
      <c r="K624" s="21">
        <f t="shared" si="39"/>
        <v>2193.39</v>
      </c>
      <c r="L624" s="21">
        <f t="shared" si="39"/>
        <v>2227.0699999999997</v>
      </c>
      <c r="M624" s="21">
        <f t="shared" si="39"/>
        <v>2229.0099999999998</v>
      </c>
      <c r="N624" s="21">
        <f t="shared" si="39"/>
        <v>2211.64</v>
      </c>
      <c r="O624" s="21">
        <f t="shared" si="39"/>
        <v>2206.9299999999998</v>
      </c>
      <c r="P624" s="21">
        <f t="shared" si="39"/>
        <v>2201.54</v>
      </c>
      <c r="Q624" s="21">
        <f t="shared" si="39"/>
        <v>2182.4699999999998</v>
      </c>
      <c r="R624" s="21">
        <f t="shared" si="39"/>
        <v>2105.04</v>
      </c>
      <c r="S624" s="21">
        <f t="shared" si="39"/>
        <v>2004.2</v>
      </c>
      <c r="T624" s="21">
        <f t="shared" si="39"/>
        <v>1997.7300000000002</v>
      </c>
      <c r="U624" s="21">
        <f t="shared" si="39"/>
        <v>2023.3100000000002</v>
      </c>
      <c r="V624" s="21">
        <f t="shared" si="39"/>
        <v>2044.0400000000002</v>
      </c>
      <c r="W624" s="21">
        <f t="shared" si="39"/>
        <v>2038.0600000000002</v>
      </c>
      <c r="X624" s="21">
        <f t="shared" si="39"/>
        <v>2058.1899999999996</v>
      </c>
      <c r="Y624" s="21">
        <f t="shared" si="39"/>
        <v>1925.3000000000002</v>
      </c>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row>
    <row r="625" spans="1:75" ht="12" x14ac:dyDescent="0.2">
      <c r="A625" s="14">
        <v>14</v>
      </c>
      <c r="B625" s="21">
        <f t="shared" si="39"/>
        <v>1706.9</v>
      </c>
      <c r="C625" s="21">
        <f t="shared" si="39"/>
        <v>1506.8700000000001</v>
      </c>
      <c r="D625" s="21">
        <f t="shared" si="39"/>
        <v>1430.0300000000002</v>
      </c>
      <c r="E625" s="21">
        <f t="shared" si="39"/>
        <v>1418.44</v>
      </c>
      <c r="F625" s="21">
        <f t="shared" si="39"/>
        <v>1401.63</v>
      </c>
      <c r="G625" s="21">
        <f t="shared" si="39"/>
        <v>1315.8300000000002</v>
      </c>
      <c r="H625" s="21">
        <f t="shared" si="39"/>
        <v>1292.2</v>
      </c>
      <c r="I625" s="21">
        <f t="shared" si="39"/>
        <v>1491.7</v>
      </c>
      <c r="J625" s="21">
        <f t="shared" si="39"/>
        <v>1764.3200000000002</v>
      </c>
      <c r="K625" s="21">
        <f t="shared" si="39"/>
        <v>1921.45</v>
      </c>
      <c r="L625" s="21">
        <f t="shared" si="39"/>
        <v>1955.69</v>
      </c>
      <c r="M625" s="21">
        <f t="shared" si="39"/>
        <v>1963.0000000000002</v>
      </c>
      <c r="N625" s="21">
        <f t="shared" si="39"/>
        <v>1956.66</v>
      </c>
      <c r="O625" s="21">
        <f t="shared" si="39"/>
        <v>1956.3400000000001</v>
      </c>
      <c r="P625" s="21">
        <f t="shared" si="39"/>
        <v>1954.2400000000002</v>
      </c>
      <c r="Q625" s="21">
        <f t="shared" si="39"/>
        <v>1952.3200000000002</v>
      </c>
      <c r="R625" s="21">
        <f t="shared" si="39"/>
        <v>1938.2</v>
      </c>
      <c r="S625" s="21">
        <f t="shared" si="39"/>
        <v>1894.19</v>
      </c>
      <c r="T625" s="21">
        <f t="shared" si="39"/>
        <v>1929.67</v>
      </c>
      <c r="U625" s="21">
        <f t="shared" si="39"/>
        <v>1973.42</v>
      </c>
      <c r="V625" s="21">
        <f t="shared" si="39"/>
        <v>2012.3200000000002</v>
      </c>
      <c r="W625" s="21">
        <f t="shared" si="39"/>
        <v>2012.5600000000002</v>
      </c>
      <c r="X625" s="21">
        <f t="shared" si="39"/>
        <v>1968.1200000000001</v>
      </c>
      <c r="Y625" s="21">
        <f t="shared" si="39"/>
        <v>1855.9700000000003</v>
      </c>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row>
    <row r="626" spans="1:75" ht="12" x14ac:dyDescent="0.2">
      <c r="A626" s="14">
        <v>15</v>
      </c>
      <c r="B626" s="21">
        <f t="shared" si="39"/>
        <v>1651.9800000000002</v>
      </c>
      <c r="C626" s="21">
        <f t="shared" si="39"/>
        <v>1468.3500000000001</v>
      </c>
      <c r="D626" s="21">
        <f t="shared" si="39"/>
        <v>1417.5600000000002</v>
      </c>
      <c r="E626" s="21">
        <f t="shared" si="39"/>
        <v>1391.5900000000001</v>
      </c>
      <c r="F626" s="21">
        <f t="shared" si="39"/>
        <v>1418.3100000000002</v>
      </c>
      <c r="G626" s="21">
        <f t="shared" si="39"/>
        <v>1483.7600000000002</v>
      </c>
      <c r="H626" s="21">
        <f t="shared" si="39"/>
        <v>1693.8600000000001</v>
      </c>
      <c r="I626" s="21">
        <f t="shared" si="39"/>
        <v>1921.3600000000001</v>
      </c>
      <c r="J626" s="21">
        <f t="shared" si="39"/>
        <v>2206.91</v>
      </c>
      <c r="K626" s="21">
        <f t="shared" si="39"/>
        <v>2252.16</v>
      </c>
      <c r="L626" s="21">
        <f t="shared" si="39"/>
        <v>2239.0699999999997</v>
      </c>
      <c r="M626" s="21">
        <f t="shared" si="39"/>
        <v>2268.5299999999997</v>
      </c>
      <c r="N626" s="21">
        <f t="shared" si="39"/>
        <v>2260.6099999999997</v>
      </c>
      <c r="O626" s="21">
        <f t="shared" si="39"/>
        <v>2293.37</v>
      </c>
      <c r="P626" s="21">
        <f t="shared" si="39"/>
        <v>2257.7799999999997</v>
      </c>
      <c r="Q626" s="21">
        <f t="shared" si="39"/>
        <v>2240.7099999999996</v>
      </c>
      <c r="R626" s="21">
        <f t="shared" si="39"/>
        <v>2207.37</v>
      </c>
      <c r="S626" s="21">
        <f t="shared" si="39"/>
        <v>2180.8199999999997</v>
      </c>
      <c r="T626" s="21">
        <f t="shared" si="39"/>
        <v>2124.7599999999998</v>
      </c>
      <c r="U626" s="21">
        <f t="shared" si="39"/>
        <v>2082.5499999999997</v>
      </c>
      <c r="V626" s="21">
        <f t="shared" si="39"/>
        <v>2124.73</v>
      </c>
      <c r="W626" s="21">
        <f t="shared" si="39"/>
        <v>2219.2999999999997</v>
      </c>
      <c r="X626" s="21">
        <f t="shared" si="39"/>
        <v>1965.88</v>
      </c>
      <c r="Y626" s="21">
        <f t="shared" si="39"/>
        <v>1845.8500000000001</v>
      </c>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row>
    <row r="627" spans="1:75" ht="12" x14ac:dyDescent="0.2">
      <c r="A627" s="14">
        <v>16</v>
      </c>
      <c r="B627" s="21">
        <f t="shared" si="39"/>
        <v>1597.9900000000002</v>
      </c>
      <c r="C627" s="21">
        <f t="shared" si="39"/>
        <v>1504.6200000000001</v>
      </c>
      <c r="D627" s="21">
        <f t="shared" si="39"/>
        <v>1424.7400000000002</v>
      </c>
      <c r="E627" s="21">
        <f t="shared" si="39"/>
        <v>1412.8400000000001</v>
      </c>
      <c r="F627" s="21">
        <f t="shared" si="39"/>
        <v>1425.2200000000003</v>
      </c>
      <c r="G627" s="21">
        <f t="shared" si="39"/>
        <v>1558.4</v>
      </c>
      <c r="H627" s="21">
        <f t="shared" si="39"/>
        <v>1744.3100000000002</v>
      </c>
      <c r="I627" s="21">
        <f t="shared" si="39"/>
        <v>1924.8600000000001</v>
      </c>
      <c r="J627" s="21">
        <f t="shared" si="39"/>
        <v>2102.33</v>
      </c>
      <c r="K627" s="21">
        <f t="shared" si="39"/>
        <v>2148.3599999999997</v>
      </c>
      <c r="L627" s="21">
        <f t="shared" si="39"/>
        <v>2131.0299999999997</v>
      </c>
      <c r="M627" s="21">
        <f t="shared" si="39"/>
        <v>2184.58</v>
      </c>
      <c r="N627" s="21">
        <f t="shared" si="39"/>
        <v>2195.9199999999996</v>
      </c>
      <c r="O627" s="21">
        <f t="shared" si="39"/>
        <v>2229.6799999999998</v>
      </c>
      <c r="P627" s="21">
        <f t="shared" si="39"/>
        <v>2221.23</v>
      </c>
      <c r="Q627" s="21">
        <f t="shared" si="39"/>
        <v>2181.27</v>
      </c>
      <c r="R627" s="21">
        <f t="shared" si="39"/>
        <v>2087.23</v>
      </c>
      <c r="S627" s="21">
        <f t="shared" si="39"/>
        <v>2045.2</v>
      </c>
      <c r="T627" s="21">
        <f t="shared" si="39"/>
        <v>2004.8600000000001</v>
      </c>
      <c r="U627" s="21">
        <f t="shared" si="39"/>
        <v>1991.0900000000001</v>
      </c>
      <c r="V627" s="21">
        <f t="shared" si="39"/>
        <v>2041.7600000000002</v>
      </c>
      <c r="W627" s="21">
        <f t="shared" si="39"/>
        <v>2209.5099999999998</v>
      </c>
      <c r="X627" s="21">
        <f t="shared" si="39"/>
        <v>1988.1200000000001</v>
      </c>
      <c r="Y627" s="21">
        <f t="shared" si="39"/>
        <v>1784.21</v>
      </c>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row>
    <row r="628" spans="1:75" ht="12" x14ac:dyDescent="0.2">
      <c r="A628" s="14">
        <v>17</v>
      </c>
      <c r="B628" s="21">
        <f t="shared" si="39"/>
        <v>1507.91</v>
      </c>
      <c r="C628" s="21">
        <f t="shared" si="39"/>
        <v>1418.7300000000002</v>
      </c>
      <c r="D628" s="21">
        <f t="shared" si="39"/>
        <v>1348.3300000000002</v>
      </c>
      <c r="E628" s="21">
        <f t="shared" si="39"/>
        <v>1293.02</v>
      </c>
      <c r="F628" s="21">
        <f t="shared" si="39"/>
        <v>1326.0400000000002</v>
      </c>
      <c r="G628" s="21">
        <f t="shared" si="39"/>
        <v>1428.7300000000002</v>
      </c>
      <c r="H628" s="21">
        <f t="shared" si="39"/>
        <v>1683.7900000000002</v>
      </c>
      <c r="I628" s="21">
        <f t="shared" si="39"/>
        <v>1895.4800000000002</v>
      </c>
      <c r="J628" s="21">
        <f t="shared" si="39"/>
        <v>2019.5900000000001</v>
      </c>
      <c r="K628" s="21">
        <f t="shared" si="39"/>
        <v>2124.7799999999997</v>
      </c>
      <c r="L628" s="21">
        <f t="shared" si="39"/>
        <v>2079.33</v>
      </c>
      <c r="M628" s="21">
        <f t="shared" si="39"/>
        <v>2182.85</v>
      </c>
      <c r="N628" s="21">
        <f t="shared" si="39"/>
        <v>2187.04</v>
      </c>
      <c r="O628" s="21">
        <f t="shared" si="39"/>
        <v>2208.4199999999996</v>
      </c>
      <c r="P628" s="21">
        <f t="shared" si="39"/>
        <v>2205.2599999999998</v>
      </c>
      <c r="Q628" s="21">
        <f t="shared" si="39"/>
        <v>2123.25</v>
      </c>
      <c r="R628" s="21">
        <f t="shared" si="39"/>
        <v>2048.46</v>
      </c>
      <c r="S628" s="21">
        <f t="shared" si="39"/>
        <v>2010.6100000000001</v>
      </c>
      <c r="T628" s="21">
        <f t="shared" si="39"/>
        <v>1990.19</v>
      </c>
      <c r="U628" s="21">
        <f t="shared" si="39"/>
        <v>1967.45</v>
      </c>
      <c r="V628" s="21">
        <f t="shared" si="39"/>
        <v>2010.21</v>
      </c>
      <c r="W628" s="21">
        <f t="shared" si="39"/>
        <v>2162.8399999999997</v>
      </c>
      <c r="X628" s="21">
        <f t="shared" si="39"/>
        <v>1945.2900000000002</v>
      </c>
      <c r="Y628" s="21">
        <f t="shared" si="39"/>
        <v>1717.2300000000002</v>
      </c>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row>
    <row r="629" spans="1:75" ht="12" x14ac:dyDescent="0.2">
      <c r="A629" s="14">
        <v>18</v>
      </c>
      <c r="B629" s="21">
        <f t="shared" si="39"/>
        <v>1572.8700000000001</v>
      </c>
      <c r="C629" s="21">
        <f t="shared" si="39"/>
        <v>1469.6200000000001</v>
      </c>
      <c r="D629" s="21">
        <f t="shared" si="39"/>
        <v>1374.91</v>
      </c>
      <c r="E629" s="21">
        <f t="shared" si="39"/>
        <v>1350.97</v>
      </c>
      <c r="F629" s="21">
        <f t="shared" si="39"/>
        <v>1413.0500000000002</v>
      </c>
      <c r="G629" s="21">
        <f t="shared" si="39"/>
        <v>1493.2600000000002</v>
      </c>
      <c r="H629" s="21">
        <f t="shared" si="39"/>
        <v>1691.91</v>
      </c>
      <c r="I629" s="21">
        <f t="shared" si="39"/>
        <v>1922.19</v>
      </c>
      <c r="J629" s="21">
        <f t="shared" si="39"/>
        <v>2180.6099999999997</v>
      </c>
      <c r="K629" s="21">
        <f t="shared" si="39"/>
        <v>2247.4599999999996</v>
      </c>
      <c r="L629" s="21">
        <f t="shared" si="39"/>
        <v>2234.06</v>
      </c>
      <c r="M629" s="21">
        <f t="shared" si="39"/>
        <v>2260.8799999999997</v>
      </c>
      <c r="N629" s="21">
        <f t="shared" si="39"/>
        <v>2261.1899999999996</v>
      </c>
      <c r="O629" s="21">
        <f t="shared" si="39"/>
        <v>2309.16</v>
      </c>
      <c r="P629" s="21">
        <f t="shared" si="39"/>
        <v>2287.3399999999997</v>
      </c>
      <c r="Q629" s="21">
        <f t="shared" si="39"/>
        <v>2267.41</v>
      </c>
      <c r="R629" s="21">
        <f t="shared" si="39"/>
        <v>2258.0699999999997</v>
      </c>
      <c r="S629" s="21">
        <f t="shared" si="39"/>
        <v>2239.7099999999996</v>
      </c>
      <c r="T629" s="21">
        <f t="shared" si="39"/>
        <v>2213.54</v>
      </c>
      <c r="U629" s="21">
        <f t="shared" si="39"/>
        <v>2204.9499999999998</v>
      </c>
      <c r="V629" s="21">
        <f t="shared" si="39"/>
        <v>2217.37</v>
      </c>
      <c r="W629" s="21">
        <f t="shared" si="39"/>
        <v>2286.4599999999996</v>
      </c>
      <c r="X629" s="21">
        <f t="shared" si="39"/>
        <v>2083.7999999999997</v>
      </c>
      <c r="Y629" s="21">
        <f t="shared" si="39"/>
        <v>1865.89</v>
      </c>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row>
    <row r="630" spans="1:75" ht="12" x14ac:dyDescent="0.2">
      <c r="A630" s="14">
        <v>19</v>
      </c>
      <c r="B630" s="21">
        <f t="shared" si="39"/>
        <v>1562.0900000000001</v>
      </c>
      <c r="C630" s="21">
        <f t="shared" si="39"/>
        <v>1420.3200000000002</v>
      </c>
      <c r="D630" s="21">
        <f t="shared" si="39"/>
        <v>1322.66</v>
      </c>
      <c r="E630" s="21">
        <f t="shared" si="39"/>
        <v>1275.6000000000001</v>
      </c>
      <c r="F630" s="21">
        <f t="shared" si="39"/>
        <v>1294.6500000000001</v>
      </c>
      <c r="G630" s="21">
        <f t="shared" si="39"/>
        <v>1534.38</v>
      </c>
      <c r="H630" s="21">
        <f t="shared" si="39"/>
        <v>1696.3400000000001</v>
      </c>
      <c r="I630" s="21">
        <f t="shared" si="39"/>
        <v>1992.95</v>
      </c>
      <c r="J630" s="21">
        <f t="shared" si="39"/>
        <v>2248.9699999999998</v>
      </c>
      <c r="K630" s="21">
        <f t="shared" si="39"/>
        <v>2325.35</v>
      </c>
      <c r="L630" s="21">
        <f t="shared" si="39"/>
        <v>2329.83</v>
      </c>
      <c r="M630" s="21">
        <f t="shared" si="39"/>
        <v>2356.8599999999997</v>
      </c>
      <c r="N630" s="21">
        <f t="shared" si="39"/>
        <v>2355.9699999999998</v>
      </c>
      <c r="O630" s="21">
        <f t="shared" si="39"/>
        <v>2371.1799999999998</v>
      </c>
      <c r="P630" s="21">
        <f t="shared" si="39"/>
        <v>2366.5</v>
      </c>
      <c r="Q630" s="21">
        <f t="shared" si="39"/>
        <v>2349.2599999999998</v>
      </c>
      <c r="R630" s="21">
        <f t="shared" si="39"/>
        <v>2312.48</v>
      </c>
      <c r="S630" s="21">
        <f t="shared" si="39"/>
        <v>2274.31</v>
      </c>
      <c r="T630" s="21">
        <f t="shared" si="39"/>
        <v>2237.0099999999998</v>
      </c>
      <c r="U630" s="21">
        <f t="shared" si="39"/>
        <v>2217.4299999999998</v>
      </c>
      <c r="V630" s="21">
        <f t="shared" si="39"/>
        <v>2226.3599999999997</v>
      </c>
      <c r="W630" s="21">
        <f t="shared" si="39"/>
        <v>2277.2599999999998</v>
      </c>
      <c r="X630" s="21">
        <f t="shared" si="39"/>
        <v>2125.5899999999997</v>
      </c>
      <c r="Y630" s="21">
        <f t="shared" si="39"/>
        <v>1870.5400000000002</v>
      </c>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row>
    <row r="631" spans="1:75" ht="12" x14ac:dyDescent="0.2">
      <c r="A631" s="14">
        <v>20</v>
      </c>
      <c r="B631" s="21">
        <f t="shared" si="39"/>
        <v>1819.38</v>
      </c>
      <c r="C631" s="21">
        <f t="shared" si="39"/>
        <v>1678.94</v>
      </c>
      <c r="D631" s="21">
        <f t="shared" si="39"/>
        <v>1596.2800000000002</v>
      </c>
      <c r="E631" s="21">
        <f t="shared" si="39"/>
        <v>1496.1000000000001</v>
      </c>
      <c r="F631" s="21">
        <f t="shared" si="39"/>
        <v>1478.7</v>
      </c>
      <c r="G631" s="21">
        <f t="shared" si="39"/>
        <v>1526.94</v>
      </c>
      <c r="H631" s="21">
        <f t="shared" si="39"/>
        <v>1616.3200000000002</v>
      </c>
      <c r="I631" s="21">
        <f t="shared" si="39"/>
        <v>1784.3500000000001</v>
      </c>
      <c r="J631" s="21">
        <f t="shared" si="39"/>
        <v>2009.0600000000002</v>
      </c>
      <c r="K631" s="21">
        <f t="shared" si="39"/>
        <v>2183.7999999999997</v>
      </c>
      <c r="L631" s="21">
        <f t="shared" si="39"/>
        <v>2248.33</v>
      </c>
      <c r="M631" s="21">
        <f t="shared" si="39"/>
        <v>2240.2099999999996</v>
      </c>
      <c r="N631" s="21">
        <f t="shared" si="39"/>
        <v>2145.6299999999997</v>
      </c>
      <c r="O631" s="21">
        <f t="shared" si="39"/>
        <v>2124.6799999999998</v>
      </c>
      <c r="P631" s="21">
        <f t="shared" si="39"/>
        <v>2109.3399999999997</v>
      </c>
      <c r="Q631" s="21">
        <f t="shared" si="39"/>
        <v>2073.73</v>
      </c>
      <c r="R631" s="21">
        <f t="shared" si="39"/>
        <v>2045.21</v>
      </c>
      <c r="S631" s="21">
        <f t="shared" si="39"/>
        <v>2006.18</v>
      </c>
      <c r="T631" s="21">
        <f t="shared" si="39"/>
        <v>2010.14</v>
      </c>
      <c r="U631" s="21">
        <f t="shared" si="39"/>
        <v>2036.64</v>
      </c>
      <c r="V631" s="21">
        <f t="shared" si="39"/>
        <v>2078.2199999999998</v>
      </c>
      <c r="W631" s="21">
        <f t="shared" si="39"/>
        <v>2083.73</v>
      </c>
      <c r="X631" s="21">
        <f t="shared" si="39"/>
        <v>1967.65</v>
      </c>
      <c r="Y631" s="21">
        <f t="shared" si="39"/>
        <v>1791.0600000000002</v>
      </c>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row>
    <row r="632" spans="1:75" ht="12" x14ac:dyDescent="0.2">
      <c r="A632" s="14">
        <v>21</v>
      </c>
      <c r="B632" s="21">
        <f t="shared" si="39"/>
        <v>1832.9</v>
      </c>
      <c r="C632" s="21">
        <f t="shared" si="39"/>
        <v>1631.0000000000002</v>
      </c>
      <c r="D632" s="21">
        <f t="shared" si="39"/>
        <v>1517.6100000000001</v>
      </c>
      <c r="E632" s="21">
        <f t="shared" si="39"/>
        <v>1436.16</v>
      </c>
      <c r="F632" s="21">
        <f t="shared" si="39"/>
        <v>1423.6000000000001</v>
      </c>
      <c r="G632" s="21">
        <f t="shared" si="39"/>
        <v>1412.5600000000002</v>
      </c>
      <c r="H632" s="21">
        <f t="shared" si="39"/>
        <v>1443.67</v>
      </c>
      <c r="I632" s="21">
        <f t="shared" si="39"/>
        <v>1667.9800000000002</v>
      </c>
      <c r="J632" s="21">
        <f t="shared" si="39"/>
        <v>1882.2</v>
      </c>
      <c r="K632" s="21">
        <f t="shared" si="39"/>
        <v>2109.6899999999996</v>
      </c>
      <c r="L632" s="21">
        <f t="shared" si="39"/>
        <v>2192.2999999999997</v>
      </c>
      <c r="M632" s="21">
        <f t="shared" si="39"/>
        <v>2203.98</v>
      </c>
      <c r="N632" s="21">
        <f t="shared" si="39"/>
        <v>2199.6299999999997</v>
      </c>
      <c r="O632" s="21">
        <f t="shared" si="39"/>
        <v>2200.75</v>
      </c>
      <c r="P632" s="21">
        <f t="shared" si="39"/>
        <v>2201.1099999999997</v>
      </c>
      <c r="Q632" s="21">
        <f t="shared" si="39"/>
        <v>2193.6899999999996</v>
      </c>
      <c r="R632" s="21">
        <f t="shared" si="39"/>
        <v>2148.9899999999998</v>
      </c>
      <c r="S632" s="21">
        <f t="shared" si="39"/>
        <v>2081.1299999999997</v>
      </c>
      <c r="T632" s="21">
        <f t="shared" si="39"/>
        <v>2095.29</v>
      </c>
      <c r="U632" s="21">
        <f t="shared" si="39"/>
        <v>2179.77</v>
      </c>
      <c r="V632" s="21">
        <f t="shared" si="39"/>
        <v>2226.3399999999997</v>
      </c>
      <c r="W632" s="21">
        <f t="shared" si="39"/>
        <v>2195.9899999999998</v>
      </c>
      <c r="X632" s="21">
        <f t="shared" si="39"/>
        <v>2133.3599999999997</v>
      </c>
      <c r="Y632" s="21">
        <f t="shared" si="39"/>
        <v>1912.0100000000002</v>
      </c>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row>
    <row r="633" spans="1:75" ht="12" x14ac:dyDescent="0.2">
      <c r="A633" s="14">
        <v>22</v>
      </c>
      <c r="B633" s="21">
        <f t="shared" si="39"/>
        <v>1627.2200000000003</v>
      </c>
      <c r="C633" s="21">
        <f t="shared" si="39"/>
        <v>1484.14</v>
      </c>
      <c r="D633" s="21">
        <f t="shared" si="39"/>
        <v>1414.68</v>
      </c>
      <c r="E633" s="21">
        <f t="shared" si="39"/>
        <v>1392.4900000000002</v>
      </c>
      <c r="F633" s="21">
        <f t="shared" si="39"/>
        <v>1378.98</v>
      </c>
      <c r="G633" s="21">
        <f t="shared" si="39"/>
        <v>1432.0200000000002</v>
      </c>
      <c r="H633" s="21">
        <f t="shared" si="39"/>
        <v>1673.91</v>
      </c>
      <c r="I633" s="21">
        <f t="shared" si="39"/>
        <v>1893.5200000000002</v>
      </c>
      <c r="J633" s="21">
        <f t="shared" si="39"/>
        <v>2180.5899999999997</v>
      </c>
      <c r="K633" s="21">
        <f t="shared" si="39"/>
        <v>2261.6299999999997</v>
      </c>
      <c r="L633" s="21">
        <f t="shared" si="39"/>
        <v>2259.9199999999996</v>
      </c>
      <c r="M633" s="21">
        <f t="shared" si="39"/>
        <v>2266.16</v>
      </c>
      <c r="N633" s="21">
        <f t="shared" si="39"/>
        <v>2282.41</v>
      </c>
      <c r="O633" s="21">
        <f t="shared" si="39"/>
        <v>2350.7999999999997</v>
      </c>
      <c r="P633" s="21">
        <f t="shared" si="39"/>
        <v>2323.9599999999996</v>
      </c>
      <c r="Q633" s="21">
        <f t="shared" si="39"/>
        <v>2282.41</v>
      </c>
      <c r="R633" s="21">
        <f t="shared" si="39"/>
        <v>2250.3199999999997</v>
      </c>
      <c r="S633" s="21">
        <f t="shared" si="39"/>
        <v>2242.1</v>
      </c>
      <c r="T633" s="21">
        <f t="shared" si="39"/>
        <v>2205.7799999999997</v>
      </c>
      <c r="U633" s="21">
        <f t="shared" si="39"/>
        <v>2073.9199999999996</v>
      </c>
      <c r="V633" s="21">
        <f t="shared" si="39"/>
        <v>2156.1299999999997</v>
      </c>
      <c r="W633" s="21">
        <f t="shared" si="39"/>
        <v>2244.12</v>
      </c>
      <c r="X633" s="21">
        <f t="shared" si="39"/>
        <v>1976.2800000000002</v>
      </c>
      <c r="Y633" s="21">
        <f t="shared" si="39"/>
        <v>1785.0500000000002</v>
      </c>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row>
    <row r="634" spans="1:75" ht="12" x14ac:dyDescent="0.2">
      <c r="A634" s="14">
        <v>23</v>
      </c>
      <c r="B634" s="21">
        <f t="shared" si="39"/>
        <v>1622.8200000000002</v>
      </c>
      <c r="C634" s="21">
        <f t="shared" si="39"/>
        <v>1457.3100000000002</v>
      </c>
      <c r="D634" s="21">
        <f t="shared" si="39"/>
        <v>1375.5500000000002</v>
      </c>
      <c r="E634" s="21">
        <f t="shared" si="39"/>
        <v>1338.99</v>
      </c>
      <c r="F634" s="21">
        <f t="shared" si="39"/>
        <v>1391.5500000000002</v>
      </c>
      <c r="G634" s="21">
        <f t="shared" si="39"/>
        <v>1535.7700000000002</v>
      </c>
      <c r="H634" s="21">
        <f t="shared" si="39"/>
        <v>1653.8600000000001</v>
      </c>
      <c r="I634" s="21">
        <f t="shared" si="39"/>
        <v>1884.1200000000001</v>
      </c>
      <c r="J634" s="21">
        <f t="shared" si="39"/>
        <v>2104.75</v>
      </c>
      <c r="K634" s="21">
        <f t="shared" si="39"/>
        <v>2199.7399999999998</v>
      </c>
      <c r="L634" s="21">
        <f t="shared" si="39"/>
        <v>2162.4399999999996</v>
      </c>
      <c r="M634" s="21">
        <f t="shared" si="39"/>
        <v>2233.4399999999996</v>
      </c>
      <c r="N634" s="21">
        <f t="shared" si="39"/>
        <v>2234.08</v>
      </c>
      <c r="O634" s="21">
        <f t="shared" si="39"/>
        <v>2264.54</v>
      </c>
      <c r="P634" s="21">
        <f t="shared" si="39"/>
        <v>2258.3999999999996</v>
      </c>
      <c r="Q634" s="21">
        <f t="shared" ref="Q634:Y634" si="40">Q600</f>
        <v>2239.7099999999996</v>
      </c>
      <c r="R634" s="21">
        <f t="shared" si="40"/>
        <v>2224.3599999999997</v>
      </c>
      <c r="S634" s="21">
        <f t="shared" si="40"/>
        <v>2170.5899999999997</v>
      </c>
      <c r="T634" s="21">
        <f t="shared" si="40"/>
        <v>2117.14</v>
      </c>
      <c r="U634" s="21">
        <f t="shared" si="40"/>
        <v>2067.12</v>
      </c>
      <c r="V634" s="21">
        <f t="shared" si="40"/>
        <v>2090.9699999999998</v>
      </c>
      <c r="W634" s="21">
        <f t="shared" si="40"/>
        <v>2176.16</v>
      </c>
      <c r="X634" s="21">
        <f t="shared" si="40"/>
        <v>1977.8300000000002</v>
      </c>
      <c r="Y634" s="21">
        <f t="shared" si="40"/>
        <v>1730.92</v>
      </c>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row>
    <row r="635" spans="1:75" ht="12" x14ac:dyDescent="0.2">
      <c r="A635" s="14">
        <v>24</v>
      </c>
      <c r="B635" s="21">
        <f t="shared" ref="B635:Y642" si="41">B601</f>
        <v>1639.6000000000001</v>
      </c>
      <c r="C635" s="21">
        <f t="shared" si="41"/>
        <v>1433.0000000000002</v>
      </c>
      <c r="D635" s="21">
        <f t="shared" si="41"/>
        <v>1402.5200000000002</v>
      </c>
      <c r="E635" s="21">
        <f t="shared" si="41"/>
        <v>1360.3200000000002</v>
      </c>
      <c r="F635" s="21">
        <f t="shared" si="41"/>
        <v>1367.19</v>
      </c>
      <c r="G635" s="21">
        <f t="shared" si="41"/>
        <v>1525.4</v>
      </c>
      <c r="H635" s="21">
        <f t="shared" si="41"/>
        <v>1791.5200000000002</v>
      </c>
      <c r="I635" s="21">
        <f t="shared" si="41"/>
        <v>2037.88</v>
      </c>
      <c r="J635" s="21">
        <f t="shared" si="41"/>
        <v>2210.2199999999998</v>
      </c>
      <c r="K635" s="21">
        <f t="shared" si="41"/>
        <v>2260.25</v>
      </c>
      <c r="L635" s="21">
        <f t="shared" si="41"/>
        <v>2263.73</v>
      </c>
      <c r="M635" s="21">
        <f t="shared" si="41"/>
        <v>2265</v>
      </c>
      <c r="N635" s="21">
        <f t="shared" si="41"/>
        <v>2248.3399999999997</v>
      </c>
      <c r="O635" s="21">
        <f t="shared" si="41"/>
        <v>2259.75</v>
      </c>
      <c r="P635" s="21">
        <f t="shared" si="41"/>
        <v>2271.62</v>
      </c>
      <c r="Q635" s="21">
        <f t="shared" si="41"/>
        <v>2281.4399999999996</v>
      </c>
      <c r="R635" s="21">
        <f t="shared" si="41"/>
        <v>2262.91</v>
      </c>
      <c r="S635" s="21">
        <f t="shared" si="41"/>
        <v>2244.7099999999996</v>
      </c>
      <c r="T635" s="21">
        <f t="shared" si="41"/>
        <v>2237.12</v>
      </c>
      <c r="U635" s="21">
        <f t="shared" si="41"/>
        <v>2227.4699999999998</v>
      </c>
      <c r="V635" s="21">
        <f t="shared" si="41"/>
        <v>2229.5</v>
      </c>
      <c r="W635" s="21">
        <f t="shared" si="41"/>
        <v>2232.0699999999997</v>
      </c>
      <c r="X635" s="21">
        <f t="shared" si="41"/>
        <v>2077.75</v>
      </c>
      <c r="Y635" s="21">
        <f t="shared" si="41"/>
        <v>1764.96</v>
      </c>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row>
    <row r="636" spans="1:75" ht="12" x14ac:dyDescent="0.2">
      <c r="A636" s="14">
        <v>25</v>
      </c>
      <c r="B636" s="21">
        <f t="shared" si="41"/>
        <v>1460.21</v>
      </c>
      <c r="C636" s="21">
        <f t="shared" si="41"/>
        <v>1358.9</v>
      </c>
      <c r="D636" s="21">
        <f t="shared" si="41"/>
        <v>1296.5800000000002</v>
      </c>
      <c r="E636" s="21">
        <f t="shared" si="41"/>
        <v>1248.71</v>
      </c>
      <c r="F636" s="21">
        <f t="shared" si="41"/>
        <v>1248.93</v>
      </c>
      <c r="G636" s="21">
        <f t="shared" si="41"/>
        <v>1412.0700000000002</v>
      </c>
      <c r="H636" s="21">
        <f t="shared" si="41"/>
        <v>1796.65</v>
      </c>
      <c r="I636" s="21">
        <f t="shared" si="41"/>
        <v>1959.5700000000002</v>
      </c>
      <c r="J636" s="21">
        <f t="shared" si="41"/>
        <v>2170.7999999999997</v>
      </c>
      <c r="K636" s="21">
        <f t="shared" si="41"/>
        <v>2225.9399999999996</v>
      </c>
      <c r="L636" s="21">
        <f t="shared" si="41"/>
        <v>2237.91</v>
      </c>
      <c r="M636" s="21">
        <f t="shared" si="41"/>
        <v>2246.8799999999997</v>
      </c>
      <c r="N636" s="21">
        <f t="shared" si="41"/>
        <v>2229.08</v>
      </c>
      <c r="O636" s="21">
        <f t="shared" si="41"/>
        <v>2236.3199999999997</v>
      </c>
      <c r="P636" s="21">
        <f t="shared" si="41"/>
        <v>2257.87</v>
      </c>
      <c r="Q636" s="21">
        <f t="shared" si="41"/>
        <v>2267.54</v>
      </c>
      <c r="R636" s="21">
        <f t="shared" si="41"/>
        <v>2252.12</v>
      </c>
      <c r="S636" s="21">
        <f t="shared" si="41"/>
        <v>2240.2799999999997</v>
      </c>
      <c r="T636" s="21">
        <f t="shared" si="41"/>
        <v>2231.58</v>
      </c>
      <c r="U636" s="21">
        <f t="shared" si="41"/>
        <v>2225.4899999999998</v>
      </c>
      <c r="V636" s="21">
        <f t="shared" si="41"/>
        <v>2230.54</v>
      </c>
      <c r="W636" s="21">
        <f t="shared" si="41"/>
        <v>2225.6799999999998</v>
      </c>
      <c r="X636" s="21">
        <f t="shared" si="41"/>
        <v>2043.8300000000002</v>
      </c>
      <c r="Y636" s="21">
        <f t="shared" si="41"/>
        <v>1676.8100000000002</v>
      </c>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row>
    <row r="637" spans="1:75" ht="12" x14ac:dyDescent="0.2">
      <c r="A637" s="14">
        <v>26</v>
      </c>
      <c r="B637" s="21">
        <f t="shared" si="41"/>
        <v>1570.7400000000002</v>
      </c>
      <c r="C637" s="21">
        <f t="shared" si="41"/>
        <v>1431.3000000000002</v>
      </c>
      <c r="D637" s="21">
        <f t="shared" si="41"/>
        <v>1374.91</v>
      </c>
      <c r="E637" s="21">
        <f t="shared" si="41"/>
        <v>1331.1200000000001</v>
      </c>
      <c r="F637" s="21">
        <f t="shared" si="41"/>
        <v>1353.76</v>
      </c>
      <c r="G637" s="21">
        <f t="shared" si="41"/>
        <v>1442.18</v>
      </c>
      <c r="H637" s="21">
        <f t="shared" si="41"/>
        <v>1843.5600000000002</v>
      </c>
      <c r="I637" s="21">
        <f t="shared" si="41"/>
        <v>2019.2700000000002</v>
      </c>
      <c r="J637" s="21">
        <f t="shared" si="41"/>
        <v>2263.8199999999997</v>
      </c>
      <c r="K637" s="21">
        <f t="shared" si="41"/>
        <v>2326.58</v>
      </c>
      <c r="L637" s="21">
        <f t="shared" si="41"/>
        <v>2333.1999999999998</v>
      </c>
      <c r="M637" s="21">
        <f t="shared" si="41"/>
        <v>2324.5</v>
      </c>
      <c r="N637" s="21">
        <f t="shared" si="41"/>
        <v>2315.0099999999998</v>
      </c>
      <c r="O637" s="21">
        <f t="shared" si="41"/>
        <v>2333.0899999999997</v>
      </c>
      <c r="P637" s="21">
        <f t="shared" si="41"/>
        <v>2329.6799999999998</v>
      </c>
      <c r="Q637" s="21">
        <f t="shared" si="41"/>
        <v>2319.1699999999996</v>
      </c>
      <c r="R637" s="21">
        <f t="shared" si="41"/>
        <v>2303.2199999999998</v>
      </c>
      <c r="S637" s="21">
        <f t="shared" si="41"/>
        <v>2312.16</v>
      </c>
      <c r="T637" s="21">
        <f t="shared" si="41"/>
        <v>2306.6</v>
      </c>
      <c r="U637" s="21">
        <f t="shared" si="41"/>
        <v>2282.8599999999997</v>
      </c>
      <c r="V637" s="21">
        <f t="shared" si="41"/>
        <v>2289.8199999999997</v>
      </c>
      <c r="W637" s="21">
        <f t="shared" si="41"/>
        <v>2307.9399999999996</v>
      </c>
      <c r="X637" s="21">
        <f t="shared" si="41"/>
        <v>2248.9699999999998</v>
      </c>
      <c r="Y637" s="21">
        <f t="shared" si="41"/>
        <v>1927.8000000000002</v>
      </c>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row>
    <row r="638" spans="1:75" ht="12" x14ac:dyDescent="0.2">
      <c r="A638" s="14">
        <v>27</v>
      </c>
      <c r="B638" s="21">
        <f t="shared" si="41"/>
        <v>1868.5700000000002</v>
      </c>
      <c r="C638" s="21">
        <f t="shared" si="41"/>
        <v>1631.15</v>
      </c>
      <c r="D638" s="21">
        <f t="shared" si="41"/>
        <v>1490.14</v>
      </c>
      <c r="E638" s="21">
        <f t="shared" si="41"/>
        <v>1439.2700000000002</v>
      </c>
      <c r="F638" s="21">
        <f t="shared" si="41"/>
        <v>1422.8600000000001</v>
      </c>
      <c r="G638" s="21">
        <f t="shared" si="41"/>
        <v>1396.0200000000002</v>
      </c>
      <c r="H638" s="21">
        <f t="shared" si="41"/>
        <v>1709.92</v>
      </c>
      <c r="I638" s="21">
        <f t="shared" si="41"/>
        <v>1862.43</v>
      </c>
      <c r="J638" s="21">
        <f t="shared" si="41"/>
        <v>2125.8999999999996</v>
      </c>
      <c r="K638" s="21">
        <f t="shared" si="41"/>
        <v>2233.75</v>
      </c>
      <c r="L638" s="21">
        <f t="shared" si="41"/>
        <v>2262.5</v>
      </c>
      <c r="M638" s="21">
        <f t="shared" si="41"/>
        <v>2261.2199999999998</v>
      </c>
      <c r="N638" s="21">
        <f t="shared" si="41"/>
        <v>2252.5699999999997</v>
      </c>
      <c r="O638" s="21">
        <f t="shared" si="41"/>
        <v>2255.33</v>
      </c>
      <c r="P638" s="21">
        <f t="shared" si="41"/>
        <v>2252.48</v>
      </c>
      <c r="Q638" s="21">
        <f t="shared" si="41"/>
        <v>2235.35</v>
      </c>
      <c r="R638" s="21">
        <f t="shared" si="41"/>
        <v>2216.7099999999996</v>
      </c>
      <c r="S638" s="21">
        <f t="shared" si="41"/>
        <v>2159.5099999999998</v>
      </c>
      <c r="T638" s="21">
        <f t="shared" si="41"/>
        <v>2156.23</v>
      </c>
      <c r="U638" s="21">
        <f t="shared" si="41"/>
        <v>2160.48</v>
      </c>
      <c r="V638" s="21">
        <f t="shared" si="41"/>
        <v>2211.7599999999998</v>
      </c>
      <c r="W638" s="21">
        <f t="shared" si="41"/>
        <v>2226.0699999999997</v>
      </c>
      <c r="X638" s="21">
        <f t="shared" si="41"/>
        <v>2131.2199999999998</v>
      </c>
      <c r="Y638" s="21">
        <f t="shared" si="41"/>
        <v>1840.17</v>
      </c>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row>
    <row r="639" spans="1:75" ht="12" x14ac:dyDescent="0.2">
      <c r="A639" s="14">
        <v>28</v>
      </c>
      <c r="B639" s="21">
        <f t="shared" si="41"/>
        <v>1725.92</v>
      </c>
      <c r="C639" s="21">
        <f t="shared" si="41"/>
        <v>1564.1100000000001</v>
      </c>
      <c r="D639" s="21">
        <f t="shared" si="41"/>
        <v>1441.4700000000003</v>
      </c>
      <c r="E639" s="21">
        <f t="shared" si="41"/>
        <v>1416.4</v>
      </c>
      <c r="F639" s="21">
        <f t="shared" si="41"/>
        <v>1390.88</v>
      </c>
      <c r="G639" s="21">
        <f t="shared" si="41"/>
        <v>1367.44</v>
      </c>
      <c r="H639" s="21">
        <f t="shared" si="41"/>
        <v>1565.71</v>
      </c>
      <c r="I639" s="21">
        <f t="shared" si="41"/>
        <v>1701.94</v>
      </c>
      <c r="J639" s="21">
        <f t="shared" si="41"/>
        <v>1958.2700000000002</v>
      </c>
      <c r="K639" s="21">
        <f t="shared" si="41"/>
        <v>2125.8399999999997</v>
      </c>
      <c r="L639" s="21">
        <f t="shared" si="41"/>
        <v>2164.7399999999998</v>
      </c>
      <c r="M639" s="21">
        <f t="shared" si="41"/>
        <v>2172.8799999999997</v>
      </c>
      <c r="N639" s="21">
        <f t="shared" si="41"/>
        <v>2166.3999999999996</v>
      </c>
      <c r="O639" s="21">
        <f t="shared" si="41"/>
        <v>2172.1299999999997</v>
      </c>
      <c r="P639" s="21">
        <f t="shared" si="41"/>
        <v>2172.7099999999996</v>
      </c>
      <c r="Q639" s="21">
        <f t="shared" si="41"/>
        <v>2170.5099999999998</v>
      </c>
      <c r="R639" s="21">
        <f t="shared" si="41"/>
        <v>2159.6499999999996</v>
      </c>
      <c r="S639" s="21">
        <f t="shared" si="41"/>
        <v>2140.2399999999998</v>
      </c>
      <c r="T639" s="21">
        <f t="shared" si="41"/>
        <v>2148.58</v>
      </c>
      <c r="U639" s="21">
        <f t="shared" si="41"/>
        <v>2146.8399999999997</v>
      </c>
      <c r="V639" s="21">
        <f t="shared" si="41"/>
        <v>2180.9699999999998</v>
      </c>
      <c r="W639" s="21">
        <f t="shared" si="41"/>
        <v>2194.8399999999997</v>
      </c>
      <c r="X639" s="21">
        <f t="shared" si="41"/>
        <v>2103.58</v>
      </c>
      <c r="Y639" s="21">
        <f t="shared" si="41"/>
        <v>1792.38</v>
      </c>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row>
    <row r="640" spans="1:75" ht="12" x14ac:dyDescent="0.2">
      <c r="A640" s="14">
        <v>29</v>
      </c>
      <c r="B640" s="21">
        <f t="shared" si="41"/>
        <v>1661.9</v>
      </c>
      <c r="C640" s="21">
        <f t="shared" si="41"/>
        <v>1492.3500000000001</v>
      </c>
      <c r="D640" s="21">
        <f t="shared" si="41"/>
        <v>1410.2400000000002</v>
      </c>
      <c r="E640" s="21">
        <f t="shared" si="41"/>
        <v>1371.3300000000002</v>
      </c>
      <c r="F640" s="21">
        <f t="shared" si="41"/>
        <v>1377.66</v>
      </c>
      <c r="G640" s="21">
        <f t="shared" si="41"/>
        <v>1437.7600000000002</v>
      </c>
      <c r="H640" s="21">
        <f t="shared" si="41"/>
        <v>1860.3700000000001</v>
      </c>
      <c r="I640" s="21">
        <f t="shared" si="41"/>
        <v>2095.8999999999996</v>
      </c>
      <c r="J640" s="21">
        <f t="shared" si="41"/>
        <v>2285.9699999999998</v>
      </c>
      <c r="K640" s="21">
        <f t="shared" si="41"/>
        <v>2306.4699999999998</v>
      </c>
      <c r="L640" s="21">
        <f t="shared" si="41"/>
        <v>2316.35</v>
      </c>
      <c r="M640" s="21">
        <f t="shared" si="41"/>
        <v>2345.5499999999997</v>
      </c>
      <c r="N640" s="21">
        <f t="shared" si="41"/>
        <v>2322.6899999999996</v>
      </c>
      <c r="O640" s="21">
        <f t="shared" si="41"/>
        <v>2320.77</v>
      </c>
      <c r="P640" s="21">
        <f t="shared" si="41"/>
        <v>2357.1499999999996</v>
      </c>
      <c r="Q640" s="21">
        <f t="shared" si="41"/>
        <v>2342.4899999999998</v>
      </c>
      <c r="R640" s="21">
        <f t="shared" si="41"/>
        <v>2321</v>
      </c>
      <c r="S640" s="21">
        <f t="shared" si="41"/>
        <v>2300.02</v>
      </c>
      <c r="T640" s="21">
        <f t="shared" si="41"/>
        <v>2288.4599999999996</v>
      </c>
      <c r="U640" s="21">
        <f t="shared" si="41"/>
        <v>2276.6999999999998</v>
      </c>
      <c r="V640" s="21">
        <f t="shared" si="41"/>
        <v>2272.27</v>
      </c>
      <c r="W640" s="21">
        <f t="shared" si="41"/>
        <v>2264.9299999999998</v>
      </c>
      <c r="X640" s="21">
        <f t="shared" si="41"/>
        <v>2157.4199999999996</v>
      </c>
      <c r="Y640" s="21">
        <f t="shared" si="41"/>
        <v>1789.7</v>
      </c>
      <c r="Z640" s="5">
        <f>IFERROR(Y640,"скрыть")</f>
        <v>1789.7</v>
      </c>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row>
    <row r="641" spans="1:75" ht="12" x14ac:dyDescent="0.2">
      <c r="A641" s="14">
        <v>30</v>
      </c>
      <c r="B641" s="21">
        <f t="shared" si="41"/>
        <v>1586.64</v>
      </c>
      <c r="C641" s="21">
        <f t="shared" si="41"/>
        <v>1440.5300000000002</v>
      </c>
      <c r="D641" s="21">
        <f t="shared" si="41"/>
        <v>1413.0100000000002</v>
      </c>
      <c r="E641" s="21">
        <f t="shared" si="41"/>
        <v>1383.24</v>
      </c>
      <c r="F641" s="21">
        <f t="shared" si="41"/>
        <v>1390.2400000000002</v>
      </c>
      <c r="G641" s="21">
        <f t="shared" si="41"/>
        <v>1524.0400000000002</v>
      </c>
      <c r="H641" s="21">
        <f t="shared" si="41"/>
        <v>1862.6000000000001</v>
      </c>
      <c r="I641" s="21">
        <f t="shared" si="41"/>
        <v>2117.12</v>
      </c>
      <c r="J641" s="21">
        <f t="shared" si="41"/>
        <v>2279.0099999999998</v>
      </c>
      <c r="K641" s="21">
        <f t="shared" si="41"/>
        <v>2338.27</v>
      </c>
      <c r="L641" s="21">
        <f t="shared" si="41"/>
        <v>2352.0699999999997</v>
      </c>
      <c r="M641" s="21">
        <f t="shared" si="41"/>
        <v>2330.56</v>
      </c>
      <c r="N641" s="21">
        <f t="shared" si="41"/>
        <v>2321.6299999999997</v>
      </c>
      <c r="O641" s="21">
        <f t="shared" si="41"/>
        <v>2346.0499999999997</v>
      </c>
      <c r="P641" s="21">
        <f t="shared" si="41"/>
        <v>2345.4699999999998</v>
      </c>
      <c r="Q641" s="21">
        <f t="shared" si="41"/>
        <v>2330.02</v>
      </c>
      <c r="R641" s="21">
        <f t="shared" si="41"/>
        <v>2316.1699999999996</v>
      </c>
      <c r="S641" s="21">
        <f t="shared" si="41"/>
        <v>2302.4299999999998</v>
      </c>
      <c r="T641" s="21">
        <f t="shared" si="41"/>
        <v>2291.6299999999997</v>
      </c>
      <c r="U641" s="21">
        <f t="shared" si="41"/>
        <v>2288.6699999999996</v>
      </c>
      <c r="V641" s="21">
        <f t="shared" si="41"/>
        <v>2281.3399999999997</v>
      </c>
      <c r="W641" s="21">
        <f t="shared" si="41"/>
        <v>2282.5499999999997</v>
      </c>
      <c r="X641" s="21">
        <f t="shared" si="41"/>
        <v>2134.5</v>
      </c>
      <c r="Y641" s="21">
        <f t="shared" si="41"/>
        <v>1797.9800000000002</v>
      </c>
      <c r="Z641" s="5">
        <f>IFERROR(Y641,"скрыть")</f>
        <v>1797.9800000000002</v>
      </c>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row>
    <row r="642" spans="1:75" ht="12" x14ac:dyDescent="0.2">
      <c r="A642" s="14">
        <v>31</v>
      </c>
      <c r="B642" s="21">
        <f t="shared" si="41"/>
        <v>1539.5900000000001</v>
      </c>
      <c r="C642" s="21">
        <f t="shared" si="41"/>
        <v>1412.0400000000002</v>
      </c>
      <c r="D642" s="21">
        <f t="shared" si="41"/>
        <v>1342.8400000000001</v>
      </c>
      <c r="E642" s="21">
        <f t="shared" si="41"/>
        <v>1296</v>
      </c>
      <c r="F642" s="21">
        <f t="shared" si="41"/>
        <v>1278.6600000000001</v>
      </c>
      <c r="G642" s="21">
        <f t="shared" si="41"/>
        <v>1427.5300000000002</v>
      </c>
      <c r="H642" s="21">
        <f t="shared" si="41"/>
        <v>1816.3100000000002</v>
      </c>
      <c r="I642" s="21">
        <f t="shared" si="41"/>
        <v>2055.3199999999997</v>
      </c>
      <c r="J642" s="21">
        <f t="shared" si="41"/>
        <v>2306.1799999999998</v>
      </c>
      <c r="K642" s="21">
        <f t="shared" si="41"/>
        <v>2346.8199999999997</v>
      </c>
      <c r="L642" s="21">
        <f t="shared" si="41"/>
        <v>2362.5899999999997</v>
      </c>
      <c r="M642" s="21">
        <f t="shared" si="41"/>
        <v>2353.3799999999997</v>
      </c>
      <c r="N642" s="21">
        <f t="shared" si="41"/>
        <v>2338.8399999999997</v>
      </c>
      <c r="O642" s="21">
        <f t="shared" si="41"/>
        <v>2361.87</v>
      </c>
      <c r="P642" s="21">
        <f t="shared" si="41"/>
        <v>2369.91</v>
      </c>
      <c r="Q642" s="21">
        <f t="shared" si="41"/>
        <v>2389.52</v>
      </c>
      <c r="R642" s="21">
        <f t="shared" si="41"/>
        <v>2377.2599999999998</v>
      </c>
      <c r="S642" s="21">
        <f t="shared" si="41"/>
        <v>2357.6699999999996</v>
      </c>
      <c r="T642" s="21">
        <f t="shared" si="41"/>
        <v>2342.54</v>
      </c>
      <c r="U642" s="21">
        <f t="shared" si="41"/>
        <v>2323.4299999999998</v>
      </c>
      <c r="V642" s="21">
        <f t="shared" si="41"/>
        <v>2317.83</v>
      </c>
      <c r="W642" s="21">
        <f t="shared" si="41"/>
        <v>2311.08</v>
      </c>
      <c r="X642" s="21">
        <f t="shared" si="41"/>
        <v>2159.7399999999998</v>
      </c>
      <c r="Y642" s="21">
        <f t="shared" si="41"/>
        <v>1853.46</v>
      </c>
      <c r="Z642" s="5">
        <f>IFERROR(Y642,"скрыть")</f>
        <v>1853.46</v>
      </c>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row>
    <row r="643" spans="1:75" ht="11.25" customHeight="1" x14ac:dyDescent="0.2">
      <c r="A643" s="107"/>
      <c r="B643" s="108" t="s">
        <v>90</v>
      </c>
      <c r="C643" s="108"/>
      <c r="D643" s="108"/>
      <c r="E643" s="108"/>
      <c r="F643" s="108"/>
      <c r="G643" s="108"/>
      <c r="H643" s="108"/>
      <c r="I643" s="108"/>
      <c r="J643" s="108"/>
      <c r="K643" s="108"/>
      <c r="L643" s="108"/>
      <c r="M643" s="108"/>
      <c r="N643" s="108"/>
      <c r="O643" s="108"/>
      <c r="P643" s="108"/>
      <c r="Q643" s="108"/>
      <c r="R643" s="108"/>
      <c r="S643" s="108"/>
      <c r="T643" s="108"/>
      <c r="U643" s="108"/>
      <c r="V643" s="108"/>
      <c r="W643" s="108"/>
      <c r="X643" s="108"/>
      <c r="Y643" s="108"/>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row>
    <row r="644" spans="1:75" ht="11.25" customHeight="1" x14ac:dyDescent="0.2">
      <c r="A644" s="107"/>
      <c r="B644" s="108"/>
      <c r="C644" s="108"/>
      <c r="D644" s="108"/>
      <c r="E644" s="108"/>
      <c r="F644" s="108"/>
      <c r="G644" s="108"/>
      <c r="H644" s="108"/>
      <c r="I644" s="108"/>
      <c r="J644" s="108"/>
      <c r="K644" s="108"/>
      <c r="L644" s="108"/>
      <c r="M644" s="108"/>
      <c r="N644" s="108"/>
      <c r="O644" s="108"/>
      <c r="P644" s="108"/>
      <c r="Q644" s="108"/>
      <c r="R644" s="108"/>
      <c r="S644" s="108"/>
      <c r="T644" s="108"/>
      <c r="U644" s="108"/>
      <c r="V644" s="108"/>
      <c r="W644" s="108"/>
      <c r="X644" s="108"/>
      <c r="Y644" s="108"/>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row>
    <row r="645" spans="1:75" s="8" customFormat="1" ht="32.65" customHeight="1" x14ac:dyDescent="0.2">
      <c r="A645" s="12" t="s">
        <v>64</v>
      </c>
      <c r="B645" s="13" t="s">
        <v>65</v>
      </c>
      <c r="C645" s="13" t="s">
        <v>66</v>
      </c>
      <c r="D645" s="13" t="s">
        <v>67</v>
      </c>
      <c r="E645" s="13" t="s">
        <v>68</v>
      </c>
      <c r="F645" s="13" t="s">
        <v>69</v>
      </c>
      <c r="G645" s="13" t="s">
        <v>70</v>
      </c>
      <c r="H645" s="13" t="s">
        <v>71</v>
      </c>
      <c r="I645" s="13" t="s">
        <v>72</v>
      </c>
      <c r="J645" s="13" t="s">
        <v>73</v>
      </c>
      <c r="K645" s="13" t="s">
        <v>74</v>
      </c>
      <c r="L645" s="13" t="s">
        <v>75</v>
      </c>
      <c r="M645" s="13" t="s">
        <v>76</v>
      </c>
      <c r="N645" s="13" t="s">
        <v>77</v>
      </c>
      <c r="O645" s="13" t="s">
        <v>78</v>
      </c>
      <c r="P645" s="13" t="s">
        <v>79</v>
      </c>
      <c r="Q645" s="13" t="s">
        <v>80</v>
      </c>
      <c r="R645" s="13" t="s">
        <v>81</v>
      </c>
      <c r="S645" s="13" t="s">
        <v>82</v>
      </c>
      <c r="T645" s="13" t="s">
        <v>83</v>
      </c>
      <c r="U645" s="13" t="s">
        <v>84</v>
      </c>
      <c r="V645" s="13" t="s">
        <v>85</v>
      </c>
      <c r="W645" s="13" t="s">
        <v>86</v>
      </c>
      <c r="X645" s="13" t="s">
        <v>87</v>
      </c>
      <c r="Y645" s="13" t="s">
        <v>88</v>
      </c>
      <c r="Z645" s="7"/>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row>
    <row r="646" spans="1:75" ht="12" x14ac:dyDescent="0.2">
      <c r="A646" s="14">
        <v>1</v>
      </c>
      <c r="B646" s="21">
        <f>B578</f>
        <v>1887.8300000000002</v>
      </c>
      <c r="C646" s="21">
        <f t="shared" ref="C646:Y646" si="42">C578</f>
        <v>1764.17</v>
      </c>
      <c r="D646" s="21">
        <f t="shared" si="42"/>
        <v>1677.2800000000002</v>
      </c>
      <c r="E646" s="21">
        <f t="shared" si="42"/>
        <v>1609.42</v>
      </c>
      <c r="F646" s="21">
        <f t="shared" si="42"/>
        <v>1590.7900000000002</v>
      </c>
      <c r="G646" s="21">
        <f t="shared" si="42"/>
        <v>1602.93</v>
      </c>
      <c r="H646" s="21">
        <f t="shared" si="42"/>
        <v>1632.3100000000002</v>
      </c>
      <c r="I646" s="21">
        <f t="shared" si="42"/>
        <v>1796.2900000000002</v>
      </c>
      <c r="J646" s="21">
        <f t="shared" si="42"/>
        <v>2032.8500000000001</v>
      </c>
      <c r="K646" s="21">
        <f t="shared" si="42"/>
        <v>2201.8999999999996</v>
      </c>
      <c r="L646" s="21">
        <f t="shared" si="42"/>
        <v>2217.9399999999996</v>
      </c>
      <c r="M646" s="21">
        <f t="shared" si="42"/>
        <v>2211.3399999999997</v>
      </c>
      <c r="N646" s="21">
        <f t="shared" si="42"/>
        <v>2197.7199999999998</v>
      </c>
      <c r="O646" s="21">
        <f t="shared" si="42"/>
        <v>2196.6099999999997</v>
      </c>
      <c r="P646" s="21">
        <f t="shared" si="42"/>
        <v>2176.66</v>
      </c>
      <c r="Q646" s="21">
        <f t="shared" si="42"/>
        <v>2124.2099999999996</v>
      </c>
      <c r="R646" s="21">
        <f t="shared" si="42"/>
        <v>2066.79</v>
      </c>
      <c r="S646" s="21">
        <f t="shared" si="42"/>
        <v>2074.4399999999996</v>
      </c>
      <c r="T646" s="21">
        <f t="shared" si="42"/>
        <v>2113.98</v>
      </c>
      <c r="U646" s="21">
        <f t="shared" si="42"/>
        <v>2145.7399999999998</v>
      </c>
      <c r="V646" s="21">
        <f t="shared" si="42"/>
        <v>2160.2799999999997</v>
      </c>
      <c r="W646" s="21">
        <f t="shared" si="42"/>
        <v>2260.6299999999997</v>
      </c>
      <c r="X646" s="21">
        <f t="shared" si="42"/>
        <v>2125.0899999999997</v>
      </c>
      <c r="Y646" s="21">
        <f t="shared" si="42"/>
        <v>1988.9</v>
      </c>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row>
    <row r="647" spans="1:75" ht="12" x14ac:dyDescent="0.2">
      <c r="A647" s="14">
        <v>2</v>
      </c>
      <c r="B647" s="21">
        <f t="shared" ref="B647:Y657" si="43">B579</f>
        <v>1699.42</v>
      </c>
      <c r="C647" s="21">
        <f t="shared" si="43"/>
        <v>1526.4800000000002</v>
      </c>
      <c r="D647" s="21">
        <f t="shared" si="43"/>
        <v>1438.0000000000002</v>
      </c>
      <c r="E647" s="21">
        <f t="shared" si="43"/>
        <v>1438.0600000000002</v>
      </c>
      <c r="F647" s="21">
        <f t="shared" si="43"/>
        <v>1465.67</v>
      </c>
      <c r="G647" s="21">
        <f t="shared" si="43"/>
        <v>1583.45</v>
      </c>
      <c r="H647" s="21">
        <f t="shared" si="43"/>
        <v>1783.3100000000002</v>
      </c>
      <c r="I647" s="21">
        <f t="shared" si="43"/>
        <v>2030.21</v>
      </c>
      <c r="J647" s="21">
        <f t="shared" si="43"/>
        <v>2181.58</v>
      </c>
      <c r="K647" s="21">
        <f t="shared" si="43"/>
        <v>2181.16</v>
      </c>
      <c r="L647" s="21">
        <f t="shared" si="43"/>
        <v>2166.0699999999997</v>
      </c>
      <c r="M647" s="21">
        <f t="shared" si="43"/>
        <v>2226.85</v>
      </c>
      <c r="N647" s="21">
        <f t="shared" si="43"/>
        <v>2242.39</v>
      </c>
      <c r="O647" s="21">
        <f t="shared" si="43"/>
        <v>2249.7999999999997</v>
      </c>
      <c r="P647" s="21">
        <f t="shared" si="43"/>
        <v>2225.58</v>
      </c>
      <c r="Q647" s="21">
        <f t="shared" si="43"/>
        <v>2176.6499999999996</v>
      </c>
      <c r="R647" s="21">
        <f t="shared" si="43"/>
        <v>2146.1899999999996</v>
      </c>
      <c r="S647" s="21">
        <f t="shared" si="43"/>
        <v>2132.98</v>
      </c>
      <c r="T647" s="21">
        <f t="shared" si="43"/>
        <v>2104.6299999999997</v>
      </c>
      <c r="U647" s="21">
        <f t="shared" si="43"/>
        <v>2074.62</v>
      </c>
      <c r="V647" s="21">
        <f t="shared" si="43"/>
        <v>2098.6</v>
      </c>
      <c r="W647" s="21">
        <f t="shared" si="43"/>
        <v>2170.3999999999996</v>
      </c>
      <c r="X647" s="21">
        <f t="shared" si="43"/>
        <v>1993.0200000000002</v>
      </c>
      <c r="Y647" s="21">
        <f t="shared" si="43"/>
        <v>1704.6000000000001</v>
      </c>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row>
    <row r="648" spans="1:75" ht="12" x14ac:dyDescent="0.2">
      <c r="A648" s="14">
        <v>3</v>
      </c>
      <c r="B648" s="21">
        <f t="shared" si="43"/>
        <v>1563.18</v>
      </c>
      <c r="C648" s="21">
        <f t="shared" si="43"/>
        <v>1431.2400000000002</v>
      </c>
      <c r="D648" s="21">
        <f t="shared" si="43"/>
        <v>1413.0500000000002</v>
      </c>
      <c r="E648" s="21">
        <f t="shared" si="43"/>
        <v>1415.0700000000002</v>
      </c>
      <c r="F648" s="21">
        <f t="shared" si="43"/>
        <v>1434.2300000000002</v>
      </c>
      <c r="G648" s="21">
        <f t="shared" si="43"/>
        <v>1538.0400000000002</v>
      </c>
      <c r="H648" s="21">
        <f t="shared" si="43"/>
        <v>1714.64</v>
      </c>
      <c r="I648" s="21">
        <f t="shared" si="43"/>
        <v>1935.38</v>
      </c>
      <c r="J648" s="21">
        <f t="shared" si="43"/>
        <v>2135.04</v>
      </c>
      <c r="K648" s="21">
        <f t="shared" si="43"/>
        <v>2220.0099999999998</v>
      </c>
      <c r="L648" s="21">
        <f t="shared" si="43"/>
        <v>2226.9299999999998</v>
      </c>
      <c r="M648" s="21">
        <f t="shared" si="43"/>
        <v>2230.73</v>
      </c>
      <c r="N648" s="21">
        <f t="shared" si="43"/>
        <v>2233.9299999999998</v>
      </c>
      <c r="O648" s="21">
        <f t="shared" si="43"/>
        <v>2252.66</v>
      </c>
      <c r="P648" s="21">
        <f t="shared" si="43"/>
        <v>2234.1799999999998</v>
      </c>
      <c r="Q648" s="21">
        <f t="shared" si="43"/>
        <v>2227.5699999999997</v>
      </c>
      <c r="R648" s="21">
        <f t="shared" si="43"/>
        <v>2222.3599999999997</v>
      </c>
      <c r="S648" s="21">
        <f t="shared" si="43"/>
        <v>2213.9499999999998</v>
      </c>
      <c r="T648" s="21">
        <f t="shared" si="43"/>
        <v>2188.4299999999998</v>
      </c>
      <c r="U648" s="21">
        <f t="shared" si="43"/>
        <v>2180.23</v>
      </c>
      <c r="V648" s="21">
        <f t="shared" si="43"/>
        <v>2199.54</v>
      </c>
      <c r="W648" s="21">
        <f t="shared" si="43"/>
        <v>2214.1099999999997</v>
      </c>
      <c r="X648" s="21">
        <f t="shared" si="43"/>
        <v>1985.8100000000002</v>
      </c>
      <c r="Y648" s="21">
        <f t="shared" si="43"/>
        <v>1761.8200000000002</v>
      </c>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row>
    <row r="649" spans="1:75" ht="12" x14ac:dyDescent="0.2">
      <c r="A649" s="14">
        <v>4</v>
      </c>
      <c r="B649" s="21">
        <f t="shared" si="43"/>
        <v>1532.2</v>
      </c>
      <c r="C649" s="21">
        <f t="shared" si="43"/>
        <v>1430.4800000000002</v>
      </c>
      <c r="D649" s="21">
        <f t="shared" si="43"/>
        <v>1360.5400000000002</v>
      </c>
      <c r="E649" s="21">
        <f t="shared" si="43"/>
        <v>1344.3000000000002</v>
      </c>
      <c r="F649" s="21">
        <f t="shared" si="43"/>
        <v>1398.9700000000003</v>
      </c>
      <c r="G649" s="21">
        <f t="shared" si="43"/>
        <v>1454.8400000000001</v>
      </c>
      <c r="H649" s="21">
        <f t="shared" si="43"/>
        <v>1658.69</v>
      </c>
      <c r="I649" s="21">
        <f t="shared" si="43"/>
        <v>1940.13</v>
      </c>
      <c r="J649" s="21">
        <f t="shared" si="43"/>
        <v>2028.46</v>
      </c>
      <c r="K649" s="21">
        <f t="shared" si="43"/>
        <v>2146.6999999999998</v>
      </c>
      <c r="L649" s="21">
        <f t="shared" si="43"/>
        <v>2128.39</v>
      </c>
      <c r="M649" s="21">
        <f t="shared" si="43"/>
        <v>2249.1099999999997</v>
      </c>
      <c r="N649" s="21">
        <f t="shared" si="43"/>
        <v>2250.4899999999998</v>
      </c>
      <c r="O649" s="21">
        <f t="shared" si="43"/>
        <v>2266.0699999999997</v>
      </c>
      <c r="P649" s="21">
        <f t="shared" si="43"/>
        <v>2238.4699999999998</v>
      </c>
      <c r="Q649" s="21">
        <f t="shared" si="43"/>
        <v>2201.6299999999997</v>
      </c>
      <c r="R649" s="21">
        <f t="shared" si="43"/>
        <v>2155.48</v>
      </c>
      <c r="S649" s="21">
        <f t="shared" si="43"/>
        <v>2098.8799999999997</v>
      </c>
      <c r="T649" s="21">
        <f t="shared" si="43"/>
        <v>2030.3400000000001</v>
      </c>
      <c r="U649" s="21">
        <f t="shared" si="43"/>
        <v>2029.8300000000002</v>
      </c>
      <c r="V649" s="21">
        <f t="shared" si="43"/>
        <v>2094.1</v>
      </c>
      <c r="W649" s="21">
        <f t="shared" si="43"/>
        <v>2198.9399999999996</v>
      </c>
      <c r="X649" s="21">
        <f t="shared" si="43"/>
        <v>1964.63</v>
      </c>
      <c r="Y649" s="21">
        <f t="shared" si="43"/>
        <v>1802.3000000000002</v>
      </c>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row>
    <row r="650" spans="1:75" ht="12" x14ac:dyDescent="0.2">
      <c r="A650" s="14">
        <v>5</v>
      </c>
      <c r="B650" s="21">
        <f t="shared" si="43"/>
        <v>1730.3000000000002</v>
      </c>
      <c r="C650" s="21">
        <f t="shared" si="43"/>
        <v>1550.0800000000002</v>
      </c>
      <c r="D650" s="21">
        <f t="shared" si="43"/>
        <v>1478.5300000000002</v>
      </c>
      <c r="E650" s="21">
        <f t="shared" si="43"/>
        <v>1456.3100000000002</v>
      </c>
      <c r="F650" s="21">
        <f t="shared" si="43"/>
        <v>1506.3100000000002</v>
      </c>
      <c r="G650" s="21">
        <f t="shared" si="43"/>
        <v>1622.43</v>
      </c>
      <c r="H650" s="21">
        <f t="shared" si="43"/>
        <v>1740.9700000000003</v>
      </c>
      <c r="I650" s="21">
        <f t="shared" si="43"/>
        <v>1959.8100000000002</v>
      </c>
      <c r="J650" s="21">
        <f t="shared" si="43"/>
        <v>2122.14</v>
      </c>
      <c r="K650" s="21">
        <f t="shared" si="43"/>
        <v>2180.52</v>
      </c>
      <c r="L650" s="21">
        <f t="shared" si="43"/>
        <v>2205.91</v>
      </c>
      <c r="M650" s="21">
        <f t="shared" si="43"/>
        <v>2295.5099999999998</v>
      </c>
      <c r="N650" s="21">
        <f t="shared" si="43"/>
        <v>2278.9699999999998</v>
      </c>
      <c r="O650" s="21">
        <f t="shared" si="43"/>
        <v>2299.9599999999996</v>
      </c>
      <c r="P650" s="21">
        <f t="shared" si="43"/>
        <v>2279.8199999999997</v>
      </c>
      <c r="Q650" s="21">
        <f t="shared" si="43"/>
        <v>2240.8999999999996</v>
      </c>
      <c r="R650" s="21">
        <f t="shared" si="43"/>
        <v>2208.54</v>
      </c>
      <c r="S650" s="21">
        <f t="shared" si="43"/>
        <v>2194.3399999999997</v>
      </c>
      <c r="T650" s="21">
        <f t="shared" si="43"/>
        <v>2194.75</v>
      </c>
      <c r="U650" s="21">
        <f t="shared" si="43"/>
        <v>2149.3399999999997</v>
      </c>
      <c r="V650" s="21">
        <f t="shared" si="43"/>
        <v>2186.5299999999997</v>
      </c>
      <c r="W650" s="21">
        <f t="shared" si="43"/>
        <v>2262.91</v>
      </c>
      <c r="X650" s="21">
        <f t="shared" si="43"/>
        <v>2065.3199999999997</v>
      </c>
      <c r="Y650" s="21">
        <f t="shared" si="43"/>
        <v>1930.2800000000002</v>
      </c>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row>
    <row r="651" spans="1:75" ht="12" x14ac:dyDescent="0.2">
      <c r="A651" s="14">
        <v>6</v>
      </c>
      <c r="B651" s="21">
        <f t="shared" si="43"/>
        <v>1842.4800000000002</v>
      </c>
      <c r="C651" s="21">
        <f t="shared" si="43"/>
        <v>1774.0900000000001</v>
      </c>
      <c r="D651" s="21">
        <f t="shared" si="43"/>
        <v>1666.66</v>
      </c>
      <c r="E651" s="21">
        <f t="shared" si="43"/>
        <v>1553.2400000000002</v>
      </c>
      <c r="F651" s="21">
        <f t="shared" si="43"/>
        <v>1551.92</v>
      </c>
      <c r="G651" s="21">
        <f t="shared" si="43"/>
        <v>1647.5600000000002</v>
      </c>
      <c r="H651" s="21">
        <f t="shared" si="43"/>
        <v>1696.15</v>
      </c>
      <c r="I651" s="21">
        <f t="shared" si="43"/>
        <v>1809.43</v>
      </c>
      <c r="J651" s="21">
        <f t="shared" si="43"/>
        <v>2081.3599999999997</v>
      </c>
      <c r="K651" s="21">
        <f t="shared" si="43"/>
        <v>2224.6999999999998</v>
      </c>
      <c r="L651" s="21">
        <f t="shared" si="43"/>
        <v>2296.5899999999997</v>
      </c>
      <c r="M651" s="21">
        <f t="shared" si="43"/>
        <v>2276.2399999999998</v>
      </c>
      <c r="N651" s="21">
        <f t="shared" si="43"/>
        <v>2224.7599999999998</v>
      </c>
      <c r="O651" s="21">
        <f t="shared" si="43"/>
        <v>2221.3799999999997</v>
      </c>
      <c r="P651" s="21">
        <f t="shared" si="43"/>
        <v>2202.9499999999998</v>
      </c>
      <c r="Q651" s="21">
        <f t="shared" si="43"/>
        <v>2194.16</v>
      </c>
      <c r="R651" s="21">
        <f t="shared" si="43"/>
        <v>2155.14</v>
      </c>
      <c r="S651" s="21">
        <f t="shared" si="43"/>
        <v>2110.35</v>
      </c>
      <c r="T651" s="21">
        <f t="shared" si="43"/>
        <v>2106.9299999999998</v>
      </c>
      <c r="U651" s="21">
        <f t="shared" si="43"/>
        <v>2146.6</v>
      </c>
      <c r="V651" s="21">
        <f t="shared" si="43"/>
        <v>2162.12</v>
      </c>
      <c r="W651" s="21">
        <f t="shared" si="43"/>
        <v>2153.5499999999997</v>
      </c>
      <c r="X651" s="21">
        <f t="shared" si="43"/>
        <v>2097.7199999999998</v>
      </c>
      <c r="Y651" s="21">
        <f t="shared" si="43"/>
        <v>1947.71</v>
      </c>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row>
    <row r="652" spans="1:75" ht="12" x14ac:dyDescent="0.2">
      <c r="A652" s="14">
        <v>7</v>
      </c>
      <c r="B652" s="21">
        <f t="shared" si="43"/>
        <v>1784.7900000000002</v>
      </c>
      <c r="C652" s="21">
        <f t="shared" si="43"/>
        <v>1648.91</v>
      </c>
      <c r="D652" s="21">
        <f t="shared" si="43"/>
        <v>1536.65</v>
      </c>
      <c r="E652" s="21">
        <f t="shared" si="43"/>
        <v>1487.8600000000001</v>
      </c>
      <c r="F652" s="21">
        <f t="shared" si="43"/>
        <v>1468.3700000000001</v>
      </c>
      <c r="G652" s="21">
        <f t="shared" si="43"/>
        <v>1433.9800000000002</v>
      </c>
      <c r="H652" s="21">
        <f t="shared" si="43"/>
        <v>1538.67</v>
      </c>
      <c r="I652" s="21">
        <f t="shared" si="43"/>
        <v>1633.18</v>
      </c>
      <c r="J652" s="21">
        <f t="shared" si="43"/>
        <v>1802.15</v>
      </c>
      <c r="K652" s="21">
        <f t="shared" si="43"/>
        <v>1951.18</v>
      </c>
      <c r="L652" s="21">
        <f t="shared" si="43"/>
        <v>1983.5700000000002</v>
      </c>
      <c r="M652" s="21">
        <f t="shared" si="43"/>
        <v>1992.89</v>
      </c>
      <c r="N652" s="21">
        <f t="shared" si="43"/>
        <v>1986.0200000000002</v>
      </c>
      <c r="O652" s="21">
        <f t="shared" si="43"/>
        <v>1977.5000000000002</v>
      </c>
      <c r="P652" s="21">
        <f t="shared" si="43"/>
        <v>1967.2600000000002</v>
      </c>
      <c r="Q652" s="21">
        <f t="shared" si="43"/>
        <v>1962.71</v>
      </c>
      <c r="R652" s="21">
        <f t="shared" si="43"/>
        <v>1951.2200000000003</v>
      </c>
      <c r="S652" s="21">
        <f t="shared" si="43"/>
        <v>1918.2300000000002</v>
      </c>
      <c r="T652" s="21">
        <f t="shared" si="43"/>
        <v>1949.6100000000001</v>
      </c>
      <c r="U652" s="21">
        <f t="shared" si="43"/>
        <v>1985.8200000000002</v>
      </c>
      <c r="V652" s="21">
        <f t="shared" si="43"/>
        <v>2084.1999999999998</v>
      </c>
      <c r="W652" s="21">
        <f t="shared" si="43"/>
        <v>2003.5000000000002</v>
      </c>
      <c r="X652" s="21">
        <f t="shared" si="43"/>
        <v>1957.3000000000002</v>
      </c>
      <c r="Y652" s="21">
        <f t="shared" si="43"/>
        <v>1809.0900000000001</v>
      </c>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row>
    <row r="653" spans="1:75" ht="12" x14ac:dyDescent="0.2">
      <c r="A653" s="14">
        <v>8</v>
      </c>
      <c r="B653" s="21">
        <f t="shared" si="43"/>
        <v>1781.1100000000001</v>
      </c>
      <c r="C653" s="21">
        <f t="shared" si="43"/>
        <v>1692.14</v>
      </c>
      <c r="D653" s="21">
        <f t="shared" si="43"/>
        <v>1573.4700000000003</v>
      </c>
      <c r="E653" s="21">
        <f t="shared" si="43"/>
        <v>1525.2200000000003</v>
      </c>
      <c r="F653" s="21">
        <f t="shared" si="43"/>
        <v>1507.42</v>
      </c>
      <c r="G653" s="21">
        <f t="shared" si="43"/>
        <v>1518.19</v>
      </c>
      <c r="H653" s="21">
        <f t="shared" si="43"/>
        <v>1581.2300000000002</v>
      </c>
      <c r="I653" s="21">
        <f t="shared" si="43"/>
        <v>1699.17</v>
      </c>
      <c r="J653" s="21">
        <f t="shared" si="43"/>
        <v>1904.18</v>
      </c>
      <c r="K653" s="21">
        <f t="shared" si="43"/>
        <v>2077.0699999999997</v>
      </c>
      <c r="L653" s="21">
        <f t="shared" si="43"/>
        <v>2123.8399999999997</v>
      </c>
      <c r="M653" s="21">
        <f t="shared" si="43"/>
        <v>2130.3199999999997</v>
      </c>
      <c r="N653" s="21">
        <f t="shared" si="43"/>
        <v>2115.73</v>
      </c>
      <c r="O653" s="21">
        <f t="shared" si="43"/>
        <v>2110.64</v>
      </c>
      <c r="P653" s="21">
        <f t="shared" si="43"/>
        <v>2102.79</v>
      </c>
      <c r="Q653" s="21">
        <f t="shared" si="43"/>
        <v>2094.48</v>
      </c>
      <c r="R653" s="21">
        <f t="shared" si="43"/>
        <v>2061.89</v>
      </c>
      <c r="S653" s="21">
        <f t="shared" si="43"/>
        <v>1988.3500000000001</v>
      </c>
      <c r="T653" s="21">
        <f t="shared" si="43"/>
        <v>1997.3200000000002</v>
      </c>
      <c r="U653" s="21">
        <f t="shared" si="43"/>
        <v>2021.5000000000002</v>
      </c>
      <c r="V653" s="21">
        <f t="shared" si="43"/>
        <v>2065.52</v>
      </c>
      <c r="W653" s="21">
        <f t="shared" si="43"/>
        <v>2022.2</v>
      </c>
      <c r="X653" s="21">
        <f t="shared" si="43"/>
        <v>1983.0700000000002</v>
      </c>
      <c r="Y653" s="21">
        <f t="shared" si="43"/>
        <v>1887.96</v>
      </c>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row>
    <row r="654" spans="1:75" ht="12" x14ac:dyDescent="0.2">
      <c r="A654" s="14">
        <v>9</v>
      </c>
      <c r="B654" s="21">
        <f t="shared" si="43"/>
        <v>1818.13</v>
      </c>
      <c r="C654" s="21">
        <f t="shared" si="43"/>
        <v>1708.0300000000002</v>
      </c>
      <c r="D654" s="21">
        <f t="shared" si="43"/>
        <v>1652.5600000000002</v>
      </c>
      <c r="E654" s="21">
        <f t="shared" si="43"/>
        <v>1609.5200000000002</v>
      </c>
      <c r="F654" s="21">
        <f t="shared" si="43"/>
        <v>1573.3100000000002</v>
      </c>
      <c r="G654" s="21">
        <f t="shared" si="43"/>
        <v>1562.5500000000002</v>
      </c>
      <c r="H654" s="21">
        <f t="shared" si="43"/>
        <v>1587.0600000000002</v>
      </c>
      <c r="I654" s="21">
        <f t="shared" si="43"/>
        <v>1677.94</v>
      </c>
      <c r="J654" s="21">
        <f t="shared" si="43"/>
        <v>1910.5300000000002</v>
      </c>
      <c r="K654" s="21">
        <f t="shared" si="43"/>
        <v>2022.67</v>
      </c>
      <c r="L654" s="21">
        <f t="shared" si="43"/>
        <v>2094.0099999999998</v>
      </c>
      <c r="M654" s="21">
        <f t="shared" si="43"/>
        <v>2086.27</v>
      </c>
      <c r="N654" s="21">
        <f t="shared" si="43"/>
        <v>2076.7599999999998</v>
      </c>
      <c r="O654" s="21">
        <f t="shared" si="43"/>
        <v>2074.6899999999996</v>
      </c>
      <c r="P654" s="21">
        <f t="shared" si="43"/>
        <v>2067.0699999999997</v>
      </c>
      <c r="Q654" s="21">
        <f t="shared" si="43"/>
        <v>2049.21</v>
      </c>
      <c r="R654" s="21">
        <f t="shared" si="43"/>
        <v>1994.14</v>
      </c>
      <c r="S654" s="21">
        <f t="shared" si="43"/>
        <v>1916.2700000000002</v>
      </c>
      <c r="T654" s="21">
        <f t="shared" si="43"/>
        <v>1934.39</v>
      </c>
      <c r="U654" s="21">
        <f t="shared" si="43"/>
        <v>1962.1200000000001</v>
      </c>
      <c r="V654" s="21">
        <f t="shared" si="43"/>
        <v>2017.3500000000001</v>
      </c>
      <c r="W654" s="21">
        <f t="shared" si="43"/>
        <v>1951.7</v>
      </c>
      <c r="X654" s="21">
        <f t="shared" si="43"/>
        <v>2060.0899999999997</v>
      </c>
      <c r="Y654" s="21">
        <f t="shared" si="43"/>
        <v>1944.8400000000001</v>
      </c>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row>
    <row r="655" spans="1:75" ht="12" x14ac:dyDescent="0.2">
      <c r="A655" s="14">
        <v>10</v>
      </c>
      <c r="B655" s="21">
        <f t="shared" si="43"/>
        <v>1909.45</v>
      </c>
      <c r="C655" s="21">
        <f t="shared" si="43"/>
        <v>1723.2</v>
      </c>
      <c r="D655" s="21">
        <f t="shared" si="43"/>
        <v>1642.16</v>
      </c>
      <c r="E655" s="21">
        <f t="shared" si="43"/>
        <v>1594.8300000000002</v>
      </c>
      <c r="F655" s="21">
        <f t="shared" si="43"/>
        <v>1617.5300000000002</v>
      </c>
      <c r="G655" s="21">
        <f t="shared" si="43"/>
        <v>1675.5600000000002</v>
      </c>
      <c r="H655" s="21">
        <f t="shared" si="43"/>
        <v>1854.9800000000002</v>
      </c>
      <c r="I655" s="21">
        <f t="shared" si="43"/>
        <v>1985.0800000000002</v>
      </c>
      <c r="J655" s="21">
        <f t="shared" si="43"/>
        <v>2171.89</v>
      </c>
      <c r="K655" s="21">
        <f t="shared" si="43"/>
        <v>2135.31</v>
      </c>
      <c r="L655" s="21">
        <f t="shared" si="43"/>
        <v>2121.48</v>
      </c>
      <c r="M655" s="21">
        <f t="shared" si="43"/>
        <v>2258.6699999999996</v>
      </c>
      <c r="N655" s="21">
        <f t="shared" si="43"/>
        <v>2262.02</v>
      </c>
      <c r="O655" s="21">
        <f t="shared" si="43"/>
        <v>2275.98</v>
      </c>
      <c r="P655" s="21">
        <f t="shared" si="43"/>
        <v>2256.29</v>
      </c>
      <c r="Q655" s="21">
        <f t="shared" si="43"/>
        <v>2247.5699999999997</v>
      </c>
      <c r="R655" s="21">
        <f t="shared" si="43"/>
        <v>2208.5699999999997</v>
      </c>
      <c r="S655" s="21">
        <f t="shared" si="43"/>
        <v>2175.3599999999997</v>
      </c>
      <c r="T655" s="21">
        <f t="shared" si="43"/>
        <v>2163.04</v>
      </c>
      <c r="U655" s="21">
        <f t="shared" si="43"/>
        <v>2092.3199999999997</v>
      </c>
      <c r="V655" s="21">
        <f t="shared" si="43"/>
        <v>2116.9199999999996</v>
      </c>
      <c r="W655" s="21">
        <f t="shared" si="43"/>
        <v>2202.66</v>
      </c>
      <c r="X655" s="21">
        <f t="shared" si="43"/>
        <v>2001.3200000000002</v>
      </c>
      <c r="Y655" s="21">
        <f t="shared" si="43"/>
        <v>1926.2400000000002</v>
      </c>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row>
    <row r="656" spans="1:75" ht="12" x14ac:dyDescent="0.2">
      <c r="A656" s="14">
        <v>11</v>
      </c>
      <c r="B656" s="21">
        <f t="shared" si="43"/>
        <v>1543.4</v>
      </c>
      <c r="C656" s="21">
        <f t="shared" si="43"/>
        <v>1413.3200000000002</v>
      </c>
      <c r="D656" s="21">
        <f t="shared" si="43"/>
        <v>1369.75</v>
      </c>
      <c r="E656" s="21">
        <f t="shared" si="43"/>
        <v>1328.3000000000002</v>
      </c>
      <c r="F656" s="21">
        <f t="shared" si="43"/>
        <v>1348.01</v>
      </c>
      <c r="G656" s="21">
        <f t="shared" si="43"/>
        <v>1424.7400000000002</v>
      </c>
      <c r="H656" s="21">
        <f t="shared" si="43"/>
        <v>1584.8700000000001</v>
      </c>
      <c r="I656" s="21">
        <f t="shared" si="43"/>
        <v>1786.3300000000002</v>
      </c>
      <c r="J656" s="21">
        <f t="shared" si="43"/>
        <v>2011.7700000000002</v>
      </c>
      <c r="K656" s="21">
        <f t="shared" si="43"/>
        <v>2095.48</v>
      </c>
      <c r="L656" s="21">
        <f t="shared" si="43"/>
        <v>2109.6299999999997</v>
      </c>
      <c r="M656" s="21">
        <f t="shared" si="43"/>
        <v>2163.4199999999996</v>
      </c>
      <c r="N656" s="21">
        <f t="shared" si="43"/>
        <v>2178.4199999999996</v>
      </c>
      <c r="O656" s="21">
        <f t="shared" si="43"/>
        <v>2181.33</v>
      </c>
      <c r="P656" s="21">
        <f t="shared" si="43"/>
        <v>2156.9399999999996</v>
      </c>
      <c r="Q656" s="21">
        <f t="shared" si="43"/>
        <v>2064.7399999999998</v>
      </c>
      <c r="R656" s="21">
        <f t="shared" si="43"/>
        <v>2015.63</v>
      </c>
      <c r="S656" s="21">
        <f t="shared" si="43"/>
        <v>2000.15</v>
      </c>
      <c r="T656" s="21">
        <f t="shared" si="43"/>
        <v>1982.8600000000001</v>
      </c>
      <c r="U656" s="21">
        <f t="shared" si="43"/>
        <v>1962.7900000000002</v>
      </c>
      <c r="V656" s="21">
        <f t="shared" si="43"/>
        <v>2003.96</v>
      </c>
      <c r="W656" s="21">
        <f t="shared" si="43"/>
        <v>2062.81</v>
      </c>
      <c r="X656" s="21">
        <f t="shared" si="43"/>
        <v>1938.17</v>
      </c>
      <c r="Y656" s="21">
        <f t="shared" si="43"/>
        <v>1665.95</v>
      </c>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row>
    <row r="657" spans="1:75" ht="12" x14ac:dyDescent="0.2">
      <c r="A657" s="14">
        <v>12</v>
      </c>
      <c r="B657" s="21">
        <f t="shared" si="43"/>
        <v>1528.5000000000002</v>
      </c>
      <c r="C657" s="21">
        <f t="shared" si="43"/>
        <v>1405.7500000000002</v>
      </c>
      <c r="D657" s="21">
        <f t="shared" si="43"/>
        <v>1341.2800000000002</v>
      </c>
      <c r="E657" s="21">
        <f t="shared" si="43"/>
        <v>1290.67</v>
      </c>
      <c r="F657" s="21">
        <f t="shared" si="43"/>
        <v>1373.1000000000001</v>
      </c>
      <c r="G657" s="21">
        <f t="shared" si="43"/>
        <v>1429.9</v>
      </c>
      <c r="H657" s="21">
        <f t="shared" si="43"/>
        <v>1625.38</v>
      </c>
      <c r="I657" s="21">
        <f t="shared" si="43"/>
        <v>1850.8500000000001</v>
      </c>
      <c r="J657" s="21">
        <f t="shared" si="43"/>
        <v>2041.0600000000002</v>
      </c>
      <c r="K657" s="21">
        <f t="shared" si="43"/>
        <v>2165.2599999999998</v>
      </c>
      <c r="L657" s="21">
        <f t="shared" si="43"/>
        <v>2170.1099999999997</v>
      </c>
      <c r="M657" s="21">
        <f t="shared" si="43"/>
        <v>2191.4699999999998</v>
      </c>
      <c r="N657" s="21">
        <f t="shared" si="43"/>
        <v>2187.0499999999997</v>
      </c>
      <c r="O657" s="21">
        <f t="shared" si="43"/>
        <v>2203.98</v>
      </c>
      <c r="P657" s="21">
        <f t="shared" si="43"/>
        <v>2199.9699999999998</v>
      </c>
      <c r="Q657" s="21">
        <f t="shared" ref="Q657:Y657" si="44">Q589</f>
        <v>2189.37</v>
      </c>
      <c r="R657" s="21">
        <f t="shared" si="44"/>
        <v>2182.0899999999997</v>
      </c>
      <c r="S657" s="21">
        <f t="shared" si="44"/>
        <v>2169.54</v>
      </c>
      <c r="T657" s="21">
        <f t="shared" si="44"/>
        <v>2141.6999999999998</v>
      </c>
      <c r="U657" s="21">
        <f t="shared" si="44"/>
        <v>2034.17</v>
      </c>
      <c r="V657" s="21">
        <f t="shared" si="44"/>
        <v>2120.35</v>
      </c>
      <c r="W657" s="21">
        <f t="shared" si="44"/>
        <v>2201.89</v>
      </c>
      <c r="X657" s="21">
        <f t="shared" si="44"/>
        <v>2046.0400000000002</v>
      </c>
      <c r="Y657" s="21">
        <f t="shared" si="44"/>
        <v>1921.1200000000001</v>
      </c>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row>
    <row r="658" spans="1:75" ht="12" x14ac:dyDescent="0.2">
      <c r="A658" s="14">
        <v>13</v>
      </c>
      <c r="B658" s="21">
        <f t="shared" ref="B658:Y668" si="45">B590</f>
        <v>1855.95</v>
      </c>
      <c r="C658" s="21">
        <f t="shared" si="45"/>
        <v>1600.3000000000002</v>
      </c>
      <c r="D658" s="21">
        <f t="shared" si="45"/>
        <v>1463.2500000000002</v>
      </c>
      <c r="E658" s="21">
        <f t="shared" si="45"/>
        <v>1429.6000000000001</v>
      </c>
      <c r="F658" s="21">
        <f t="shared" si="45"/>
        <v>1426.0000000000002</v>
      </c>
      <c r="G658" s="21">
        <f t="shared" si="45"/>
        <v>1430.65</v>
      </c>
      <c r="H658" s="21">
        <f t="shared" si="45"/>
        <v>1562.3100000000002</v>
      </c>
      <c r="I658" s="21">
        <f t="shared" si="45"/>
        <v>1744.2500000000002</v>
      </c>
      <c r="J658" s="21">
        <f t="shared" si="45"/>
        <v>1933.14</v>
      </c>
      <c r="K658" s="21">
        <f t="shared" si="45"/>
        <v>2193.39</v>
      </c>
      <c r="L658" s="21">
        <f t="shared" si="45"/>
        <v>2227.0699999999997</v>
      </c>
      <c r="M658" s="21">
        <f t="shared" si="45"/>
        <v>2229.0099999999998</v>
      </c>
      <c r="N658" s="21">
        <f t="shared" si="45"/>
        <v>2211.64</v>
      </c>
      <c r="O658" s="21">
        <f t="shared" si="45"/>
        <v>2206.9299999999998</v>
      </c>
      <c r="P658" s="21">
        <f t="shared" si="45"/>
        <v>2201.54</v>
      </c>
      <c r="Q658" s="21">
        <f t="shared" si="45"/>
        <v>2182.4699999999998</v>
      </c>
      <c r="R658" s="21">
        <f t="shared" si="45"/>
        <v>2105.04</v>
      </c>
      <c r="S658" s="21">
        <f t="shared" si="45"/>
        <v>2004.2</v>
      </c>
      <c r="T658" s="21">
        <f t="shared" si="45"/>
        <v>1997.7300000000002</v>
      </c>
      <c r="U658" s="21">
        <f t="shared" si="45"/>
        <v>2023.3100000000002</v>
      </c>
      <c r="V658" s="21">
        <f t="shared" si="45"/>
        <v>2044.0400000000002</v>
      </c>
      <c r="W658" s="21">
        <f t="shared" si="45"/>
        <v>2038.0600000000002</v>
      </c>
      <c r="X658" s="21">
        <f t="shared" si="45"/>
        <v>2058.1899999999996</v>
      </c>
      <c r="Y658" s="21">
        <f t="shared" si="45"/>
        <v>1925.3000000000002</v>
      </c>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row>
    <row r="659" spans="1:75" ht="12" x14ac:dyDescent="0.2">
      <c r="A659" s="14">
        <v>14</v>
      </c>
      <c r="B659" s="21">
        <f t="shared" si="45"/>
        <v>1706.9</v>
      </c>
      <c r="C659" s="21">
        <f t="shared" si="45"/>
        <v>1506.8700000000001</v>
      </c>
      <c r="D659" s="21">
        <f t="shared" si="45"/>
        <v>1430.0300000000002</v>
      </c>
      <c r="E659" s="21">
        <f t="shared" si="45"/>
        <v>1418.44</v>
      </c>
      <c r="F659" s="21">
        <f t="shared" si="45"/>
        <v>1401.63</v>
      </c>
      <c r="G659" s="21">
        <f t="shared" si="45"/>
        <v>1315.8300000000002</v>
      </c>
      <c r="H659" s="21">
        <f t="shared" si="45"/>
        <v>1292.2</v>
      </c>
      <c r="I659" s="21">
        <f t="shared" si="45"/>
        <v>1491.7</v>
      </c>
      <c r="J659" s="21">
        <f t="shared" si="45"/>
        <v>1764.3200000000002</v>
      </c>
      <c r="K659" s="21">
        <f t="shared" si="45"/>
        <v>1921.45</v>
      </c>
      <c r="L659" s="21">
        <f t="shared" si="45"/>
        <v>1955.69</v>
      </c>
      <c r="M659" s="21">
        <f t="shared" si="45"/>
        <v>1963.0000000000002</v>
      </c>
      <c r="N659" s="21">
        <f t="shared" si="45"/>
        <v>1956.66</v>
      </c>
      <c r="O659" s="21">
        <f t="shared" si="45"/>
        <v>1956.3400000000001</v>
      </c>
      <c r="P659" s="21">
        <f t="shared" si="45"/>
        <v>1954.2400000000002</v>
      </c>
      <c r="Q659" s="21">
        <f t="shared" si="45"/>
        <v>1952.3200000000002</v>
      </c>
      <c r="R659" s="21">
        <f t="shared" si="45"/>
        <v>1938.2</v>
      </c>
      <c r="S659" s="21">
        <f t="shared" si="45"/>
        <v>1894.19</v>
      </c>
      <c r="T659" s="21">
        <f t="shared" si="45"/>
        <v>1929.67</v>
      </c>
      <c r="U659" s="21">
        <f t="shared" si="45"/>
        <v>1973.42</v>
      </c>
      <c r="V659" s="21">
        <f t="shared" si="45"/>
        <v>2012.3200000000002</v>
      </c>
      <c r="W659" s="21">
        <f t="shared" si="45"/>
        <v>2012.5600000000002</v>
      </c>
      <c r="X659" s="21">
        <f t="shared" si="45"/>
        <v>1968.1200000000001</v>
      </c>
      <c r="Y659" s="21">
        <f t="shared" si="45"/>
        <v>1855.9700000000003</v>
      </c>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row>
    <row r="660" spans="1:75" ht="12" x14ac:dyDescent="0.2">
      <c r="A660" s="14">
        <v>15</v>
      </c>
      <c r="B660" s="21">
        <f t="shared" si="45"/>
        <v>1651.9800000000002</v>
      </c>
      <c r="C660" s="21">
        <f t="shared" si="45"/>
        <v>1468.3500000000001</v>
      </c>
      <c r="D660" s="21">
        <f t="shared" si="45"/>
        <v>1417.5600000000002</v>
      </c>
      <c r="E660" s="21">
        <f t="shared" si="45"/>
        <v>1391.5900000000001</v>
      </c>
      <c r="F660" s="21">
        <f t="shared" si="45"/>
        <v>1418.3100000000002</v>
      </c>
      <c r="G660" s="21">
        <f t="shared" si="45"/>
        <v>1483.7600000000002</v>
      </c>
      <c r="H660" s="21">
        <f t="shared" si="45"/>
        <v>1693.8600000000001</v>
      </c>
      <c r="I660" s="21">
        <f t="shared" si="45"/>
        <v>1921.3600000000001</v>
      </c>
      <c r="J660" s="21">
        <f t="shared" si="45"/>
        <v>2206.91</v>
      </c>
      <c r="K660" s="21">
        <f t="shared" si="45"/>
        <v>2252.16</v>
      </c>
      <c r="L660" s="21">
        <f t="shared" si="45"/>
        <v>2239.0699999999997</v>
      </c>
      <c r="M660" s="21">
        <f t="shared" si="45"/>
        <v>2268.5299999999997</v>
      </c>
      <c r="N660" s="21">
        <f t="shared" si="45"/>
        <v>2260.6099999999997</v>
      </c>
      <c r="O660" s="21">
        <f t="shared" si="45"/>
        <v>2293.37</v>
      </c>
      <c r="P660" s="21">
        <f t="shared" si="45"/>
        <v>2257.7799999999997</v>
      </c>
      <c r="Q660" s="21">
        <f t="shared" si="45"/>
        <v>2240.7099999999996</v>
      </c>
      <c r="R660" s="21">
        <f t="shared" si="45"/>
        <v>2207.37</v>
      </c>
      <c r="S660" s="21">
        <f t="shared" si="45"/>
        <v>2180.8199999999997</v>
      </c>
      <c r="T660" s="21">
        <f t="shared" si="45"/>
        <v>2124.7599999999998</v>
      </c>
      <c r="U660" s="21">
        <f t="shared" si="45"/>
        <v>2082.5499999999997</v>
      </c>
      <c r="V660" s="21">
        <f t="shared" si="45"/>
        <v>2124.73</v>
      </c>
      <c r="W660" s="21">
        <f t="shared" si="45"/>
        <v>2219.2999999999997</v>
      </c>
      <c r="X660" s="21">
        <f t="shared" si="45"/>
        <v>1965.88</v>
      </c>
      <c r="Y660" s="21">
        <f t="shared" si="45"/>
        <v>1845.8500000000001</v>
      </c>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row>
    <row r="661" spans="1:75" ht="12" x14ac:dyDescent="0.2">
      <c r="A661" s="14">
        <v>16</v>
      </c>
      <c r="B661" s="21">
        <f t="shared" si="45"/>
        <v>1597.9900000000002</v>
      </c>
      <c r="C661" s="21">
        <f t="shared" si="45"/>
        <v>1504.6200000000001</v>
      </c>
      <c r="D661" s="21">
        <f t="shared" si="45"/>
        <v>1424.7400000000002</v>
      </c>
      <c r="E661" s="21">
        <f t="shared" si="45"/>
        <v>1412.8400000000001</v>
      </c>
      <c r="F661" s="21">
        <f t="shared" si="45"/>
        <v>1425.2200000000003</v>
      </c>
      <c r="G661" s="21">
        <f t="shared" si="45"/>
        <v>1558.4</v>
      </c>
      <c r="H661" s="21">
        <f t="shared" si="45"/>
        <v>1744.3100000000002</v>
      </c>
      <c r="I661" s="21">
        <f t="shared" si="45"/>
        <v>1924.8600000000001</v>
      </c>
      <c r="J661" s="21">
        <f t="shared" si="45"/>
        <v>2102.33</v>
      </c>
      <c r="K661" s="21">
        <f t="shared" si="45"/>
        <v>2148.3599999999997</v>
      </c>
      <c r="L661" s="21">
        <f t="shared" si="45"/>
        <v>2131.0299999999997</v>
      </c>
      <c r="M661" s="21">
        <f t="shared" si="45"/>
        <v>2184.58</v>
      </c>
      <c r="N661" s="21">
        <f t="shared" si="45"/>
        <v>2195.9199999999996</v>
      </c>
      <c r="O661" s="21">
        <f t="shared" si="45"/>
        <v>2229.6799999999998</v>
      </c>
      <c r="P661" s="21">
        <f t="shared" si="45"/>
        <v>2221.23</v>
      </c>
      <c r="Q661" s="21">
        <f t="shared" si="45"/>
        <v>2181.27</v>
      </c>
      <c r="R661" s="21">
        <f t="shared" si="45"/>
        <v>2087.23</v>
      </c>
      <c r="S661" s="21">
        <f t="shared" si="45"/>
        <v>2045.2</v>
      </c>
      <c r="T661" s="21">
        <f t="shared" si="45"/>
        <v>2004.8600000000001</v>
      </c>
      <c r="U661" s="21">
        <f t="shared" si="45"/>
        <v>1991.0900000000001</v>
      </c>
      <c r="V661" s="21">
        <f t="shared" si="45"/>
        <v>2041.7600000000002</v>
      </c>
      <c r="W661" s="21">
        <f t="shared" si="45"/>
        <v>2209.5099999999998</v>
      </c>
      <c r="X661" s="21">
        <f t="shared" si="45"/>
        <v>1988.1200000000001</v>
      </c>
      <c r="Y661" s="21">
        <f t="shared" si="45"/>
        <v>1784.21</v>
      </c>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row>
    <row r="662" spans="1:75" ht="12" x14ac:dyDescent="0.2">
      <c r="A662" s="14">
        <v>17</v>
      </c>
      <c r="B662" s="21">
        <f t="shared" si="45"/>
        <v>1507.91</v>
      </c>
      <c r="C662" s="21">
        <f t="shared" si="45"/>
        <v>1418.7300000000002</v>
      </c>
      <c r="D662" s="21">
        <f t="shared" si="45"/>
        <v>1348.3300000000002</v>
      </c>
      <c r="E662" s="21">
        <f t="shared" si="45"/>
        <v>1293.02</v>
      </c>
      <c r="F662" s="21">
        <f t="shared" si="45"/>
        <v>1326.0400000000002</v>
      </c>
      <c r="G662" s="21">
        <f t="shared" si="45"/>
        <v>1428.7300000000002</v>
      </c>
      <c r="H662" s="21">
        <f t="shared" si="45"/>
        <v>1683.7900000000002</v>
      </c>
      <c r="I662" s="21">
        <f t="shared" si="45"/>
        <v>1895.4800000000002</v>
      </c>
      <c r="J662" s="21">
        <f t="shared" si="45"/>
        <v>2019.5900000000001</v>
      </c>
      <c r="K662" s="21">
        <f t="shared" si="45"/>
        <v>2124.7799999999997</v>
      </c>
      <c r="L662" s="21">
        <f t="shared" si="45"/>
        <v>2079.33</v>
      </c>
      <c r="M662" s="21">
        <f t="shared" si="45"/>
        <v>2182.85</v>
      </c>
      <c r="N662" s="21">
        <f t="shared" si="45"/>
        <v>2187.04</v>
      </c>
      <c r="O662" s="21">
        <f t="shared" si="45"/>
        <v>2208.4199999999996</v>
      </c>
      <c r="P662" s="21">
        <f t="shared" si="45"/>
        <v>2205.2599999999998</v>
      </c>
      <c r="Q662" s="21">
        <f t="shared" si="45"/>
        <v>2123.25</v>
      </c>
      <c r="R662" s="21">
        <f t="shared" si="45"/>
        <v>2048.46</v>
      </c>
      <c r="S662" s="21">
        <f t="shared" si="45"/>
        <v>2010.6100000000001</v>
      </c>
      <c r="T662" s="21">
        <f t="shared" si="45"/>
        <v>1990.19</v>
      </c>
      <c r="U662" s="21">
        <f t="shared" si="45"/>
        <v>1967.45</v>
      </c>
      <c r="V662" s="21">
        <f t="shared" si="45"/>
        <v>2010.21</v>
      </c>
      <c r="W662" s="21">
        <f t="shared" si="45"/>
        <v>2162.8399999999997</v>
      </c>
      <c r="X662" s="21">
        <f t="shared" si="45"/>
        <v>1945.2900000000002</v>
      </c>
      <c r="Y662" s="21">
        <f t="shared" si="45"/>
        <v>1717.2300000000002</v>
      </c>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row>
    <row r="663" spans="1:75" ht="12" x14ac:dyDescent="0.2">
      <c r="A663" s="14">
        <v>18</v>
      </c>
      <c r="B663" s="21">
        <f t="shared" si="45"/>
        <v>1572.8700000000001</v>
      </c>
      <c r="C663" s="21">
        <f t="shared" si="45"/>
        <v>1469.6200000000001</v>
      </c>
      <c r="D663" s="21">
        <f t="shared" si="45"/>
        <v>1374.91</v>
      </c>
      <c r="E663" s="21">
        <f t="shared" si="45"/>
        <v>1350.97</v>
      </c>
      <c r="F663" s="21">
        <f t="shared" si="45"/>
        <v>1413.0500000000002</v>
      </c>
      <c r="G663" s="21">
        <f t="shared" si="45"/>
        <v>1493.2600000000002</v>
      </c>
      <c r="H663" s="21">
        <f t="shared" si="45"/>
        <v>1691.91</v>
      </c>
      <c r="I663" s="21">
        <f t="shared" si="45"/>
        <v>1922.19</v>
      </c>
      <c r="J663" s="21">
        <f t="shared" si="45"/>
        <v>2180.6099999999997</v>
      </c>
      <c r="K663" s="21">
        <f t="shared" si="45"/>
        <v>2247.4599999999996</v>
      </c>
      <c r="L663" s="21">
        <f t="shared" si="45"/>
        <v>2234.06</v>
      </c>
      <c r="M663" s="21">
        <f t="shared" si="45"/>
        <v>2260.8799999999997</v>
      </c>
      <c r="N663" s="21">
        <f t="shared" si="45"/>
        <v>2261.1899999999996</v>
      </c>
      <c r="O663" s="21">
        <f t="shared" si="45"/>
        <v>2309.16</v>
      </c>
      <c r="P663" s="21">
        <f t="shared" si="45"/>
        <v>2287.3399999999997</v>
      </c>
      <c r="Q663" s="21">
        <f t="shared" si="45"/>
        <v>2267.41</v>
      </c>
      <c r="R663" s="21">
        <f t="shared" si="45"/>
        <v>2258.0699999999997</v>
      </c>
      <c r="S663" s="21">
        <f t="shared" si="45"/>
        <v>2239.7099999999996</v>
      </c>
      <c r="T663" s="21">
        <f t="shared" si="45"/>
        <v>2213.54</v>
      </c>
      <c r="U663" s="21">
        <f t="shared" si="45"/>
        <v>2204.9499999999998</v>
      </c>
      <c r="V663" s="21">
        <f t="shared" si="45"/>
        <v>2217.37</v>
      </c>
      <c r="W663" s="21">
        <f t="shared" si="45"/>
        <v>2286.4599999999996</v>
      </c>
      <c r="X663" s="21">
        <f t="shared" si="45"/>
        <v>2083.7999999999997</v>
      </c>
      <c r="Y663" s="21">
        <f t="shared" si="45"/>
        <v>1865.89</v>
      </c>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row>
    <row r="664" spans="1:75" ht="12" x14ac:dyDescent="0.2">
      <c r="A664" s="14">
        <v>19</v>
      </c>
      <c r="B664" s="21">
        <f t="shared" si="45"/>
        <v>1562.0900000000001</v>
      </c>
      <c r="C664" s="21">
        <f t="shared" si="45"/>
        <v>1420.3200000000002</v>
      </c>
      <c r="D664" s="21">
        <f t="shared" si="45"/>
        <v>1322.66</v>
      </c>
      <c r="E664" s="21">
        <f t="shared" si="45"/>
        <v>1275.6000000000001</v>
      </c>
      <c r="F664" s="21">
        <f t="shared" si="45"/>
        <v>1294.6500000000001</v>
      </c>
      <c r="G664" s="21">
        <f t="shared" si="45"/>
        <v>1534.38</v>
      </c>
      <c r="H664" s="21">
        <f t="shared" si="45"/>
        <v>1696.3400000000001</v>
      </c>
      <c r="I664" s="21">
        <f t="shared" si="45"/>
        <v>1992.95</v>
      </c>
      <c r="J664" s="21">
        <f t="shared" si="45"/>
        <v>2248.9699999999998</v>
      </c>
      <c r="K664" s="21">
        <f t="shared" si="45"/>
        <v>2325.35</v>
      </c>
      <c r="L664" s="21">
        <f t="shared" si="45"/>
        <v>2329.83</v>
      </c>
      <c r="M664" s="21">
        <f t="shared" si="45"/>
        <v>2356.8599999999997</v>
      </c>
      <c r="N664" s="21">
        <f t="shared" si="45"/>
        <v>2355.9699999999998</v>
      </c>
      <c r="O664" s="21">
        <f t="shared" si="45"/>
        <v>2371.1799999999998</v>
      </c>
      <c r="P664" s="21">
        <f t="shared" si="45"/>
        <v>2366.5</v>
      </c>
      <c r="Q664" s="21">
        <f t="shared" si="45"/>
        <v>2349.2599999999998</v>
      </c>
      <c r="R664" s="21">
        <f t="shared" si="45"/>
        <v>2312.48</v>
      </c>
      <c r="S664" s="21">
        <f t="shared" si="45"/>
        <v>2274.31</v>
      </c>
      <c r="T664" s="21">
        <f t="shared" si="45"/>
        <v>2237.0099999999998</v>
      </c>
      <c r="U664" s="21">
        <f t="shared" si="45"/>
        <v>2217.4299999999998</v>
      </c>
      <c r="V664" s="21">
        <f t="shared" si="45"/>
        <v>2226.3599999999997</v>
      </c>
      <c r="W664" s="21">
        <f t="shared" si="45"/>
        <v>2277.2599999999998</v>
      </c>
      <c r="X664" s="21">
        <f t="shared" si="45"/>
        <v>2125.5899999999997</v>
      </c>
      <c r="Y664" s="21">
        <f t="shared" si="45"/>
        <v>1870.5400000000002</v>
      </c>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row>
    <row r="665" spans="1:75" ht="12" x14ac:dyDescent="0.2">
      <c r="A665" s="14">
        <v>20</v>
      </c>
      <c r="B665" s="21">
        <f t="shared" si="45"/>
        <v>1819.38</v>
      </c>
      <c r="C665" s="21">
        <f t="shared" si="45"/>
        <v>1678.94</v>
      </c>
      <c r="D665" s="21">
        <f t="shared" si="45"/>
        <v>1596.2800000000002</v>
      </c>
      <c r="E665" s="21">
        <f t="shared" si="45"/>
        <v>1496.1000000000001</v>
      </c>
      <c r="F665" s="21">
        <f t="shared" si="45"/>
        <v>1478.7</v>
      </c>
      <c r="G665" s="21">
        <f t="shared" si="45"/>
        <v>1526.94</v>
      </c>
      <c r="H665" s="21">
        <f t="shared" si="45"/>
        <v>1616.3200000000002</v>
      </c>
      <c r="I665" s="21">
        <f t="shared" si="45"/>
        <v>1784.3500000000001</v>
      </c>
      <c r="J665" s="21">
        <f t="shared" si="45"/>
        <v>2009.0600000000002</v>
      </c>
      <c r="K665" s="21">
        <f t="shared" si="45"/>
        <v>2183.7999999999997</v>
      </c>
      <c r="L665" s="21">
        <f t="shared" si="45"/>
        <v>2248.33</v>
      </c>
      <c r="M665" s="21">
        <f t="shared" si="45"/>
        <v>2240.2099999999996</v>
      </c>
      <c r="N665" s="21">
        <f t="shared" si="45"/>
        <v>2145.6299999999997</v>
      </c>
      <c r="O665" s="21">
        <f t="shared" si="45"/>
        <v>2124.6799999999998</v>
      </c>
      <c r="P665" s="21">
        <f t="shared" si="45"/>
        <v>2109.3399999999997</v>
      </c>
      <c r="Q665" s="21">
        <f t="shared" si="45"/>
        <v>2073.73</v>
      </c>
      <c r="R665" s="21">
        <f t="shared" si="45"/>
        <v>2045.21</v>
      </c>
      <c r="S665" s="21">
        <f t="shared" si="45"/>
        <v>2006.18</v>
      </c>
      <c r="T665" s="21">
        <f t="shared" si="45"/>
        <v>2010.14</v>
      </c>
      <c r="U665" s="21">
        <f t="shared" si="45"/>
        <v>2036.64</v>
      </c>
      <c r="V665" s="21">
        <f t="shared" si="45"/>
        <v>2078.2199999999998</v>
      </c>
      <c r="W665" s="21">
        <f t="shared" si="45"/>
        <v>2083.73</v>
      </c>
      <c r="X665" s="21">
        <f t="shared" si="45"/>
        <v>1967.65</v>
      </c>
      <c r="Y665" s="21">
        <f t="shared" si="45"/>
        <v>1791.0600000000002</v>
      </c>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row>
    <row r="666" spans="1:75" ht="12" x14ac:dyDescent="0.2">
      <c r="A666" s="14">
        <v>21</v>
      </c>
      <c r="B666" s="21">
        <f t="shared" si="45"/>
        <v>1832.9</v>
      </c>
      <c r="C666" s="21">
        <f t="shared" si="45"/>
        <v>1631.0000000000002</v>
      </c>
      <c r="D666" s="21">
        <f t="shared" si="45"/>
        <v>1517.6100000000001</v>
      </c>
      <c r="E666" s="21">
        <f t="shared" si="45"/>
        <v>1436.16</v>
      </c>
      <c r="F666" s="21">
        <f t="shared" si="45"/>
        <v>1423.6000000000001</v>
      </c>
      <c r="G666" s="21">
        <f t="shared" si="45"/>
        <v>1412.5600000000002</v>
      </c>
      <c r="H666" s="21">
        <f t="shared" si="45"/>
        <v>1443.67</v>
      </c>
      <c r="I666" s="21">
        <f t="shared" si="45"/>
        <v>1667.9800000000002</v>
      </c>
      <c r="J666" s="21">
        <f t="shared" si="45"/>
        <v>1882.2</v>
      </c>
      <c r="K666" s="21">
        <f t="shared" si="45"/>
        <v>2109.6899999999996</v>
      </c>
      <c r="L666" s="21">
        <f t="shared" si="45"/>
        <v>2192.2999999999997</v>
      </c>
      <c r="M666" s="21">
        <f t="shared" si="45"/>
        <v>2203.98</v>
      </c>
      <c r="N666" s="21">
        <f t="shared" si="45"/>
        <v>2199.6299999999997</v>
      </c>
      <c r="O666" s="21">
        <f t="shared" si="45"/>
        <v>2200.75</v>
      </c>
      <c r="P666" s="21">
        <f t="shared" si="45"/>
        <v>2201.1099999999997</v>
      </c>
      <c r="Q666" s="21">
        <f t="shared" si="45"/>
        <v>2193.6899999999996</v>
      </c>
      <c r="R666" s="21">
        <f t="shared" si="45"/>
        <v>2148.9899999999998</v>
      </c>
      <c r="S666" s="21">
        <f t="shared" si="45"/>
        <v>2081.1299999999997</v>
      </c>
      <c r="T666" s="21">
        <f t="shared" si="45"/>
        <v>2095.29</v>
      </c>
      <c r="U666" s="21">
        <f t="shared" si="45"/>
        <v>2179.77</v>
      </c>
      <c r="V666" s="21">
        <f t="shared" si="45"/>
        <v>2226.3399999999997</v>
      </c>
      <c r="W666" s="21">
        <f t="shared" si="45"/>
        <v>2195.9899999999998</v>
      </c>
      <c r="X666" s="21">
        <f t="shared" si="45"/>
        <v>2133.3599999999997</v>
      </c>
      <c r="Y666" s="21">
        <f t="shared" si="45"/>
        <v>1912.0100000000002</v>
      </c>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row>
    <row r="667" spans="1:75" ht="12" x14ac:dyDescent="0.2">
      <c r="A667" s="14">
        <v>22</v>
      </c>
      <c r="B667" s="21">
        <f t="shared" si="45"/>
        <v>1627.2200000000003</v>
      </c>
      <c r="C667" s="21">
        <f t="shared" si="45"/>
        <v>1484.14</v>
      </c>
      <c r="D667" s="21">
        <f t="shared" si="45"/>
        <v>1414.68</v>
      </c>
      <c r="E667" s="21">
        <f t="shared" si="45"/>
        <v>1392.4900000000002</v>
      </c>
      <c r="F667" s="21">
        <f t="shared" si="45"/>
        <v>1378.98</v>
      </c>
      <c r="G667" s="21">
        <f t="shared" si="45"/>
        <v>1432.0200000000002</v>
      </c>
      <c r="H667" s="21">
        <f t="shared" si="45"/>
        <v>1673.91</v>
      </c>
      <c r="I667" s="21">
        <f t="shared" si="45"/>
        <v>1893.5200000000002</v>
      </c>
      <c r="J667" s="21">
        <f t="shared" si="45"/>
        <v>2180.5899999999997</v>
      </c>
      <c r="K667" s="21">
        <f t="shared" si="45"/>
        <v>2261.6299999999997</v>
      </c>
      <c r="L667" s="21">
        <f t="shared" si="45"/>
        <v>2259.9199999999996</v>
      </c>
      <c r="M667" s="21">
        <f t="shared" si="45"/>
        <v>2266.16</v>
      </c>
      <c r="N667" s="21">
        <f t="shared" si="45"/>
        <v>2282.41</v>
      </c>
      <c r="O667" s="21">
        <f t="shared" si="45"/>
        <v>2350.7999999999997</v>
      </c>
      <c r="P667" s="21">
        <f t="shared" si="45"/>
        <v>2323.9599999999996</v>
      </c>
      <c r="Q667" s="21">
        <f t="shared" si="45"/>
        <v>2282.41</v>
      </c>
      <c r="R667" s="21">
        <f t="shared" si="45"/>
        <v>2250.3199999999997</v>
      </c>
      <c r="S667" s="21">
        <f t="shared" si="45"/>
        <v>2242.1</v>
      </c>
      <c r="T667" s="21">
        <f t="shared" si="45"/>
        <v>2205.7799999999997</v>
      </c>
      <c r="U667" s="21">
        <f t="shared" si="45"/>
        <v>2073.9199999999996</v>
      </c>
      <c r="V667" s="21">
        <f t="shared" si="45"/>
        <v>2156.1299999999997</v>
      </c>
      <c r="W667" s="21">
        <f t="shared" si="45"/>
        <v>2244.12</v>
      </c>
      <c r="X667" s="21">
        <f t="shared" si="45"/>
        <v>1976.2800000000002</v>
      </c>
      <c r="Y667" s="21">
        <f t="shared" si="45"/>
        <v>1785.0500000000002</v>
      </c>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row>
    <row r="668" spans="1:75" ht="12" x14ac:dyDescent="0.2">
      <c r="A668" s="14">
        <v>23</v>
      </c>
      <c r="B668" s="21">
        <f t="shared" si="45"/>
        <v>1622.8200000000002</v>
      </c>
      <c r="C668" s="21">
        <f t="shared" si="45"/>
        <v>1457.3100000000002</v>
      </c>
      <c r="D668" s="21">
        <f t="shared" si="45"/>
        <v>1375.5500000000002</v>
      </c>
      <c r="E668" s="21">
        <f t="shared" si="45"/>
        <v>1338.99</v>
      </c>
      <c r="F668" s="21">
        <f t="shared" si="45"/>
        <v>1391.5500000000002</v>
      </c>
      <c r="G668" s="21">
        <f t="shared" si="45"/>
        <v>1535.7700000000002</v>
      </c>
      <c r="H668" s="21">
        <f t="shared" si="45"/>
        <v>1653.8600000000001</v>
      </c>
      <c r="I668" s="21">
        <f t="shared" si="45"/>
        <v>1884.1200000000001</v>
      </c>
      <c r="J668" s="21">
        <f t="shared" si="45"/>
        <v>2104.75</v>
      </c>
      <c r="K668" s="21">
        <f t="shared" si="45"/>
        <v>2199.7399999999998</v>
      </c>
      <c r="L668" s="21">
        <f t="shared" si="45"/>
        <v>2162.4399999999996</v>
      </c>
      <c r="M668" s="21">
        <f t="shared" si="45"/>
        <v>2233.4399999999996</v>
      </c>
      <c r="N668" s="21">
        <f t="shared" si="45"/>
        <v>2234.08</v>
      </c>
      <c r="O668" s="21">
        <f t="shared" si="45"/>
        <v>2264.54</v>
      </c>
      <c r="P668" s="21">
        <f t="shared" si="45"/>
        <v>2258.3999999999996</v>
      </c>
      <c r="Q668" s="21">
        <f t="shared" ref="Q668:Y668" si="46">Q600</f>
        <v>2239.7099999999996</v>
      </c>
      <c r="R668" s="21">
        <f t="shared" si="46"/>
        <v>2224.3599999999997</v>
      </c>
      <c r="S668" s="21">
        <f t="shared" si="46"/>
        <v>2170.5899999999997</v>
      </c>
      <c r="T668" s="21">
        <f t="shared" si="46"/>
        <v>2117.14</v>
      </c>
      <c r="U668" s="21">
        <f t="shared" si="46"/>
        <v>2067.12</v>
      </c>
      <c r="V668" s="21">
        <f t="shared" si="46"/>
        <v>2090.9699999999998</v>
      </c>
      <c r="W668" s="21">
        <f t="shared" si="46"/>
        <v>2176.16</v>
      </c>
      <c r="X668" s="21">
        <f t="shared" si="46"/>
        <v>1977.8300000000002</v>
      </c>
      <c r="Y668" s="21">
        <f t="shared" si="46"/>
        <v>1730.92</v>
      </c>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row>
    <row r="669" spans="1:75" ht="12" x14ac:dyDescent="0.2">
      <c r="A669" s="14">
        <v>24</v>
      </c>
      <c r="B669" s="21">
        <f t="shared" ref="B669:Y676" si="47">B601</f>
        <v>1639.6000000000001</v>
      </c>
      <c r="C669" s="21">
        <f t="shared" si="47"/>
        <v>1433.0000000000002</v>
      </c>
      <c r="D669" s="21">
        <f t="shared" si="47"/>
        <v>1402.5200000000002</v>
      </c>
      <c r="E669" s="21">
        <f t="shared" si="47"/>
        <v>1360.3200000000002</v>
      </c>
      <c r="F669" s="21">
        <f t="shared" si="47"/>
        <v>1367.19</v>
      </c>
      <c r="G669" s="21">
        <f t="shared" si="47"/>
        <v>1525.4</v>
      </c>
      <c r="H669" s="21">
        <f t="shared" si="47"/>
        <v>1791.5200000000002</v>
      </c>
      <c r="I669" s="21">
        <f t="shared" si="47"/>
        <v>2037.88</v>
      </c>
      <c r="J669" s="21">
        <f t="shared" si="47"/>
        <v>2210.2199999999998</v>
      </c>
      <c r="K669" s="21">
        <f t="shared" si="47"/>
        <v>2260.25</v>
      </c>
      <c r="L669" s="21">
        <f t="shared" si="47"/>
        <v>2263.73</v>
      </c>
      <c r="M669" s="21">
        <f t="shared" si="47"/>
        <v>2265</v>
      </c>
      <c r="N669" s="21">
        <f t="shared" si="47"/>
        <v>2248.3399999999997</v>
      </c>
      <c r="O669" s="21">
        <f t="shared" si="47"/>
        <v>2259.75</v>
      </c>
      <c r="P669" s="21">
        <f t="shared" si="47"/>
        <v>2271.62</v>
      </c>
      <c r="Q669" s="21">
        <f t="shared" si="47"/>
        <v>2281.4399999999996</v>
      </c>
      <c r="R669" s="21">
        <f t="shared" si="47"/>
        <v>2262.91</v>
      </c>
      <c r="S669" s="21">
        <f t="shared" si="47"/>
        <v>2244.7099999999996</v>
      </c>
      <c r="T669" s="21">
        <f t="shared" si="47"/>
        <v>2237.12</v>
      </c>
      <c r="U669" s="21">
        <f t="shared" si="47"/>
        <v>2227.4699999999998</v>
      </c>
      <c r="V669" s="21">
        <f t="shared" si="47"/>
        <v>2229.5</v>
      </c>
      <c r="W669" s="21">
        <f t="shared" si="47"/>
        <v>2232.0699999999997</v>
      </c>
      <c r="X669" s="21">
        <f t="shared" si="47"/>
        <v>2077.75</v>
      </c>
      <c r="Y669" s="21">
        <f t="shared" si="47"/>
        <v>1764.96</v>
      </c>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row>
    <row r="670" spans="1:75" ht="12" x14ac:dyDescent="0.2">
      <c r="A670" s="14">
        <v>25</v>
      </c>
      <c r="B670" s="21">
        <f t="shared" si="47"/>
        <v>1460.21</v>
      </c>
      <c r="C670" s="21">
        <f t="shared" si="47"/>
        <v>1358.9</v>
      </c>
      <c r="D670" s="21">
        <f t="shared" si="47"/>
        <v>1296.5800000000002</v>
      </c>
      <c r="E670" s="21">
        <f t="shared" si="47"/>
        <v>1248.71</v>
      </c>
      <c r="F670" s="21">
        <f t="shared" si="47"/>
        <v>1248.93</v>
      </c>
      <c r="G670" s="21">
        <f t="shared" si="47"/>
        <v>1412.0700000000002</v>
      </c>
      <c r="H670" s="21">
        <f t="shared" si="47"/>
        <v>1796.65</v>
      </c>
      <c r="I670" s="21">
        <f t="shared" si="47"/>
        <v>1959.5700000000002</v>
      </c>
      <c r="J670" s="21">
        <f t="shared" si="47"/>
        <v>2170.7999999999997</v>
      </c>
      <c r="K670" s="21">
        <f t="shared" si="47"/>
        <v>2225.9399999999996</v>
      </c>
      <c r="L670" s="21">
        <f t="shared" si="47"/>
        <v>2237.91</v>
      </c>
      <c r="M670" s="21">
        <f t="shared" si="47"/>
        <v>2246.8799999999997</v>
      </c>
      <c r="N670" s="21">
        <f t="shared" si="47"/>
        <v>2229.08</v>
      </c>
      <c r="O670" s="21">
        <f t="shared" si="47"/>
        <v>2236.3199999999997</v>
      </c>
      <c r="P670" s="21">
        <f t="shared" si="47"/>
        <v>2257.87</v>
      </c>
      <c r="Q670" s="21">
        <f t="shared" si="47"/>
        <v>2267.54</v>
      </c>
      <c r="R670" s="21">
        <f t="shared" si="47"/>
        <v>2252.12</v>
      </c>
      <c r="S670" s="21">
        <f t="shared" si="47"/>
        <v>2240.2799999999997</v>
      </c>
      <c r="T670" s="21">
        <f t="shared" si="47"/>
        <v>2231.58</v>
      </c>
      <c r="U670" s="21">
        <f t="shared" si="47"/>
        <v>2225.4899999999998</v>
      </c>
      <c r="V670" s="21">
        <f t="shared" si="47"/>
        <v>2230.54</v>
      </c>
      <c r="W670" s="21">
        <f t="shared" si="47"/>
        <v>2225.6799999999998</v>
      </c>
      <c r="X670" s="21">
        <f t="shared" si="47"/>
        <v>2043.8300000000002</v>
      </c>
      <c r="Y670" s="21">
        <f t="shared" si="47"/>
        <v>1676.8100000000002</v>
      </c>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row>
    <row r="671" spans="1:75" ht="12" x14ac:dyDescent="0.2">
      <c r="A671" s="14">
        <v>26</v>
      </c>
      <c r="B671" s="21">
        <f t="shared" si="47"/>
        <v>1570.7400000000002</v>
      </c>
      <c r="C671" s="21">
        <f t="shared" si="47"/>
        <v>1431.3000000000002</v>
      </c>
      <c r="D671" s="21">
        <f t="shared" si="47"/>
        <v>1374.91</v>
      </c>
      <c r="E671" s="21">
        <f t="shared" si="47"/>
        <v>1331.1200000000001</v>
      </c>
      <c r="F671" s="21">
        <f t="shared" si="47"/>
        <v>1353.76</v>
      </c>
      <c r="G671" s="21">
        <f t="shared" si="47"/>
        <v>1442.18</v>
      </c>
      <c r="H671" s="21">
        <f t="shared" si="47"/>
        <v>1843.5600000000002</v>
      </c>
      <c r="I671" s="21">
        <f t="shared" si="47"/>
        <v>2019.2700000000002</v>
      </c>
      <c r="J671" s="21">
        <f t="shared" si="47"/>
        <v>2263.8199999999997</v>
      </c>
      <c r="K671" s="21">
        <f t="shared" si="47"/>
        <v>2326.58</v>
      </c>
      <c r="L671" s="21">
        <f t="shared" si="47"/>
        <v>2333.1999999999998</v>
      </c>
      <c r="M671" s="21">
        <f t="shared" si="47"/>
        <v>2324.5</v>
      </c>
      <c r="N671" s="21">
        <f t="shared" si="47"/>
        <v>2315.0099999999998</v>
      </c>
      <c r="O671" s="21">
        <f t="shared" si="47"/>
        <v>2333.0899999999997</v>
      </c>
      <c r="P671" s="21">
        <f t="shared" si="47"/>
        <v>2329.6799999999998</v>
      </c>
      <c r="Q671" s="21">
        <f t="shared" si="47"/>
        <v>2319.1699999999996</v>
      </c>
      <c r="R671" s="21">
        <f t="shared" si="47"/>
        <v>2303.2199999999998</v>
      </c>
      <c r="S671" s="21">
        <f t="shared" si="47"/>
        <v>2312.16</v>
      </c>
      <c r="T671" s="21">
        <f t="shared" si="47"/>
        <v>2306.6</v>
      </c>
      <c r="U671" s="21">
        <f t="shared" si="47"/>
        <v>2282.8599999999997</v>
      </c>
      <c r="V671" s="21">
        <f t="shared" si="47"/>
        <v>2289.8199999999997</v>
      </c>
      <c r="W671" s="21">
        <f t="shared" si="47"/>
        <v>2307.9399999999996</v>
      </c>
      <c r="X671" s="21">
        <f t="shared" si="47"/>
        <v>2248.9699999999998</v>
      </c>
      <c r="Y671" s="21">
        <f t="shared" si="47"/>
        <v>1927.8000000000002</v>
      </c>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row>
    <row r="672" spans="1:75" ht="12" x14ac:dyDescent="0.2">
      <c r="A672" s="14">
        <v>27</v>
      </c>
      <c r="B672" s="21">
        <f t="shared" si="47"/>
        <v>1868.5700000000002</v>
      </c>
      <c r="C672" s="21">
        <f t="shared" si="47"/>
        <v>1631.15</v>
      </c>
      <c r="D672" s="21">
        <f t="shared" si="47"/>
        <v>1490.14</v>
      </c>
      <c r="E672" s="21">
        <f t="shared" si="47"/>
        <v>1439.2700000000002</v>
      </c>
      <c r="F672" s="21">
        <f t="shared" si="47"/>
        <v>1422.8600000000001</v>
      </c>
      <c r="G672" s="21">
        <f t="shared" si="47"/>
        <v>1396.0200000000002</v>
      </c>
      <c r="H672" s="21">
        <f t="shared" si="47"/>
        <v>1709.92</v>
      </c>
      <c r="I672" s="21">
        <f t="shared" si="47"/>
        <v>1862.43</v>
      </c>
      <c r="J672" s="21">
        <f t="shared" si="47"/>
        <v>2125.8999999999996</v>
      </c>
      <c r="K672" s="21">
        <f t="shared" si="47"/>
        <v>2233.75</v>
      </c>
      <c r="L672" s="21">
        <f t="shared" si="47"/>
        <v>2262.5</v>
      </c>
      <c r="M672" s="21">
        <f t="shared" si="47"/>
        <v>2261.2199999999998</v>
      </c>
      <c r="N672" s="21">
        <f t="shared" si="47"/>
        <v>2252.5699999999997</v>
      </c>
      <c r="O672" s="21">
        <f t="shared" si="47"/>
        <v>2255.33</v>
      </c>
      <c r="P672" s="21">
        <f t="shared" si="47"/>
        <v>2252.48</v>
      </c>
      <c r="Q672" s="21">
        <f t="shared" si="47"/>
        <v>2235.35</v>
      </c>
      <c r="R672" s="21">
        <f t="shared" si="47"/>
        <v>2216.7099999999996</v>
      </c>
      <c r="S672" s="21">
        <f t="shared" si="47"/>
        <v>2159.5099999999998</v>
      </c>
      <c r="T672" s="21">
        <f t="shared" si="47"/>
        <v>2156.23</v>
      </c>
      <c r="U672" s="21">
        <f t="shared" si="47"/>
        <v>2160.48</v>
      </c>
      <c r="V672" s="21">
        <f t="shared" si="47"/>
        <v>2211.7599999999998</v>
      </c>
      <c r="W672" s="21">
        <f t="shared" si="47"/>
        <v>2226.0699999999997</v>
      </c>
      <c r="X672" s="21">
        <f t="shared" si="47"/>
        <v>2131.2199999999998</v>
      </c>
      <c r="Y672" s="21">
        <f t="shared" si="47"/>
        <v>1840.17</v>
      </c>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row>
    <row r="673" spans="1:75" ht="12" x14ac:dyDescent="0.2">
      <c r="A673" s="14">
        <v>28</v>
      </c>
      <c r="B673" s="21">
        <f t="shared" si="47"/>
        <v>1725.92</v>
      </c>
      <c r="C673" s="21">
        <f t="shared" si="47"/>
        <v>1564.1100000000001</v>
      </c>
      <c r="D673" s="21">
        <f t="shared" si="47"/>
        <v>1441.4700000000003</v>
      </c>
      <c r="E673" s="21">
        <f t="shared" si="47"/>
        <v>1416.4</v>
      </c>
      <c r="F673" s="21">
        <f t="shared" si="47"/>
        <v>1390.88</v>
      </c>
      <c r="G673" s="21">
        <f t="shared" si="47"/>
        <v>1367.44</v>
      </c>
      <c r="H673" s="21">
        <f t="shared" si="47"/>
        <v>1565.71</v>
      </c>
      <c r="I673" s="21">
        <f t="shared" si="47"/>
        <v>1701.94</v>
      </c>
      <c r="J673" s="21">
        <f t="shared" si="47"/>
        <v>1958.2700000000002</v>
      </c>
      <c r="K673" s="21">
        <f t="shared" si="47"/>
        <v>2125.8399999999997</v>
      </c>
      <c r="L673" s="21">
        <f t="shared" si="47"/>
        <v>2164.7399999999998</v>
      </c>
      <c r="M673" s="21">
        <f t="shared" si="47"/>
        <v>2172.8799999999997</v>
      </c>
      <c r="N673" s="21">
        <f t="shared" si="47"/>
        <v>2166.3999999999996</v>
      </c>
      <c r="O673" s="21">
        <f t="shared" si="47"/>
        <v>2172.1299999999997</v>
      </c>
      <c r="P673" s="21">
        <f t="shared" si="47"/>
        <v>2172.7099999999996</v>
      </c>
      <c r="Q673" s="21">
        <f t="shared" si="47"/>
        <v>2170.5099999999998</v>
      </c>
      <c r="R673" s="21">
        <f t="shared" si="47"/>
        <v>2159.6499999999996</v>
      </c>
      <c r="S673" s="21">
        <f t="shared" si="47"/>
        <v>2140.2399999999998</v>
      </c>
      <c r="T673" s="21">
        <f t="shared" si="47"/>
        <v>2148.58</v>
      </c>
      <c r="U673" s="21">
        <f t="shared" si="47"/>
        <v>2146.8399999999997</v>
      </c>
      <c r="V673" s="21">
        <f t="shared" si="47"/>
        <v>2180.9699999999998</v>
      </c>
      <c r="W673" s="21">
        <f t="shared" si="47"/>
        <v>2194.8399999999997</v>
      </c>
      <c r="X673" s="21">
        <f t="shared" si="47"/>
        <v>2103.58</v>
      </c>
      <c r="Y673" s="21">
        <f t="shared" si="47"/>
        <v>1792.38</v>
      </c>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row>
    <row r="674" spans="1:75" ht="12" x14ac:dyDescent="0.2">
      <c r="A674" s="14">
        <v>29</v>
      </c>
      <c r="B674" s="21">
        <f t="shared" si="47"/>
        <v>1661.9</v>
      </c>
      <c r="C674" s="21">
        <f t="shared" si="47"/>
        <v>1492.3500000000001</v>
      </c>
      <c r="D674" s="21">
        <f t="shared" si="47"/>
        <v>1410.2400000000002</v>
      </c>
      <c r="E674" s="21">
        <f t="shared" si="47"/>
        <v>1371.3300000000002</v>
      </c>
      <c r="F674" s="21">
        <f t="shared" si="47"/>
        <v>1377.66</v>
      </c>
      <c r="G674" s="21">
        <f t="shared" si="47"/>
        <v>1437.7600000000002</v>
      </c>
      <c r="H674" s="21">
        <f t="shared" si="47"/>
        <v>1860.3700000000001</v>
      </c>
      <c r="I674" s="21">
        <f t="shared" si="47"/>
        <v>2095.8999999999996</v>
      </c>
      <c r="J674" s="21">
        <f t="shared" si="47"/>
        <v>2285.9699999999998</v>
      </c>
      <c r="K674" s="21">
        <f t="shared" si="47"/>
        <v>2306.4699999999998</v>
      </c>
      <c r="L674" s="21">
        <f t="shared" si="47"/>
        <v>2316.35</v>
      </c>
      <c r="M674" s="21">
        <f t="shared" si="47"/>
        <v>2345.5499999999997</v>
      </c>
      <c r="N674" s="21">
        <f t="shared" si="47"/>
        <v>2322.6899999999996</v>
      </c>
      <c r="O674" s="21">
        <f t="shared" si="47"/>
        <v>2320.77</v>
      </c>
      <c r="P674" s="21">
        <f t="shared" si="47"/>
        <v>2357.1499999999996</v>
      </c>
      <c r="Q674" s="21">
        <f t="shared" si="47"/>
        <v>2342.4899999999998</v>
      </c>
      <c r="R674" s="21">
        <f t="shared" si="47"/>
        <v>2321</v>
      </c>
      <c r="S674" s="21">
        <f t="shared" si="47"/>
        <v>2300.02</v>
      </c>
      <c r="T674" s="21">
        <f t="shared" si="47"/>
        <v>2288.4599999999996</v>
      </c>
      <c r="U674" s="21">
        <f t="shared" si="47"/>
        <v>2276.6999999999998</v>
      </c>
      <c r="V674" s="21">
        <f t="shared" si="47"/>
        <v>2272.27</v>
      </c>
      <c r="W674" s="21">
        <f t="shared" si="47"/>
        <v>2264.9299999999998</v>
      </c>
      <c r="X674" s="21">
        <f t="shared" si="47"/>
        <v>2157.4199999999996</v>
      </c>
      <c r="Y674" s="21">
        <f t="shared" si="47"/>
        <v>1789.7</v>
      </c>
      <c r="Z674" s="5">
        <f>IFERROR(Y674,"скрыть")</f>
        <v>1789.7</v>
      </c>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row>
    <row r="675" spans="1:75" ht="12" x14ac:dyDescent="0.2">
      <c r="A675" s="14">
        <v>30</v>
      </c>
      <c r="B675" s="21">
        <f t="shared" si="47"/>
        <v>1586.64</v>
      </c>
      <c r="C675" s="21">
        <f t="shared" si="47"/>
        <v>1440.5300000000002</v>
      </c>
      <c r="D675" s="21">
        <f t="shared" si="47"/>
        <v>1413.0100000000002</v>
      </c>
      <c r="E675" s="21">
        <f t="shared" si="47"/>
        <v>1383.24</v>
      </c>
      <c r="F675" s="21">
        <f t="shared" si="47"/>
        <v>1390.2400000000002</v>
      </c>
      <c r="G675" s="21">
        <f t="shared" si="47"/>
        <v>1524.0400000000002</v>
      </c>
      <c r="H675" s="21">
        <f t="shared" si="47"/>
        <v>1862.6000000000001</v>
      </c>
      <c r="I675" s="21">
        <f t="shared" si="47"/>
        <v>2117.12</v>
      </c>
      <c r="J675" s="21">
        <f t="shared" si="47"/>
        <v>2279.0099999999998</v>
      </c>
      <c r="K675" s="21">
        <f t="shared" si="47"/>
        <v>2338.27</v>
      </c>
      <c r="L675" s="21">
        <f t="shared" si="47"/>
        <v>2352.0699999999997</v>
      </c>
      <c r="M675" s="21">
        <f t="shared" si="47"/>
        <v>2330.56</v>
      </c>
      <c r="N675" s="21">
        <f t="shared" si="47"/>
        <v>2321.6299999999997</v>
      </c>
      <c r="O675" s="21">
        <f t="shared" si="47"/>
        <v>2346.0499999999997</v>
      </c>
      <c r="P675" s="21">
        <f t="shared" si="47"/>
        <v>2345.4699999999998</v>
      </c>
      <c r="Q675" s="21">
        <f t="shared" si="47"/>
        <v>2330.02</v>
      </c>
      <c r="R675" s="21">
        <f t="shared" si="47"/>
        <v>2316.1699999999996</v>
      </c>
      <c r="S675" s="21">
        <f t="shared" si="47"/>
        <v>2302.4299999999998</v>
      </c>
      <c r="T675" s="21">
        <f t="shared" si="47"/>
        <v>2291.6299999999997</v>
      </c>
      <c r="U675" s="21">
        <f t="shared" si="47"/>
        <v>2288.6699999999996</v>
      </c>
      <c r="V675" s="21">
        <f t="shared" si="47"/>
        <v>2281.3399999999997</v>
      </c>
      <c r="W675" s="21">
        <f t="shared" si="47"/>
        <v>2282.5499999999997</v>
      </c>
      <c r="X675" s="21">
        <f t="shared" si="47"/>
        <v>2134.5</v>
      </c>
      <c r="Y675" s="21">
        <f t="shared" si="47"/>
        <v>1797.9800000000002</v>
      </c>
      <c r="Z675" s="5">
        <f>IFERROR(Y675,"скрыть")</f>
        <v>1797.9800000000002</v>
      </c>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row>
    <row r="676" spans="1:75" ht="12" x14ac:dyDescent="0.2">
      <c r="A676" s="14">
        <v>31</v>
      </c>
      <c r="B676" s="21">
        <f t="shared" si="47"/>
        <v>1539.5900000000001</v>
      </c>
      <c r="C676" s="21">
        <f t="shared" si="47"/>
        <v>1412.0400000000002</v>
      </c>
      <c r="D676" s="21">
        <f t="shared" si="47"/>
        <v>1342.8400000000001</v>
      </c>
      <c r="E676" s="21">
        <f t="shared" si="47"/>
        <v>1296</v>
      </c>
      <c r="F676" s="21">
        <f t="shared" si="47"/>
        <v>1278.6600000000001</v>
      </c>
      <c r="G676" s="21">
        <f t="shared" si="47"/>
        <v>1427.5300000000002</v>
      </c>
      <c r="H676" s="21">
        <f t="shared" si="47"/>
        <v>1816.3100000000002</v>
      </c>
      <c r="I676" s="21">
        <f t="shared" si="47"/>
        <v>2055.3199999999997</v>
      </c>
      <c r="J676" s="21">
        <f t="shared" si="47"/>
        <v>2306.1799999999998</v>
      </c>
      <c r="K676" s="21">
        <f t="shared" si="47"/>
        <v>2346.8199999999997</v>
      </c>
      <c r="L676" s="21">
        <f t="shared" si="47"/>
        <v>2362.5899999999997</v>
      </c>
      <c r="M676" s="21">
        <f t="shared" si="47"/>
        <v>2353.3799999999997</v>
      </c>
      <c r="N676" s="21">
        <f t="shared" si="47"/>
        <v>2338.8399999999997</v>
      </c>
      <c r="O676" s="21">
        <f t="shared" si="47"/>
        <v>2361.87</v>
      </c>
      <c r="P676" s="21">
        <f t="shared" si="47"/>
        <v>2369.91</v>
      </c>
      <c r="Q676" s="21">
        <f t="shared" si="47"/>
        <v>2389.52</v>
      </c>
      <c r="R676" s="21">
        <f t="shared" si="47"/>
        <v>2377.2599999999998</v>
      </c>
      <c r="S676" s="21">
        <f t="shared" si="47"/>
        <v>2357.6699999999996</v>
      </c>
      <c r="T676" s="21">
        <f t="shared" si="47"/>
        <v>2342.54</v>
      </c>
      <c r="U676" s="21">
        <f t="shared" si="47"/>
        <v>2323.4299999999998</v>
      </c>
      <c r="V676" s="21">
        <f t="shared" si="47"/>
        <v>2317.83</v>
      </c>
      <c r="W676" s="21">
        <f t="shared" si="47"/>
        <v>2311.08</v>
      </c>
      <c r="X676" s="21">
        <f t="shared" si="47"/>
        <v>2159.7399999999998</v>
      </c>
      <c r="Y676" s="21">
        <f t="shared" si="47"/>
        <v>1853.46</v>
      </c>
      <c r="Z676" s="5">
        <f>IFERROR(Y676,"скрыть")</f>
        <v>1853.46</v>
      </c>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row>
    <row r="677" spans="1:75" ht="11.25" customHeight="1" x14ac:dyDescent="0.2">
      <c r="A677" s="107"/>
      <c r="B677" s="108" t="s">
        <v>91</v>
      </c>
      <c r="C677" s="108"/>
      <c r="D677" s="108"/>
      <c r="E677" s="108"/>
      <c r="F677" s="108"/>
      <c r="G677" s="108"/>
      <c r="H677" s="108"/>
      <c r="I677" s="108"/>
      <c r="J677" s="108"/>
      <c r="K677" s="108"/>
      <c r="L677" s="108"/>
      <c r="M677" s="108"/>
      <c r="N677" s="108"/>
      <c r="O677" s="108"/>
      <c r="P677" s="108"/>
      <c r="Q677" s="108"/>
      <c r="R677" s="108"/>
      <c r="S677" s="108"/>
      <c r="T677" s="108"/>
      <c r="U677" s="108"/>
      <c r="V677" s="108"/>
      <c r="W677" s="108"/>
      <c r="X677" s="108"/>
      <c r="Y677" s="108"/>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row>
    <row r="678" spans="1:75" ht="11.25" customHeight="1" x14ac:dyDescent="0.2">
      <c r="A678" s="107"/>
      <c r="B678" s="108"/>
      <c r="C678" s="108"/>
      <c r="D678" s="108"/>
      <c r="E678" s="108"/>
      <c r="F678" s="108"/>
      <c r="G678" s="108"/>
      <c r="H678" s="108"/>
      <c r="I678" s="108"/>
      <c r="J678" s="108"/>
      <c r="K678" s="108"/>
      <c r="L678" s="108"/>
      <c r="M678" s="108"/>
      <c r="N678" s="108"/>
      <c r="O678" s="108"/>
      <c r="P678" s="108"/>
      <c r="Q678" s="108"/>
      <c r="R678" s="108"/>
      <c r="S678" s="108"/>
      <c r="T678" s="108"/>
      <c r="U678" s="108"/>
      <c r="V678" s="108"/>
      <c r="W678" s="108"/>
      <c r="X678" s="108"/>
      <c r="Y678" s="108"/>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row>
    <row r="679" spans="1:75" s="8" customFormat="1" ht="32.65" customHeight="1" x14ac:dyDescent="0.2">
      <c r="A679" s="12" t="s">
        <v>64</v>
      </c>
      <c r="B679" s="13" t="s">
        <v>65</v>
      </c>
      <c r="C679" s="13" t="s">
        <v>66</v>
      </c>
      <c r="D679" s="13" t="s">
        <v>67</v>
      </c>
      <c r="E679" s="13" t="s">
        <v>68</v>
      </c>
      <c r="F679" s="13" t="s">
        <v>69</v>
      </c>
      <c r="G679" s="13" t="s">
        <v>70</v>
      </c>
      <c r="H679" s="13" t="s">
        <v>71</v>
      </c>
      <c r="I679" s="13" t="s">
        <v>72</v>
      </c>
      <c r="J679" s="13" t="s">
        <v>73</v>
      </c>
      <c r="K679" s="13" t="s">
        <v>74</v>
      </c>
      <c r="L679" s="13" t="s">
        <v>75</v>
      </c>
      <c r="M679" s="13" t="s">
        <v>76</v>
      </c>
      <c r="N679" s="13" t="s">
        <v>77</v>
      </c>
      <c r="O679" s="13" t="s">
        <v>78</v>
      </c>
      <c r="P679" s="13" t="s">
        <v>79</v>
      </c>
      <c r="Q679" s="13" t="s">
        <v>80</v>
      </c>
      <c r="R679" s="13" t="s">
        <v>81</v>
      </c>
      <c r="S679" s="13" t="s">
        <v>82</v>
      </c>
      <c r="T679" s="13" t="s">
        <v>83</v>
      </c>
      <c r="U679" s="13" t="s">
        <v>84</v>
      </c>
      <c r="V679" s="13" t="s">
        <v>85</v>
      </c>
      <c r="W679" s="13" t="s">
        <v>86</v>
      </c>
      <c r="X679" s="13" t="s">
        <v>87</v>
      </c>
      <c r="Y679" s="13" t="s">
        <v>88</v>
      </c>
      <c r="Z679" s="7"/>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row>
    <row r="680" spans="1:75" ht="12" x14ac:dyDescent="0.2">
      <c r="A680" s="14">
        <v>1</v>
      </c>
      <c r="B680" s="21">
        <f>B578</f>
        <v>1887.8300000000002</v>
      </c>
      <c r="C680" s="21">
        <f t="shared" ref="C680:Y680" si="48">C578</f>
        <v>1764.17</v>
      </c>
      <c r="D680" s="21">
        <f t="shared" si="48"/>
        <v>1677.2800000000002</v>
      </c>
      <c r="E680" s="21">
        <f t="shared" si="48"/>
        <v>1609.42</v>
      </c>
      <c r="F680" s="21">
        <f t="shared" si="48"/>
        <v>1590.7900000000002</v>
      </c>
      <c r="G680" s="21">
        <f t="shared" si="48"/>
        <v>1602.93</v>
      </c>
      <c r="H680" s="21">
        <f t="shared" si="48"/>
        <v>1632.3100000000002</v>
      </c>
      <c r="I680" s="21">
        <f t="shared" si="48"/>
        <v>1796.2900000000002</v>
      </c>
      <c r="J680" s="21">
        <f t="shared" si="48"/>
        <v>2032.8500000000001</v>
      </c>
      <c r="K680" s="21">
        <f t="shared" si="48"/>
        <v>2201.8999999999996</v>
      </c>
      <c r="L680" s="21">
        <f t="shared" si="48"/>
        <v>2217.9399999999996</v>
      </c>
      <c r="M680" s="21">
        <f t="shared" si="48"/>
        <v>2211.3399999999997</v>
      </c>
      <c r="N680" s="21">
        <f t="shared" si="48"/>
        <v>2197.7199999999998</v>
      </c>
      <c r="O680" s="21">
        <f t="shared" si="48"/>
        <v>2196.6099999999997</v>
      </c>
      <c r="P680" s="21">
        <f t="shared" si="48"/>
        <v>2176.66</v>
      </c>
      <c r="Q680" s="21">
        <f t="shared" si="48"/>
        <v>2124.2099999999996</v>
      </c>
      <c r="R680" s="21">
        <f t="shared" si="48"/>
        <v>2066.79</v>
      </c>
      <c r="S680" s="21">
        <f t="shared" si="48"/>
        <v>2074.4399999999996</v>
      </c>
      <c r="T680" s="21">
        <f t="shared" si="48"/>
        <v>2113.98</v>
      </c>
      <c r="U680" s="21">
        <f t="shared" si="48"/>
        <v>2145.7399999999998</v>
      </c>
      <c r="V680" s="21">
        <f t="shared" si="48"/>
        <v>2160.2799999999997</v>
      </c>
      <c r="W680" s="21">
        <f t="shared" si="48"/>
        <v>2260.6299999999997</v>
      </c>
      <c r="X680" s="21">
        <f t="shared" si="48"/>
        <v>2125.0899999999997</v>
      </c>
      <c r="Y680" s="21">
        <f t="shared" si="48"/>
        <v>1988.9</v>
      </c>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row>
    <row r="681" spans="1:75" ht="12" x14ac:dyDescent="0.2">
      <c r="A681" s="14">
        <v>2</v>
      </c>
      <c r="B681" s="21">
        <f t="shared" ref="B681:Y691" si="49">B579</f>
        <v>1699.42</v>
      </c>
      <c r="C681" s="21">
        <f t="shared" si="49"/>
        <v>1526.4800000000002</v>
      </c>
      <c r="D681" s="21">
        <f t="shared" si="49"/>
        <v>1438.0000000000002</v>
      </c>
      <c r="E681" s="21">
        <f t="shared" si="49"/>
        <v>1438.0600000000002</v>
      </c>
      <c r="F681" s="21">
        <f t="shared" si="49"/>
        <v>1465.67</v>
      </c>
      <c r="G681" s="21">
        <f t="shared" si="49"/>
        <v>1583.45</v>
      </c>
      <c r="H681" s="21">
        <f t="shared" si="49"/>
        <v>1783.3100000000002</v>
      </c>
      <c r="I681" s="21">
        <f t="shared" si="49"/>
        <v>2030.21</v>
      </c>
      <c r="J681" s="21">
        <f t="shared" si="49"/>
        <v>2181.58</v>
      </c>
      <c r="K681" s="21">
        <f t="shared" si="49"/>
        <v>2181.16</v>
      </c>
      <c r="L681" s="21">
        <f t="shared" si="49"/>
        <v>2166.0699999999997</v>
      </c>
      <c r="M681" s="21">
        <f t="shared" si="49"/>
        <v>2226.85</v>
      </c>
      <c r="N681" s="21">
        <f t="shared" si="49"/>
        <v>2242.39</v>
      </c>
      <c r="O681" s="21">
        <f t="shared" si="49"/>
        <v>2249.7999999999997</v>
      </c>
      <c r="P681" s="21">
        <f t="shared" si="49"/>
        <v>2225.58</v>
      </c>
      <c r="Q681" s="21">
        <f t="shared" si="49"/>
        <v>2176.6499999999996</v>
      </c>
      <c r="R681" s="21">
        <f t="shared" si="49"/>
        <v>2146.1899999999996</v>
      </c>
      <c r="S681" s="21">
        <f t="shared" si="49"/>
        <v>2132.98</v>
      </c>
      <c r="T681" s="21">
        <f t="shared" si="49"/>
        <v>2104.6299999999997</v>
      </c>
      <c r="U681" s="21">
        <f t="shared" si="49"/>
        <v>2074.62</v>
      </c>
      <c r="V681" s="21">
        <f t="shared" si="49"/>
        <v>2098.6</v>
      </c>
      <c r="W681" s="21">
        <f t="shared" si="49"/>
        <v>2170.3999999999996</v>
      </c>
      <c r="X681" s="21">
        <f t="shared" si="49"/>
        <v>1993.0200000000002</v>
      </c>
      <c r="Y681" s="21">
        <f t="shared" si="49"/>
        <v>1704.6000000000001</v>
      </c>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row>
    <row r="682" spans="1:75" ht="12" x14ac:dyDescent="0.2">
      <c r="A682" s="14">
        <v>3</v>
      </c>
      <c r="B682" s="21">
        <f t="shared" si="49"/>
        <v>1563.18</v>
      </c>
      <c r="C682" s="21">
        <f t="shared" si="49"/>
        <v>1431.2400000000002</v>
      </c>
      <c r="D682" s="21">
        <f t="shared" si="49"/>
        <v>1413.0500000000002</v>
      </c>
      <c r="E682" s="21">
        <f t="shared" si="49"/>
        <v>1415.0700000000002</v>
      </c>
      <c r="F682" s="21">
        <f t="shared" si="49"/>
        <v>1434.2300000000002</v>
      </c>
      <c r="G682" s="21">
        <f t="shared" si="49"/>
        <v>1538.0400000000002</v>
      </c>
      <c r="H682" s="21">
        <f t="shared" si="49"/>
        <v>1714.64</v>
      </c>
      <c r="I682" s="21">
        <f t="shared" si="49"/>
        <v>1935.38</v>
      </c>
      <c r="J682" s="21">
        <f t="shared" si="49"/>
        <v>2135.04</v>
      </c>
      <c r="K682" s="21">
        <f t="shared" si="49"/>
        <v>2220.0099999999998</v>
      </c>
      <c r="L682" s="21">
        <f t="shared" si="49"/>
        <v>2226.9299999999998</v>
      </c>
      <c r="M682" s="21">
        <f t="shared" si="49"/>
        <v>2230.73</v>
      </c>
      <c r="N682" s="21">
        <f t="shared" si="49"/>
        <v>2233.9299999999998</v>
      </c>
      <c r="O682" s="21">
        <f t="shared" si="49"/>
        <v>2252.66</v>
      </c>
      <c r="P682" s="21">
        <f t="shared" si="49"/>
        <v>2234.1799999999998</v>
      </c>
      <c r="Q682" s="21">
        <f t="shared" si="49"/>
        <v>2227.5699999999997</v>
      </c>
      <c r="R682" s="21">
        <f t="shared" si="49"/>
        <v>2222.3599999999997</v>
      </c>
      <c r="S682" s="21">
        <f t="shared" si="49"/>
        <v>2213.9499999999998</v>
      </c>
      <c r="T682" s="21">
        <f t="shared" si="49"/>
        <v>2188.4299999999998</v>
      </c>
      <c r="U682" s="21">
        <f t="shared" si="49"/>
        <v>2180.23</v>
      </c>
      <c r="V682" s="21">
        <f t="shared" si="49"/>
        <v>2199.54</v>
      </c>
      <c r="W682" s="21">
        <f t="shared" si="49"/>
        <v>2214.1099999999997</v>
      </c>
      <c r="X682" s="21">
        <f t="shared" si="49"/>
        <v>1985.8100000000002</v>
      </c>
      <c r="Y682" s="21">
        <f t="shared" si="49"/>
        <v>1761.8200000000002</v>
      </c>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row>
    <row r="683" spans="1:75" ht="12" x14ac:dyDescent="0.2">
      <c r="A683" s="14">
        <v>4</v>
      </c>
      <c r="B683" s="21">
        <f t="shared" si="49"/>
        <v>1532.2</v>
      </c>
      <c r="C683" s="21">
        <f t="shared" si="49"/>
        <v>1430.4800000000002</v>
      </c>
      <c r="D683" s="21">
        <f t="shared" si="49"/>
        <v>1360.5400000000002</v>
      </c>
      <c r="E683" s="21">
        <f t="shared" si="49"/>
        <v>1344.3000000000002</v>
      </c>
      <c r="F683" s="21">
        <f t="shared" si="49"/>
        <v>1398.9700000000003</v>
      </c>
      <c r="G683" s="21">
        <f t="shared" si="49"/>
        <v>1454.8400000000001</v>
      </c>
      <c r="H683" s="21">
        <f t="shared" si="49"/>
        <v>1658.69</v>
      </c>
      <c r="I683" s="21">
        <f t="shared" si="49"/>
        <v>1940.13</v>
      </c>
      <c r="J683" s="21">
        <f t="shared" si="49"/>
        <v>2028.46</v>
      </c>
      <c r="K683" s="21">
        <f t="shared" si="49"/>
        <v>2146.6999999999998</v>
      </c>
      <c r="L683" s="21">
        <f t="shared" si="49"/>
        <v>2128.39</v>
      </c>
      <c r="M683" s="21">
        <f t="shared" si="49"/>
        <v>2249.1099999999997</v>
      </c>
      <c r="N683" s="21">
        <f t="shared" si="49"/>
        <v>2250.4899999999998</v>
      </c>
      <c r="O683" s="21">
        <f t="shared" si="49"/>
        <v>2266.0699999999997</v>
      </c>
      <c r="P683" s="21">
        <f t="shared" si="49"/>
        <v>2238.4699999999998</v>
      </c>
      <c r="Q683" s="21">
        <f t="shared" si="49"/>
        <v>2201.6299999999997</v>
      </c>
      <c r="R683" s="21">
        <f t="shared" si="49"/>
        <v>2155.48</v>
      </c>
      <c r="S683" s="21">
        <f t="shared" si="49"/>
        <v>2098.8799999999997</v>
      </c>
      <c r="T683" s="21">
        <f t="shared" si="49"/>
        <v>2030.3400000000001</v>
      </c>
      <c r="U683" s="21">
        <f t="shared" si="49"/>
        <v>2029.8300000000002</v>
      </c>
      <c r="V683" s="21">
        <f t="shared" si="49"/>
        <v>2094.1</v>
      </c>
      <c r="W683" s="21">
        <f t="shared" si="49"/>
        <v>2198.9399999999996</v>
      </c>
      <c r="X683" s="21">
        <f t="shared" si="49"/>
        <v>1964.63</v>
      </c>
      <c r="Y683" s="21">
        <f t="shared" si="49"/>
        <v>1802.3000000000002</v>
      </c>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row>
    <row r="684" spans="1:75" ht="12" x14ac:dyDescent="0.2">
      <c r="A684" s="14">
        <v>5</v>
      </c>
      <c r="B684" s="21">
        <f t="shared" si="49"/>
        <v>1730.3000000000002</v>
      </c>
      <c r="C684" s="21">
        <f t="shared" si="49"/>
        <v>1550.0800000000002</v>
      </c>
      <c r="D684" s="21">
        <f t="shared" si="49"/>
        <v>1478.5300000000002</v>
      </c>
      <c r="E684" s="21">
        <f t="shared" si="49"/>
        <v>1456.3100000000002</v>
      </c>
      <c r="F684" s="21">
        <f t="shared" si="49"/>
        <v>1506.3100000000002</v>
      </c>
      <c r="G684" s="21">
        <f t="shared" si="49"/>
        <v>1622.43</v>
      </c>
      <c r="H684" s="21">
        <f t="shared" si="49"/>
        <v>1740.9700000000003</v>
      </c>
      <c r="I684" s="21">
        <f t="shared" si="49"/>
        <v>1959.8100000000002</v>
      </c>
      <c r="J684" s="21">
        <f t="shared" si="49"/>
        <v>2122.14</v>
      </c>
      <c r="K684" s="21">
        <f t="shared" si="49"/>
        <v>2180.52</v>
      </c>
      <c r="L684" s="21">
        <f t="shared" si="49"/>
        <v>2205.91</v>
      </c>
      <c r="M684" s="21">
        <f t="shared" si="49"/>
        <v>2295.5099999999998</v>
      </c>
      <c r="N684" s="21">
        <f t="shared" si="49"/>
        <v>2278.9699999999998</v>
      </c>
      <c r="O684" s="21">
        <f t="shared" si="49"/>
        <v>2299.9599999999996</v>
      </c>
      <c r="P684" s="21">
        <f t="shared" si="49"/>
        <v>2279.8199999999997</v>
      </c>
      <c r="Q684" s="21">
        <f t="shared" si="49"/>
        <v>2240.8999999999996</v>
      </c>
      <c r="R684" s="21">
        <f t="shared" si="49"/>
        <v>2208.54</v>
      </c>
      <c r="S684" s="21">
        <f t="shared" si="49"/>
        <v>2194.3399999999997</v>
      </c>
      <c r="T684" s="21">
        <f t="shared" si="49"/>
        <v>2194.75</v>
      </c>
      <c r="U684" s="21">
        <f t="shared" si="49"/>
        <v>2149.3399999999997</v>
      </c>
      <c r="V684" s="21">
        <f t="shared" si="49"/>
        <v>2186.5299999999997</v>
      </c>
      <c r="W684" s="21">
        <f t="shared" si="49"/>
        <v>2262.91</v>
      </c>
      <c r="X684" s="21">
        <f t="shared" si="49"/>
        <v>2065.3199999999997</v>
      </c>
      <c r="Y684" s="21">
        <f t="shared" si="49"/>
        <v>1930.2800000000002</v>
      </c>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row>
    <row r="685" spans="1:75" ht="12" x14ac:dyDescent="0.2">
      <c r="A685" s="14">
        <v>6</v>
      </c>
      <c r="B685" s="21">
        <f t="shared" si="49"/>
        <v>1842.4800000000002</v>
      </c>
      <c r="C685" s="21">
        <f t="shared" si="49"/>
        <v>1774.0900000000001</v>
      </c>
      <c r="D685" s="21">
        <f t="shared" si="49"/>
        <v>1666.66</v>
      </c>
      <c r="E685" s="21">
        <f t="shared" si="49"/>
        <v>1553.2400000000002</v>
      </c>
      <c r="F685" s="21">
        <f t="shared" si="49"/>
        <v>1551.92</v>
      </c>
      <c r="G685" s="21">
        <f t="shared" si="49"/>
        <v>1647.5600000000002</v>
      </c>
      <c r="H685" s="21">
        <f t="shared" si="49"/>
        <v>1696.15</v>
      </c>
      <c r="I685" s="21">
        <f t="shared" si="49"/>
        <v>1809.43</v>
      </c>
      <c r="J685" s="21">
        <f t="shared" si="49"/>
        <v>2081.3599999999997</v>
      </c>
      <c r="K685" s="21">
        <f t="shared" si="49"/>
        <v>2224.6999999999998</v>
      </c>
      <c r="L685" s="21">
        <f t="shared" si="49"/>
        <v>2296.5899999999997</v>
      </c>
      <c r="M685" s="21">
        <f t="shared" si="49"/>
        <v>2276.2399999999998</v>
      </c>
      <c r="N685" s="21">
        <f t="shared" si="49"/>
        <v>2224.7599999999998</v>
      </c>
      <c r="O685" s="21">
        <f t="shared" si="49"/>
        <v>2221.3799999999997</v>
      </c>
      <c r="P685" s="21">
        <f t="shared" si="49"/>
        <v>2202.9499999999998</v>
      </c>
      <c r="Q685" s="21">
        <f t="shared" si="49"/>
        <v>2194.16</v>
      </c>
      <c r="R685" s="21">
        <f t="shared" si="49"/>
        <v>2155.14</v>
      </c>
      <c r="S685" s="21">
        <f t="shared" si="49"/>
        <v>2110.35</v>
      </c>
      <c r="T685" s="21">
        <f t="shared" si="49"/>
        <v>2106.9299999999998</v>
      </c>
      <c r="U685" s="21">
        <f t="shared" si="49"/>
        <v>2146.6</v>
      </c>
      <c r="V685" s="21">
        <f t="shared" si="49"/>
        <v>2162.12</v>
      </c>
      <c r="W685" s="21">
        <f t="shared" si="49"/>
        <v>2153.5499999999997</v>
      </c>
      <c r="X685" s="21">
        <f t="shared" si="49"/>
        <v>2097.7199999999998</v>
      </c>
      <c r="Y685" s="21">
        <f t="shared" si="49"/>
        <v>1947.71</v>
      </c>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row>
    <row r="686" spans="1:75" ht="12" x14ac:dyDescent="0.2">
      <c r="A686" s="14">
        <v>7</v>
      </c>
      <c r="B686" s="21">
        <f t="shared" si="49"/>
        <v>1784.7900000000002</v>
      </c>
      <c r="C686" s="21">
        <f t="shared" si="49"/>
        <v>1648.91</v>
      </c>
      <c r="D686" s="21">
        <f t="shared" si="49"/>
        <v>1536.65</v>
      </c>
      <c r="E686" s="21">
        <f t="shared" si="49"/>
        <v>1487.8600000000001</v>
      </c>
      <c r="F686" s="21">
        <f t="shared" si="49"/>
        <v>1468.3700000000001</v>
      </c>
      <c r="G686" s="21">
        <f t="shared" si="49"/>
        <v>1433.9800000000002</v>
      </c>
      <c r="H686" s="21">
        <f t="shared" si="49"/>
        <v>1538.67</v>
      </c>
      <c r="I686" s="21">
        <f t="shared" si="49"/>
        <v>1633.18</v>
      </c>
      <c r="J686" s="21">
        <f t="shared" si="49"/>
        <v>1802.15</v>
      </c>
      <c r="K686" s="21">
        <f t="shared" si="49"/>
        <v>1951.18</v>
      </c>
      <c r="L686" s="21">
        <f t="shared" si="49"/>
        <v>1983.5700000000002</v>
      </c>
      <c r="M686" s="21">
        <f t="shared" si="49"/>
        <v>1992.89</v>
      </c>
      <c r="N686" s="21">
        <f t="shared" si="49"/>
        <v>1986.0200000000002</v>
      </c>
      <c r="O686" s="21">
        <f t="shared" si="49"/>
        <v>1977.5000000000002</v>
      </c>
      <c r="P686" s="21">
        <f t="shared" si="49"/>
        <v>1967.2600000000002</v>
      </c>
      <c r="Q686" s="21">
        <f t="shared" si="49"/>
        <v>1962.71</v>
      </c>
      <c r="R686" s="21">
        <f t="shared" si="49"/>
        <v>1951.2200000000003</v>
      </c>
      <c r="S686" s="21">
        <f t="shared" si="49"/>
        <v>1918.2300000000002</v>
      </c>
      <c r="T686" s="21">
        <f t="shared" si="49"/>
        <v>1949.6100000000001</v>
      </c>
      <c r="U686" s="21">
        <f t="shared" si="49"/>
        <v>1985.8200000000002</v>
      </c>
      <c r="V686" s="21">
        <f t="shared" si="49"/>
        <v>2084.1999999999998</v>
      </c>
      <c r="W686" s="21">
        <f t="shared" si="49"/>
        <v>2003.5000000000002</v>
      </c>
      <c r="X686" s="21">
        <f t="shared" si="49"/>
        <v>1957.3000000000002</v>
      </c>
      <c r="Y686" s="21">
        <f t="shared" si="49"/>
        <v>1809.0900000000001</v>
      </c>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row>
    <row r="687" spans="1:75" ht="12" x14ac:dyDescent="0.2">
      <c r="A687" s="14">
        <v>8</v>
      </c>
      <c r="B687" s="21">
        <f t="shared" si="49"/>
        <v>1781.1100000000001</v>
      </c>
      <c r="C687" s="21">
        <f t="shared" si="49"/>
        <v>1692.14</v>
      </c>
      <c r="D687" s="21">
        <f t="shared" si="49"/>
        <v>1573.4700000000003</v>
      </c>
      <c r="E687" s="21">
        <f t="shared" si="49"/>
        <v>1525.2200000000003</v>
      </c>
      <c r="F687" s="21">
        <f t="shared" si="49"/>
        <v>1507.42</v>
      </c>
      <c r="G687" s="21">
        <f t="shared" si="49"/>
        <v>1518.19</v>
      </c>
      <c r="H687" s="21">
        <f t="shared" si="49"/>
        <v>1581.2300000000002</v>
      </c>
      <c r="I687" s="21">
        <f t="shared" si="49"/>
        <v>1699.17</v>
      </c>
      <c r="J687" s="21">
        <f t="shared" si="49"/>
        <v>1904.18</v>
      </c>
      <c r="K687" s="21">
        <f t="shared" si="49"/>
        <v>2077.0699999999997</v>
      </c>
      <c r="L687" s="21">
        <f t="shared" si="49"/>
        <v>2123.8399999999997</v>
      </c>
      <c r="M687" s="21">
        <f t="shared" si="49"/>
        <v>2130.3199999999997</v>
      </c>
      <c r="N687" s="21">
        <f t="shared" si="49"/>
        <v>2115.73</v>
      </c>
      <c r="O687" s="21">
        <f t="shared" si="49"/>
        <v>2110.64</v>
      </c>
      <c r="P687" s="21">
        <f t="shared" si="49"/>
        <v>2102.79</v>
      </c>
      <c r="Q687" s="21">
        <f t="shared" si="49"/>
        <v>2094.48</v>
      </c>
      <c r="R687" s="21">
        <f t="shared" si="49"/>
        <v>2061.89</v>
      </c>
      <c r="S687" s="21">
        <f t="shared" si="49"/>
        <v>1988.3500000000001</v>
      </c>
      <c r="T687" s="21">
        <f t="shared" si="49"/>
        <v>1997.3200000000002</v>
      </c>
      <c r="U687" s="21">
        <f t="shared" si="49"/>
        <v>2021.5000000000002</v>
      </c>
      <c r="V687" s="21">
        <f t="shared" si="49"/>
        <v>2065.52</v>
      </c>
      <c r="W687" s="21">
        <f t="shared" si="49"/>
        <v>2022.2</v>
      </c>
      <c r="X687" s="21">
        <f t="shared" si="49"/>
        <v>1983.0700000000002</v>
      </c>
      <c r="Y687" s="21">
        <f t="shared" si="49"/>
        <v>1887.96</v>
      </c>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row>
    <row r="688" spans="1:75" ht="12" x14ac:dyDescent="0.2">
      <c r="A688" s="14">
        <v>9</v>
      </c>
      <c r="B688" s="21">
        <f t="shared" si="49"/>
        <v>1818.13</v>
      </c>
      <c r="C688" s="21">
        <f t="shared" si="49"/>
        <v>1708.0300000000002</v>
      </c>
      <c r="D688" s="21">
        <f t="shared" si="49"/>
        <v>1652.5600000000002</v>
      </c>
      <c r="E688" s="21">
        <f t="shared" si="49"/>
        <v>1609.5200000000002</v>
      </c>
      <c r="F688" s="21">
        <f t="shared" si="49"/>
        <v>1573.3100000000002</v>
      </c>
      <c r="G688" s="21">
        <f t="shared" si="49"/>
        <v>1562.5500000000002</v>
      </c>
      <c r="H688" s="21">
        <f t="shared" si="49"/>
        <v>1587.0600000000002</v>
      </c>
      <c r="I688" s="21">
        <f t="shared" si="49"/>
        <v>1677.94</v>
      </c>
      <c r="J688" s="21">
        <f t="shared" si="49"/>
        <v>1910.5300000000002</v>
      </c>
      <c r="K688" s="21">
        <f t="shared" si="49"/>
        <v>2022.67</v>
      </c>
      <c r="L688" s="21">
        <f t="shared" si="49"/>
        <v>2094.0099999999998</v>
      </c>
      <c r="M688" s="21">
        <f t="shared" si="49"/>
        <v>2086.27</v>
      </c>
      <c r="N688" s="21">
        <f t="shared" si="49"/>
        <v>2076.7599999999998</v>
      </c>
      <c r="O688" s="21">
        <f t="shared" si="49"/>
        <v>2074.6899999999996</v>
      </c>
      <c r="P688" s="21">
        <f t="shared" si="49"/>
        <v>2067.0699999999997</v>
      </c>
      <c r="Q688" s="21">
        <f t="shared" si="49"/>
        <v>2049.21</v>
      </c>
      <c r="R688" s="21">
        <f t="shared" si="49"/>
        <v>1994.14</v>
      </c>
      <c r="S688" s="21">
        <f t="shared" si="49"/>
        <v>1916.2700000000002</v>
      </c>
      <c r="T688" s="21">
        <f t="shared" si="49"/>
        <v>1934.39</v>
      </c>
      <c r="U688" s="21">
        <f t="shared" si="49"/>
        <v>1962.1200000000001</v>
      </c>
      <c r="V688" s="21">
        <f t="shared" si="49"/>
        <v>2017.3500000000001</v>
      </c>
      <c r="W688" s="21">
        <f t="shared" si="49"/>
        <v>1951.7</v>
      </c>
      <c r="X688" s="21">
        <f t="shared" si="49"/>
        <v>2060.0899999999997</v>
      </c>
      <c r="Y688" s="21">
        <f t="shared" si="49"/>
        <v>1944.8400000000001</v>
      </c>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row>
    <row r="689" spans="1:75" ht="12" x14ac:dyDescent="0.2">
      <c r="A689" s="14">
        <v>10</v>
      </c>
      <c r="B689" s="21">
        <f t="shared" si="49"/>
        <v>1909.45</v>
      </c>
      <c r="C689" s="21">
        <f t="shared" si="49"/>
        <v>1723.2</v>
      </c>
      <c r="D689" s="21">
        <f t="shared" si="49"/>
        <v>1642.16</v>
      </c>
      <c r="E689" s="21">
        <f t="shared" si="49"/>
        <v>1594.8300000000002</v>
      </c>
      <c r="F689" s="21">
        <f t="shared" si="49"/>
        <v>1617.5300000000002</v>
      </c>
      <c r="G689" s="21">
        <f t="shared" si="49"/>
        <v>1675.5600000000002</v>
      </c>
      <c r="H689" s="21">
        <f t="shared" si="49"/>
        <v>1854.9800000000002</v>
      </c>
      <c r="I689" s="21">
        <f t="shared" si="49"/>
        <v>1985.0800000000002</v>
      </c>
      <c r="J689" s="21">
        <f t="shared" si="49"/>
        <v>2171.89</v>
      </c>
      <c r="K689" s="21">
        <f t="shared" si="49"/>
        <v>2135.31</v>
      </c>
      <c r="L689" s="21">
        <f t="shared" si="49"/>
        <v>2121.48</v>
      </c>
      <c r="M689" s="21">
        <f t="shared" si="49"/>
        <v>2258.6699999999996</v>
      </c>
      <c r="N689" s="21">
        <f t="shared" si="49"/>
        <v>2262.02</v>
      </c>
      <c r="O689" s="21">
        <f t="shared" si="49"/>
        <v>2275.98</v>
      </c>
      <c r="P689" s="21">
        <f t="shared" si="49"/>
        <v>2256.29</v>
      </c>
      <c r="Q689" s="21">
        <f t="shared" si="49"/>
        <v>2247.5699999999997</v>
      </c>
      <c r="R689" s="21">
        <f t="shared" si="49"/>
        <v>2208.5699999999997</v>
      </c>
      <c r="S689" s="21">
        <f t="shared" si="49"/>
        <v>2175.3599999999997</v>
      </c>
      <c r="T689" s="21">
        <f t="shared" si="49"/>
        <v>2163.04</v>
      </c>
      <c r="U689" s="21">
        <f t="shared" si="49"/>
        <v>2092.3199999999997</v>
      </c>
      <c r="V689" s="21">
        <f t="shared" si="49"/>
        <v>2116.9199999999996</v>
      </c>
      <c r="W689" s="21">
        <f t="shared" si="49"/>
        <v>2202.66</v>
      </c>
      <c r="X689" s="21">
        <f t="shared" si="49"/>
        <v>2001.3200000000002</v>
      </c>
      <c r="Y689" s="21">
        <f t="shared" si="49"/>
        <v>1926.2400000000002</v>
      </c>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row>
    <row r="690" spans="1:75" ht="12" x14ac:dyDescent="0.2">
      <c r="A690" s="14">
        <v>11</v>
      </c>
      <c r="B690" s="21">
        <f t="shared" si="49"/>
        <v>1543.4</v>
      </c>
      <c r="C690" s="21">
        <f t="shared" si="49"/>
        <v>1413.3200000000002</v>
      </c>
      <c r="D690" s="21">
        <f t="shared" si="49"/>
        <v>1369.75</v>
      </c>
      <c r="E690" s="21">
        <f t="shared" si="49"/>
        <v>1328.3000000000002</v>
      </c>
      <c r="F690" s="21">
        <f t="shared" si="49"/>
        <v>1348.01</v>
      </c>
      <c r="G690" s="21">
        <f t="shared" si="49"/>
        <v>1424.7400000000002</v>
      </c>
      <c r="H690" s="21">
        <f t="shared" si="49"/>
        <v>1584.8700000000001</v>
      </c>
      <c r="I690" s="21">
        <f t="shared" si="49"/>
        <v>1786.3300000000002</v>
      </c>
      <c r="J690" s="21">
        <f t="shared" si="49"/>
        <v>2011.7700000000002</v>
      </c>
      <c r="K690" s="21">
        <f t="shared" si="49"/>
        <v>2095.48</v>
      </c>
      <c r="L690" s="21">
        <f t="shared" si="49"/>
        <v>2109.6299999999997</v>
      </c>
      <c r="M690" s="21">
        <f t="shared" si="49"/>
        <v>2163.4199999999996</v>
      </c>
      <c r="N690" s="21">
        <f t="shared" si="49"/>
        <v>2178.4199999999996</v>
      </c>
      <c r="O690" s="21">
        <f t="shared" si="49"/>
        <v>2181.33</v>
      </c>
      <c r="P690" s="21">
        <f t="shared" si="49"/>
        <v>2156.9399999999996</v>
      </c>
      <c r="Q690" s="21">
        <f t="shared" si="49"/>
        <v>2064.7399999999998</v>
      </c>
      <c r="R690" s="21">
        <f t="shared" si="49"/>
        <v>2015.63</v>
      </c>
      <c r="S690" s="21">
        <f t="shared" si="49"/>
        <v>2000.15</v>
      </c>
      <c r="T690" s="21">
        <f t="shared" si="49"/>
        <v>1982.8600000000001</v>
      </c>
      <c r="U690" s="21">
        <f t="shared" si="49"/>
        <v>1962.7900000000002</v>
      </c>
      <c r="V690" s="21">
        <f t="shared" si="49"/>
        <v>2003.96</v>
      </c>
      <c r="W690" s="21">
        <f t="shared" si="49"/>
        <v>2062.81</v>
      </c>
      <c r="X690" s="21">
        <f t="shared" si="49"/>
        <v>1938.17</v>
      </c>
      <c r="Y690" s="21">
        <f t="shared" si="49"/>
        <v>1665.95</v>
      </c>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row>
    <row r="691" spans="1:75" ht="12" x14ac:dyDescent="0.2">
      <c r="A691" s="14">
        <v>12</v>
      </c>
      <c r="B691" s="21">
        <f t="shared" si="49"/>
        <v>1528.5000000000002</v>
      </c>
      <c r="C691" s="21">
        <f t="shared" si="49"/>
        <v>1405.7500000000002</v>
      </c>
      <c r="D691" s="21">
        <f t="shared" si="49"/>
        <v>1341.2800000000002</v>
      </c>
      <c r="E691" s="21">
        <f t="shared" si="49"/>
        <v>1290.67</v>
      </c>
      <c r="F691" s="21">
        <f t="shared" si="49"/>
        <v>1373.1000000000001</v>
      </c>
      <c r="G691" s="21">
        <f t="shared" si="49"/>
        <v>1429.9</v>
      </c>
      <c r="H691" s="21">
        <f t="shared" si="49"/>
        <v>1625.38</v>
      </c>
      <c r="I691" s="21">
        <f t="shared" si="49"/>
        <v>1850.8500000000001</v>
      </c>
      <c r="J691" s="21">
        <f t="shared" si="49"/>
        <v>2041.0600000000002</v>
      </c>
      <c r="K691" s="21">
        <f t="shared" si="49"/>
        <v>2165.2599999999998</v>
      </c>
      <c r="L691" s="21">
        <f t="shared" si="49"/>
        <v>2170.1099999999997</v>
      </c>
      <c r="M691" s="21">
        <f t="shared" si="49"/>
        <v>2191.4699999999998</v>
      </c>
      <c r="N691" s="21">
        <f t="shared" si="49"/>
        <v>2187.0499999999997</v>
      </c>
      <c r="O691" s="21">
        <f t="shared" si="49"/>
        <v>2203.98</v>
      </c>
      <c r="P691" s="21">
        <f t="shared" si="49"/>
        <v>2199.9699999999998</v>
      </c>
      <c r="Q691" s="21">
        <f t="shared" ref="Q691:Y691" si="50">Q589</f>
        <v>2189.37</v>
      </c>
      <c r="R691" s="21">
        <f t="shared" si="50"/>
        <v>2182.0899999999997</v>
      </c>
      <c r="S691" s="21">
        <f t="shared" si="50"/>
        <v>2169.54</v>
      </c>
      <c r="T691" s="21">
        <f t="shared" si="50"/>
        <v>2141.6999999999998</v>
      </c>
      <c r="U691" s="21">
        <f t="shared" si="50"/>
        <v>2034.17</v>
      </c>
      <c r="V691" s="21">
        <f t="shared" si="50"/>
        <v>2120.35</v>
      </c>
      <c r="W691" s="21">
        <f t="shared" si="50"/>
        <v>2201.89</v>
      </c>
      <c r="X691" s="21">
        <f t="shared" si="50"/>
        <v>2046.0400000000002</v>
      </c>
      <c r="Y691" s="21">
        <f t="shared" si="50"/>
        <v>1921.1200000000001</v>
      </c>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row>
    <row r="692" spans="1:75" ht="12" x14ac:dyDescent="0.2">
      <c r="A692" s="14">
        <v>13</v>
      </c>
      <c r="B692" s="21">
        <f t="shared" ref="B692:Y702" si="51">B590</f>
        <v>1855.95</v>
      </c>
      <c r="C692" s="21">
        <f t="shared" si="51"/>
        <v>1600.3000000000002</v>
      </c>
      <c r="D692" s="21">
        <f t="shared" si="51"/>
        <v>1463.2500000000002</v>
      </c>
      <c r="E692" s="21">
        <f t="shared" si="51"/>
        <v>1429.6000000000001</v>
      </c>
      <c r="F692" s="21">
        <f t="shared" si="51"/>
        <v>1426.0000000000002</v>
      </c>
      <c r="G692" s="21">
        <f t="shared" si="51"/>
        <v>1430.65</v>
      </c>
      <c r="H692" s="21">
        <f t="shared" si="51"/>
        <v>1562.3100000000002</v>
      </c>
      <c r="I692" s="21">
        <f t="shared" si="51"/>
        <v>1744.2500000000002</v>
      </c>
      <c r="J692" s="21">
        <f t="shared" si="51"/>
        <v>1933.14</v>
      </c>
      <c r="K692" s="21">
        <f t="shared" si="51"/>
        <v>2193.39</v>
      </c>
      <c r="L692" s="21">
        <f t="shared" si="51"/>
        <v>2227.0699999999997</v>
      </c>
      <c r="M692" s="21">
        <f t="shared" si="51"/>
        <v>2229.0099999999998</v>
      </c>
      <c r="N692" s="21">
        <f t="shared" si="51"/>
        <v>2211.64</v>
      </c>
      <c r="O692" s="21">
        <f t="shared" si="51"/>
        <v>2206.9299999999998</v>
      </c>
      <c r="P692" s="21">
        <f t="shared" si="51"/>
        <v>2201.54</v>
      </c>
      <c r="Q692" s="21">
        <f t="shared" si="51"/>
        <v>2182.4699999999998</v>
      </c>
      <c r="R692" s="21">
        <f t="shared" si="51"/>
        <v>2105.04</v>
      </c>
      <c r="S692" s="21">
        <f t="shared" si="51"/>
        <v>2004.2</v>
      </c>
      <c r="T692" s="21">
        <f t="shared" si="51"/>
        <v>1997.7300000000002</v>
      </c>
      <c r="U692" s="21">
        <f t="shared" si="51"/>
        <v>2023.3100000000002</v>
      </c>
      <c r="V692" s="21">
        <f t="shared" si="51"/>
        <v>2044.0400000000002</v>
      </c>
      <c r="W692" s="21">
        <f t="shared" si="51"/>
        <v>2038.0600000000002</v>
      </c>
      <c r="X692" s="21">
        <f t="shared" si="51"/>
        <v>2058.1899999999996</v>
      </c>
      <c r="Y692" s="21">
        <f t="shared" si="51"/>
        <v>1925.3000000000002</v>
      </c>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row>
    <row r="693" spans="1:75" ht="12" x14ac:dyDescent="0.2">
      <c r="A693" s="14">
        <v>14</v>
      </c>
      <c r="B693" s="21">
        <f t="shared" si="51"/>
        <v>1706.9</v>
      </c>
      <c r="C693" s="21">
        <f t="shared" si="51"/>
        <v>1506.8700000000001</v>
      </c>
      <c r="D693" s="21">
        <f t="shared" si="51"/>
        <v>1430.0300000000002</v>
      </c>
      <c r="E693" s="21">
        <f t="shared" si="51"/>
        <v>1418.44</v>
      </c>
      <c r="F693" s="21">
        <f t="shared" si="51"/>
        <v>1401.63</v>
      </c>
      <c r="G693" s="21">
        <f t="shared" si="51"/>
        <v>1315.8300000000002</v>
      </c>
      <c r="H693" s="21">
        <f t="shared" si="51"/>
        <v>1292.2</v>
      </c>
      <c r="I693" s="21">
        <f t="shared" si="51"/>
        <v>1491.7</v>
      </c>
      <c r="J693" s="21">
        <f t="shared" si="51"/>
        <v>1764.3200000000002</v>
      </c>
      <c r="K693" s="21">
        <f t="shared" si="51"/>
        <v>1921.45</v>
      </c>
      <c r="L693" s="21">
        <f t="shared" si="51"/>
        <v>1955.69</v>
      </c>
      <c r="M693" s="21">
        <f t="shared" si="51"/>
        <v>1963.0000000000002</v>
      </c>
      <c r="N693" s="21">
        <f t="shared" si="51"/>
        <v>1956.66</v>
      </c>
      <c r="O693" s="21">
        <f t="shared" si="51"/>
        <v>1956.3400000000001</v>
      </c>
      <c r="P693" s="21">
        <f t="shared" si="51"/>
        <v>1954.2400000000002</v>
      </c>
      <c r="Q693" s="21">
        <f t="shared" si="51"/>
        <v>1952.3200000000002</v>
      </c>
      <c r="R693" s="21">
        <f t="shared" si="51"/>
        <v>1938.2</v>
      </c>
      <c r="S693" s="21">
        <f t="shared" si="51"/>
        <v>1894.19</v>
      </c>
      <c r="T693" s="21">
        <f t="shared" si="51"/>
        <v>1929.67</v>
      </c>
      <c r="U693" s="21">
        <f t="shared" si="51"/>
        <v>1973.42</v>
      </c>
      <c r="V693" s="21">
        <f t="shared" si="51"/>
        <v>2012.3200000000002</v>
      </c>
      <c r="W693" s="21">
        <f t="shared" si="51"/>
        <v>2012.5600000000002</v>
      </c>
      <c r="X693" s="21">
        <f t="shared" si="51"/>
        <v>1968.1200000000001</v>
      </c>
      <c r="Y693" s="21">
        <f t="shared" si="51"/>
        <v>1855.9700000000003</v>
      </c>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row>
    <row r="694" spans="1:75" ht="12" x14ac:dyDescent="0.2">
      <c r="A694" s="14">
        <v>15</v>
      </c>
      <c r="B694" s="21">
        <f t="shared" si="51"/>
        <v>1651.9800000000002</v>
      </c>
      <c r="C694" s="21">
        <f t="shared" si="51"/>
        <v>1468.3500000000001</v>
      </c>
      <c r="D694" s="21">
        <f t="shared" si="51"/>
        <v>1417.5600000000002</v>
      </c>
      <c r="E694" s="21">
        <f t="shared" si="51"/>
        <v>1391.5900000000001</v>
      </c>
      <c r="F694" s="21">
        <f t="shared" si="51"/>
        <v>1418.3100000000002</v>
      </c>
      <c r="G694" s="21">
        <f t="shared" si="51"/>
        <v>1483.7600000000002</v>
      </c>
      <c r="H694" s="21">
        <f t="shared" si="51"/>
        <v>1693.8600000000001</v>
      </c>
      <c r="I694" s="21">
        <f t="shared" si="51"/>
        <v>1921.3600000000001</v>
      </c>
      <c r="J694" s="21">
        <f t="shared" si="51"/>
        <v>2206.91</v>
      </c>
      <c r="K694" s="21">
        <f t="shared" si="51"/>
        <v>2252.16</v>
      </c>
      <c r="L694" s="21">
        <f t="shared" si="51"/>
        <v>2239.0699999999997</v>
      </c>
      <c r="M694" s="21">
        <f t="shared" si="51"/>
        <v>2268.5299999999997</v>
      </c>
      <c r="N694" s="21">
        <f t="shared" si="51"/>
        <v>2260.6099999999997</v>
      </c>
      <c r="O694" s="21">
        <f t="shared" si="51"/>
        <v>2293.37</v>
      </c>
      <c r="P694" s="21">
        <f t="shared" si="51"/>
        <v>2257.7799999999997</v>
      </c>
      <c r="Q694" s="21">
        <f t="shared" si="51"/>
        <v>2240.7099999999996</v>
      </c>
      <c r="R694" s="21">
        <f t="shared" si="51"/>
        <v>2207.37</v>
      </c>
      <c r="S694" s="21">
        <f t="shared" si="51"/>
        <v>2180.8199999999997</v>
      </c>
      <c r="T694" s="21">
        <f t="shared" si="51"/>
        <v>2124.7599999999998</v>
      </c>
      <c r="U694" s="21">
        <f t="shared" si="51"/>
        <v>2082.5499999999997</v>
      </c>
      <c r="V694" s="21">
        <f t="shared" si="51"/>
        <v>2124.73</v>
      </c>
      <c r="W694" s="21">
        <f t="shared" si="51"/>
        <v>2219.2999999999997</v>
      </c>
      <c r="X694" s="21">
        <f t="shared" si="51"/>
        <v>1965.88</v>
      </c>
      <c r="Y694" s="21">
        <f t="shared" si="51"/>
        <v>1845.8500000000001</v>
      </c>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row>
    <row r="695" spans="1:75" ht="12" x14ac:dyDescent="0.2">
      <c r="A695" s="14">
        <v>16</v>
      </c>
      <c r="B695" s="21">
        <f t="shared" si="51"/>
        <v>1597.9900000000002</v>
      </c>
      <c r="C695" s="21">
        <f t="shared" si="51"/>
        <v>1504.6200000000001</v>
      </c>
      <c r="D695" s="21">
        <f t="shared" si="51"/>
        <v>1424.7400000000002</v>
      </c>
      <c r="E695" s="21">
        <f t="shared" si="51"/>
        <v>1412.8400000000001</v>
      </c>
      <c r="F695" s="21">
        <f t="shared" si="51"/>
        <v>1425.2200000000003</v>
      </c>
      <c r="G695" s="21">
        <f t="shared" si="51"/>
        <v>1558.4</v>
      </c>
      <c r="H695" s="21">
        <f t="shared" si="51"/>
        <v>1744.3100000000002</v>
      </c>
      <c r="I695" s="21">
        <f t="shared" si="51"/>
        <v>1924.8600000000001</v>
      </c>
      <c r="J695" s="21">
        <f t="shared" si="51"/>
        <v>2102.33</v>
      </c>
      <c r="K695" s="21">
        <f t="shared" si="51"/>
        <v>2148.3599999999997</v>
      </c>
      <c r="L695" s="21">
        <f t="shared" si="51"/>
        <v>2131.0299999999997</v>
      </c>
      <c r="M695" s="21">
        <f t="shared" si="51"/>
        <v>2184.58</v>
      </c>
      <c r="N695" s="21">
        <f t="shared" si="51"/>
        <v>2195.9199999999996</v>
      </c>
      <c r="O695" s="21">
        <f t="shared" si="51"/>
        <v>2229.6799999999998</v>
      </c>
      <c r="P695" s="21">
        <f t="shared" si="51"/>
        <v>2221.23</v>
      </c>
      <c r="Q695" s="21">
        <f t="shared" si="51"/>
        <v>2181.27</v>
      </c>
      <c r="R695" s="21">
        <f t="shared" si="51"/>
        <v>2087.23</v>
      </c>
      <c r="S695" s="21">
        <f t="shared" si="51"/>
        <v>2045.2</v>
      </c>
      <c r="T695" s="21">
        <f t="shared" si="51"/>
        <v>2004.8600000000001</v>
      </c>
      <c r="U695" s="21">
        <f t="shared" si="51"/>
        <v>1991.0900000000001</v>
      </c>
      <c r="V695" s="21">
        <f t="shared" si="51"/>
        <v>2041.7600000000002</v>
      </c>
      <c r="W695" s="21">
        <f t="shared" si="51"/>
        <v>2209.5099999999998</v>
      </c>
      <c r="X695" s="21">
        <f t="shared" si="51"/>
        <v>1988.1200000000001</v>
      </c>
      <c r="Y695" s="21">
        <f t="shared" si="51"/>
        <v>1784.21</v>
      </c>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row>
    <row r="696" spans="1:75" ht="12" x14ac:dyDescent="0.2">
      <c r="A696" s="14">
        <v>17</v>
      </c>
      <c r="B696" s="21">
        <f t="shared" si="51"/>
        <v>1507.91</v>
      </c>
      <c r="C696" s="21">
        <f t="shared" si="51"/>
        <v>1418.7300000000002</v>
      </c>
      <c r="D696" s="21">
        <f t="shared" si="51"/>
        <v>1348.3300000000002</v>
      </c>
      <c r="E696" s="21">
        <f t="shared" si="51"/>
        <v>1293.02</v>
      </c>
      <c r="F696" s="21">
        <f t="shared" si="51"/>
        <v>1326.0400000000002</v>
      </c>
      <c r="G696" s="21">
        <f t="shared" si="51"/>
        <v>1428.7300000000002</v>
      </c>
      <c r="H696" s="21">
        <f t="shared" si="51"/>
        <v>1683.7900000000002</v>
      </c>
      <c r="I696" s="21">
        <f t="shared" si="51"/>
        <v>1895.4800000000002</v>
      </c>
      <c r="J696" s="21">
        <f t="shared" si="51"/>
        <v>2019.5900000000001</v>
      </c>
      <c r="K696" s="21">
        <f t="shared" si="51"/>
        <v>2124.7799999999997</v>
      </c>
      <c r="L696" s="21">
        <f t="shared" si="51"/>
        <v>2079.33</v>
      </c>
      <c r="M696" s="21">
        <f t="shared" si="51"/>
        <v>2182.85</v>
      </c>
      <c r="N696" s="21">
        <f t="shared" si="51"/>
        <v>2187.04</v>
      </c>
      <c r="O696" s="21">
        <f t="shared" si="51"/>
        <v>2208.4199999999996</v>
      </c>
      <c r="P696" s="21">
        <f t="shared" si="51"/>
        <v>2205.2599999999998</v>
      </c>
      <c r="Q696" s="21">
        <f t="shared" si="51"/>
        <v>2123.25</v>
      </c>
      <c r="R696" s="21">
        <f t="shared" si="51"/>
        <v>2048.46</v>
      </c>
      <c r="S696" s="21">
        <f t="shared" si="51"/>
        <v>2010.6100000000001</v>
      </c>
      <c r="T696" s="21">
        <f t="shared" si="51"/>
        <v>1990.19</v>
      </c>
      <c r="U696" s="21">
        <f t="shared" si="51"/>
        <v>1967.45</v>
      </c>
      <c r="V696" s="21">
        <f t="shared" si="51"/>
        <v>2010.21</v>
      </c>
      <c r="W696" s="21">
        <f t="shared" si="51"/>
        <v>2162.8399999999997</v>
      </c>
      <c r="X696" s="21">
        <f t="shared" si="51"/>
        <v>1945.2900000000002</v>
      </c>
      <c r="Y696" s="21">
        <f t="shared" si="51"/>
        <v>1717.2300000000002</v>
      </c>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row>
    <row r="697" spans="1:75" ht="12" x14ac:dyDescent="0.2">
      <c r="A697" s="14">
        <v>18</v>
      </c>
      <c r="B697" s="21">
        <f t="shared" si="51"/>
        <v>1572.8700000000001</v>
      </c>
      <c r="C697" s="21">
        <f t="shared" si="51"/>
        <v>1469.6200000000001</v>
      </c>
      <c r="D697" s="21">
        <f t="shared" si="51"/>
        <v>1374.91</v>
      </c>
      <c r="E697" s="21">
        <f t="shared" si="51"/>
        <v>1350.97</v>
      </c>
      <c r="F697" s="21">
        <f t="shared" si="51"/>
        <v>1413.0500000000002</v>
      </c>
      <c r="G697" s="21">
        <f t="shared" si="51"/>
        <v>1493.2600000000002</v>
      </c>
      <c r="H697" s="21">
        <f t="shared" si="51"/>
        <v>1691.91</v>
      </c>
      <c r="I697" s="21">
        <f t="shared" si="51"/>
        <v>1922.19</v>
      </c>
      <c r="J697" s="21">
        <f t="shared" si="51"/>
        <v>2180.6099999999997</v>
      </c>
      <c r="K697" s="21">
        <f t="shared" si="51"/>
        <v>2247.4599999999996</v>
      </c>
      <c r="L697" s="21">
        <f t="shared" si="51"/>
        <v>2234.06</v>
      </c>
      <c r="M697" s="21">
        <f t="shared" si="51"/>
        <v>2260.8799999999997</v>
      </c>
      <c r="N697" s="21">
        <f t="shared" si="51"/>
        <v>2261.1899999999996</v>
      </c>
      <c r="O697" s="21">
        <f t="shared" si="51"/>
        <v>2309.16</v>
      </c>
      <c r="P697" s="21">
        <f t="shared" si="51"/>
        <v>2287.3399999999997</v>
      </c>
      <c r="Q697" s="21">
        <f t="shared" si="51"/>
        <v>2267.41</v>
      </c>
      <c r="R697" s="21">
        <f t="shared" si="51"/>
        <v>2258.0699999999997</v>
      </c>
      <c r="S697" s="21">
        <f t="shared" si="51"/>
        <v>2239.7099999999996</v>
      </c>
      <c r="T697" s="21">
        <f t="shared" si="51"/>
        <v>2213.54</v>
      </c>
      <c r="U697" s="21">
        <f t="shared" si="51"/>
        <v>2204.9499999999998</v>
      </c>
      <c r="V697" s="21">
        <f t="shared" si="51"/>
        <v>2217.37</v>
      </c>
      <c r="W697" s="21">
        <f t="shared" si="51"/>
        <v>2286.4599999999996</v>
      </c>
      <c r="X697" s="21">
        <f t="shared" si="51"/>
        <v>2083.7999999999997</v>
      </c>
      <c r="Y697" s="21">
        <f t="shared" si="51"/>
        <v>1865.89</v>
      </c>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row>
    <row r="698" spans="1:75" ht="12" x14ac:dyDescent="0.2">
      <c r="A698" s="14">
        <v>19</v>
      </c>
      <c r="B698" s="21">
        <f t="shared" si="51"/>
        <v>1562.0900000000001</v>
      </c>
      <c r="C698" s="21">
        <f t="shared" si="51"/>
        <v>1420.3200000000002</v>
      </c>
      <c r="D698" s="21">
        <f t="shared" si="51"/>
        <v>1322.66</v>
      </c>
      <c r="E698" s="21">
        <f t="shared" si="51"/>
        <v>1275.6000000000001</v>
      </c>
      <c r="F698" s="21">
        <f t="shared" si="51"/>
        <v>1294.6500000000001</v>
      </c>
      <c r="G698" s="21">
        <f t="shared" si="51"/>
        <v>1534.38</v>
      </c>
      <c r="H698" s="21">
        <f t="shared" si="51"/>
        <v>1696.3400000000001</v>
      </c>
      <c r="I698" s="21">
        <f t="shared" si="51"/>
        <v>1992.95</v>
      </c>
      <c r="J698" s="21">
        <f t="shared" si="51"/>
        <v>2248.9699999999998</v>
      </c>
      <c r="K698" s="21">
        <f t="shared" si="51"/>
        <v>2325.35</v>
      </c>
      <c r="L698" s="21">
        <f t="shared" si="51"/>
        <v>2329.83</v>
      </c>
      <c r="M698" s="21">
        <f t="shared" si="51"/>
        <v>2356.8599999999997</v>
      </c>
      <c r="N698" s="21">
        <f t="shared" si="51"/>
        <v>2355.9699999999998</v>
      </c>
      <c r="O698" s="21">
        <f t="shared" si="51"/>
        <v>2371.1799999999998</v>
      </c>
      <c r="P698" s="21">
        <f t="shared" si="51"/>
        <v>2366.5</v>
      </c>
      <c r="Q698" s="21">
        <f t="shared" si="51"/>
        <v>2349.2599999999998</v>
      </c>
      <c r="R698" s="21">
        <f t="shared" si="51"/>
        <v>2312.48</v>
      </c>
      <c r="S698" s="21">
        <f t="shared" si="51"/>
        <v>2274.31</v>
      </c>
      <c r="T698" s="21">
        <f t="shared" si="51"/>
        <v>2237.0099999999998</v>
      </c>
      <c r="U698" s="21">
        <f t="shared" si="51"/>
        <v>2217.4299999999998</v>
      </c>
      <c r="V698" s="21">
        <f t="shared" si="51"/>
        <v>2226.3599999999997</v>
      </c>
      <c r="W698" s="21">
        <f t="shared" si="51"/>
        <v>2277.2599999999998</v>
      </c>
      <c r="X698" s="21">
        <f t="shared" si="51"/>
        <v>2125.5899999999997</v>
      </c>
      <c r="Y698" s="21">
        <f t="shared" si="51"/>
        <v>1870.5400000000002</v>
      </c>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row>
    <row r="699" spans="1:75" ht="12" x14ac:dyDescent="0.2">
      <c r="A699" s="14">
        <v>20</v>
      </c>
      <c r="B699" s="21">
        <f t="shared" si="51"/>
        <v>1819.38</v>
      </c>
      <c r="C699" s="21">
        <f t="shared" si="51"/>
        <v>1678.94</v>
      </c>
      <c r="D699" s="21">
        <f t="shared" si="51"/>
        <v>1596.2800000000002</v>
      </c>
      <c r="E699" s="21">
        <f t="shared" si="51"/>
        <v>1496.1000000000001</v>
      </c>
      <c r="F699" s="21">
        <f t="shared" si="51"/>
        <v>1478.7</v>
      </c>
      <c r="G699" s="21">
        <f t="shared" si="51"/>
        <v>1526.94</v>
      </c>
      <c r="H699" s="21">
        <f t="shared" si="51"/>
        <v>1616.3200000000002</v>
      </c>
      <c r="I699" s="21">
        <f t="shared" si="51"/>
        <v>1784.3500000000001</v>
      </c>
      <c r="J699" s="21">
        <f t="shared" si="51"/>
        <v>2009.0600000000002</v>
      </c>
      <c r="K699" s="21">
        <f t="shared" si="51"/>
        <v>2183.7999999999997</v>
      </c>
      <c r="L699" s="21">
        <f t="shared" si="51"/>
        <v>2248.33</v>
      </c>
      <c r="M699" s="21">
        <f t="shared" si="51"/>
        <v>2240.2099999999996</v>
      </c>
      <c r="N699" s="21">
        <f t="shared" si="51"/>
        <v>2145.6299999999997</v>
      </c>
      <c r="O699" s="21">
        <f t="shared" si="51"/>
        <v>2124.6799999999998</v>
      </c>
      <c r="P699" s="21">
        <f t="shared" si="51"/>
        <v>2109.3399999999997</v>
      </c>
      <c r="Q699" s="21">
        <f t="shared" si="51"/>
        <v>2073.73</v>
      </c>
      <c r="R699" s="21">
        <f t="shared" si="51"/>
        <v>2045.21</v>
      </c>
      <c r="S699" s="21">
        <f t="shared" si="51"/>
        <v>2006.18</v>
      </c>
      <c r="T699" s="21">
        <f t="shared" si="51"/>
        <v>2010.14</v>
      </c>
      <c r="U699" s="21">
        <f t="shared" si="51"/>
        <v>2036.64</v>
      </c>
      <c r="V699" s="21">
        <f t="shared" si="51"/>
        <v>2078.2199999999998</v>
      </c>
      <c r="W699" s="21">
        <f t="shared" si="51"/>
        <v>2083.73</v>
      </c>
      <c r="X699" s="21">
        <f t="shared" si="51"/>
        <v>1967.65</v>
      </c>
      <c r="Y699" s="21">
        <f t="shared" si="51"/>
        <v>1791.0600000000002</v>
      </c>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row>
    <row r="700" spans="1:75" ht="12" x14ac:dyDescent="0.2">
      <c r="A700" s="14">
        <v>21</v>
      </c>
      <c r="B700" s="21">
        <f t="shared" si="51"/>
        <v>1832.9</v>
      </c>
      <c r="C700" s="21">
        <f t="shared" si="51"/>
        <v>1631.0000000000002</v>
      </c>
      <c r="D700" s="21">
        <f t="shared" si="51"/>
        <v>1517.6100000000001</v>
      </c>
      <c r="E700" s="21">
        <f t="shared" si="51"/>
        <v>1436.16</v>
      </c>
      <c r="F700" s="21">
        <f t="shared" si="51"/>
        <v>1423.6000000000001</v>
      </c>
      <c r="G700" s="21">
        <f t="shared" si="51"/>
        <v>1412.5600000000002</v>
      </c>
      <c r="H700" s="21">
        <f t="shared" si="51"/>
        <v>1443.67</v>
      </c>
      <c r="I700" s="21">
        <f t="shared" si="51"/>
        <v>1667.9800000000002</v>
      </c>
      <c r="J700" s="21">
        <f t="shared" si="51"/>
        <v>1882.2</v>
      </c>
      <c r="K700" s="21">
        <f t="shared" si="51"/>
        <v>2109.6899999999996</v>
      </c>
      <c r="L700" s="21">
        <f t="shared" si="51"/>
        <v>2192.2999999999997</v>
      </c>
      <c r="M700" s="21">
        <f t="shared" si="51"/>
        <v>2203.98</v>
      </c>
      <c r="N700" s="21">
        <f t="shared" si="51"/>
        <v>2199.6299999999997</v>
      </c>
      <c r="O700" s="21">
        <f t="shared" si="51"/>
        <v>2200.75</v>
      </c>
      <c r="P700" s="21">
        <f t="shared" si="51"/>
        <v>2201.1099999999997</v>
      </c>
      <c r="Q700" s="21">
        <f t="shared" si="51"/>
        <v>2193.6899999999996</v>
      </c>
      <c r="R700" s="21">
        <f t="shared" si="51"/>
        <v>2148.9899999999998</v>
      </c>
      <c r="S700" s="21">
        <f t="shared" si="51"/>
        <v>2081.1299999999997</v>
      </c>
      <c r="T700" s="21">
        <f t="shared" si="51"/>
        <v>2095.29</v>
      </c>
      <c r="U700" s="21">
        <f t="shared" si="51"/>
        <v>2179.77</v>
      </c>
      <c r="V700" s="21">
        <f t="shared" si="51"/>
        <v>2226.3399999999997</v>
      </c>
      <c r="W700" s="21">
        <f t="shared" si="51"/>
        <v>2195.9899999999998</v>
      </c>
      <c r="X700" s="21">
        <f t="shared" si="51"/>
        <v>2133.3599999999997</v>
      </c>
      <c r="Y700" s="21">
        <f t="shared" si="51"/>
        <v>1912.0100000000002</v>
      </c>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row>
    <row r="701" spans="1:75" ht="12" x14ac:dyDescent="0.2">
      <c r="A701" s="14">
        <v>22</v>
      </c>
      <c r="B701" s="21">
        <f t="shared" si="51"/>
        <v>1627.2200000000003</v>
      </c>
      <c r="C701" s="21">
        <f t="shared" si="51"/>
        <v>1484.14</v>
      </c>
      <c r="D701" s="21">
        <f t="shared" si="51"/>
        <v>1414.68</v>
      </c>
      <c r="E701" s="21">
        <f t="shared" si="51"/>
        <v>1392.4900000000002</v>
      </c>
      <c r="F701" s="21">
        <f t="shared" si="51"/>
        <v>1378.98</v>
      </c>
      <c r="G701" s="21">
        <f t="shared" si="51"/>
        <v>1432.0200000000002</v>
      </c>
      <c r="H701" s="21">
        <f t="shared" si="51"/>
        <v>1673.91</v>
      </c>
      <c r="I701" s="21">
        <f t="shared" si="51"/>
        <v>1893.5200000000002</v>
      </c>
      <c r="J701" s="21">
        <f t="shared" si="51"/>
        <v>2180.5899999999997</v>
      </c>
      <c r="K701" s="21">
        <f t="shared" si="51"/>
        <v>2261.6299999999997</v>
      </c>
      <c r="L701" s="21">
        <f t="shared" si="51"/>
        <v>2259.9199999999996</v>
      </c>
      <c r="M701" s="21">
        <f t="shared" si="51"/>
        <v>2266.16</v>
      </c>
      <c r="N701" s="21">
        <f t="shared" si="51"/>
        <v>2282.41</v>
      </c>
      <c r="O701" s="21">
        <f t="shared" si="51"/>
        <v>2350.7999999999997</v>
      </c>
      <c r="P701" s="21">
        <f t="shared" si="51"/>
        <v>2323.9599999999996</v>
      </c>
      <c r="Q701" s="21">
        <f t="shared" si="51"/>
        <v>2282.41</v>
      </c>
      <c r="R701" s="21">
        <f t="shared" si="51"/>
        <v>2250.3199999999997</v>
      </c>
      <c r="S701" s="21">
        <f t="shared" si="51"/>
        <v>2242.1</v>
      </c>
      <c r="T701" s="21">
        <f t="shared" si="51"/>
        <v>2205.7799999999997</v>
      </c>
      <c r="U701" s="21">
        <f t="shared" si="51"/>
        <v>2073.9199999999996</v>
      </c>
      <c r="V701" s="21">
        <f t="shared" si="51"/>
        <v>2156.1299999999997</v>
      </c>
      <c r="W701" s="21">
        <f t="shared" si="51"/>
        <v>2244.12</v>
      </c>
      <c r="X701" s="21">
        <f t="shared" si="51"/>
        <v>1976.2800000000002</v>
      </c>
      <c r="Y701" s="21">
        <f t="shared" si="51"/>
        <v>1785.0500000000002</v>
      </c>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row>
    <row r="702" spans="1:75" ht="12" x14ac:dyDescent="0.2">
      <c r="A702" s="14">
        <v>23</v>
      </c>
      <c r="B702" s="21">
        <f t="shared" si="51"/>
        <v>1622.8200000000002</v>
      </c>
      <c r="C702" s="21">
        <f t="shared" si="51"/>
        <v>1457.3100000000002</v>
      </c>
      <c r="D702" s="21">
        <f t="shared" si="51"/>
        <v>1375.5500000000002</v>
      </c>
      <c r="E702" s="21">
        <f t="shared" si="51"/>
        <v>1338.99</v>
      </c>
      <c r="F702" s="21">
        <f t="shared" si="51"/>
        <v>1391.5500000000002</v>
      </c>
      <c r="G702" s="21">
        <f t="shared" si="51"/>
        <v>1535.7700000000002</v>
      </c>
      <c r="H702" s="21">
        <f t="shared" si="51"/>
        <v>1653.8600000000001</v>
      </c>
      <c r="I702" s="21">
        <f t="shared" si="51"/>
        <v>1884.1200000000001</v>
      </c>
      <c r="J702" s="21">
        <f t="shared" si="51"/>
        <v>2104.75</v>
      </c>
      <c r="K702" s="21">
        <f t="shared" si="51"/>
        <v>2199.7399999999998</v>
      </c>
      <c r="L702" s="21">
        <f t="shared" si="51"/>
        <v>2162.4399999999996</v>
      </c>
      <c r="M702" s="21">
        <f t="shared" si="51"/>
        <v>2233.4399999999996</v>
      </c>
      <c r="N702" s="21">
        <f t="shared" si="51"/>
        <v>2234.08</v>
      </c>
      <c r="O702" s="21">
        <f t="shared" si="51"/>
        <v>2264.54</v>
      </c>
      <c r="P702" s="21">
        <f t="shared" si="51"/>
        <v>2258.3999999999996</v>
      </c>
      <c r="Q702" s="21">
        <f t="shared" ref="Q702:Y702" si="52">Q600</f>
        <v>2239.7099999999996</v>
      </c>
      <c r="R702" s="21">
        <f t="shared" si="52"/>
        <v>2224.3599999999997</v>
      </c>
      <c r="S702" s="21">
        <f t="shared" si="52"/>
        <v>2170.5899999999997</v>
      </c>
      <c r="T702" s="21">
        <f t="shared" si="52"/>
        <v>2117.14</v>
      </c>
      <c r="U702" s="21">
        <f t="shared" si="52"/>
        <v>2067.12</v>
      </c>
      <c r="V702" s="21">
        <f t="shared" si="52"/>
        <v>2090.9699999999998</v>
      </c>
      <c r="W702" s="21">
        <f t="shared" si="52"/>
        <v>2176.16</v>
      </c>
      <c r="X702" s="21">
        <f t="shared" si="52"/>
        <v>1977.8300000000002</v>
      </c>
      <c r="Y702" s="21">
        <f t="shared" si="52"/>
        <v>1730.92</v>
      </c>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row>
    <row r="703" spans="1:75" ht="12" x14ac:dyDescent="0.2">
      <c r="A703" s="14">
        <v>24</v>
      </c>
      <c r="B703" s="21">
        <f t="shared" ref="B703:Y710" si="53">B601</f>
        <v>1639.6000000000001</v>
      </c>
      <c r="C703" s="21">
        <f t="shared" si="53"/>
        <v>1433.0000000000002</v>
      </c>
      <c r="D703" s="21">
        <f t="shared" si="53"/>
        <v>1402.5200000000002</v>
      </c>
      <c r="E703" s="21">
        <f t="shared" si="53"/>
        <v>1360.3200000000002</v>
      </c>
      <c r="F703" s="21">
        <f t="shared" si="53"/>
        <v>1367.19</v>
      </c>
      <c r="G703" s="21">
        <f t="shared" si="53"/>
        <v>1525.4</v>
      </c>
      <c r="H703" s="21">
        <f t="shared" si="53"/>
        <v>1791.5200000000002</v>
      </c>
      <c r="I703" s="21">
        <f t="shared" si="53"/>
        <v>2037.88</v>
      </c>
      <c r="J703" s="21">
        <f t="shared" si="53"/>
        <v>2210.2199999999998</v>
      </c>
      <c r="K703" s="21">
        <f t="shared" si="53"/>
        <v>2260.25</v>
      </c>
      <c r="L703" s="21">
        <f t="shared" si="53"/>
        <v>2263.73</v>
      </c>
      <c r="M703" s="21">
        <f t="shared" si="53"/>
        <v>2265</v>
      </c>
      <c r="N703" s="21">
        <f t="shared" si="53"/>
        <v>2248.3399999999997</v>
      </c>
      <c r="O703" s="21">
        <f t="shared" si="53"/>
        <v>2259.75</v>
      </c>
      <c r="P703" s="21">
        <f t="shared" si="53"/>
        <v>2271.62</v>
      </c>
      <c r="Q703" s="21">
        <f t="shared" si="53"/>
        <v>2281.4399999999996</v>
      </c>
      <c r="R703" s="21">
        <f t="shared" si="53"/>
        <v>2262.91</v>
      </c>
      <c r="S703" s="21">
        <f t="shared" si="53"/>
        <v>2244.7099999999996</v>
      </c>
      <c r="T703" s="21">
        <f t="shared" si="53"/>
        <v>2237.12</v>
      </c>
      <c r="U703" s="21">
        <f t="shared" si="53"/>
        <v>2227.4699999999998</v>
      </c>
      <c r="V703" s="21">
        <f t="shared" si="53"/>
        <v>2229.5</v>
      </c>
      <c r="W703" s="21">
        <f t="shared" si="53"/>
        <v>2232.0699999999997</v>
      </c>
      <c r="X703" s="21">
        <f t="shared" si="53"/>
        <v>2077.75</v>
      </c>
      <c r="Y703" s="21">
        <f t="shared" si="53"/>
        <v>1764.96</v>
      </c>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row>
    <row r="704" spans="1:75" ht="12" x14ac:dyDescent="0.2">
      <c r="A704" s="14">
        <v>25</v>
      </c>
      <c r="B704" s="21">
        <f t="shared" si="53"/>
        <v>1460.21</v>
      </c>
      <c r="C704" s="21">
        <f t="shared" si="53"/>
        <v>1358.9</v>
      </c>
      <c r="D704" s="21">
        <f t="shared" si="53"/>
        <v>1296.5800000000002</v>
      </c>
      <c r="E704" s="21">
        <f t="shared" si="53"/>
        <v>1248.71</v>
      </c>
      <c r="F704" s="21">
        <f t="shared" si="53"/>
        <v>1248.93</v>
      </c>
      <c r="G704" s="21">
        <f t="shared" si="53"/>
        <v>1412.0700000000002</v>
      </c>
      <c r="H704" s="21">
        <f t="shared" si="53"/>
        <v>1796.65</v>
      </c>
      <c r="I704" s="21">
        <f t="shared" si="53"/>
        <v>1959.5700000000002</v>
      </c>
      <c r="J704" s="21">
        <f t="shared" si="53"/>
        <v>2170.7999999999997</v>
      </c>
      <c r="K704" s="21">
        <f t="shared" si="53"/>
        <v>2225.9399999999996</v>
      </c>
      <c r="L704" s="21">
        <f t="shared" si="53"/>
        <v>2237.91</v>
      </c>
      <c r="M704" s="21">
        <f t="shared" si="53"/>
        <v>2246.8799999999997</v>
      </c>
      <c r="N704" s="21">
        <f t="shared" si="53"/>
        <v>2229.08</v>
      </c>
      <c r="O704" s="21">
        <f t="shared" si="53"/>
        <v>2236.3199999999997</v>
      </c>
      <c r="P704" s="21">
        <f t="shared" si="53"/>
        <v>2257.87</v>
      </c>
      <c r="Q704" s="21">
        <f t="shared" si="53"/>
        <v>2267.54</v>
      </c>
      <c r="R704" s="21">
        <f t="shared" si="53"/>
        <v>2252.12</v>
      </c>
      <c r="S704" s="21">
        <f t="shared" si="53"/>
        <v>2240.2799999999997</v>
      </c>
      <c r="T704" s="21">
        <f t="shared" si="53"/>
        <v>2231.58</v>
      </c>
      <c r="U704" s="21">
        <f t="shared" si="53"/>
        <v>2225.4899999999998</v>
      </c>
      <c r="V704" s="21">
        <f t="shared" si="53"/>
        <v>2230.54</v>
      </c>
      <c r="W704" s="21">
        <f t="shared" si="53"/>
        <v>2225.6799999999998</v>
      </c>
      <c r="X704" s="21">
        <f t="shared" si="53"/>
        <v>2043.8300000000002</v>
      </c>
      <c r="Y704" s="21">
        <f t="shared" si="53"/>
        <v>1676.8100000000002</v>
      </c>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row>
    <row r="705" spans="1:75" ht="12" x14ac:dyDescent="0.2">
      <c r="A705" s="14">
        <v>26</v>
      </c>
      <c r="B705" s="21">
        <f t="shared" si="53"/>
        <v>1570.7400000000002</v>
      </c>
      <c r="C705" s="21">
        <f t="shared" si="53"/>
        <v>1431.3000000000002</v>
      </c>
      <c r="D705" s="21">
        <f t="shared" si="53"/>
        <v>1374.91</v>
      </c>
      <c r="E705" s="21">
        <f t="shared" si="53"/>
        <v>1331.1200000000001</v>
      </c>
      <c r="F705" s="21">
        <f t="shared" si="53"/>
        <v>1353.76</v>
      </c>
      <c r="G705" s="21">
        <f t="shared" si="53"/>
        <v>1442.18</v>
      </c>
      <c r="H705" s="21">
        <f t="shared" si="53"/>
        <v>1843.5600000000002</v>
      </c>
      <c r="I705" s="21">
        <f t="shared" si="53"/>
        <v>2019.2700000000002</v>
      </c>
      <c r="J705" s="21">
        <f t="shared" si="53"/>
        <v>2263.8199999999997</v>
      </c>
      <c r="K705" s="21">
        <f t="shared" si="53"/>
        <v>2326.58</v>
      </c>
      <c r="L705" s="21">
        <f t="shared" si="53"/>
        <v>2333.1999999999998</v>
      </c>
      <c r="M705" s="21">
        <f t="shared" si="53"/>
        <v>2324.5</v>
      </c>
      <c r="N705" s="21">
        <f t="shared" si="53"/>
        <v>2315.0099999999998</v>
      </c>
      <c r="O705" s="21">
        <f t="shared" si="53"/>
        <v>2333.0899999999997</v>
      </c>
      <c r="P705" s="21">
        <f t="shared" si="53"/>
        <v>2329.6799999999998</v>
      </c>
      <c r="Q705" s="21">
        <f t="shared" si="53"/>
        <v>2319.1699999999996</v>
      </c>
      <c r="R705" s="21">
        <f t="shared" si="53"/>
        <v>2303.2199999999998</v>
      </c>
      <c r="S705" s="21">
        <f t="shared" si="53"/>
        <v>2312.16</v>
      </c>
      <c r="T705" s="21">
        <f t="shared" si="53"/>
        <v>2306.6</v>
      </c>
      <c r="U705" s="21">
        <f t="shared" si="53"/>
        <v>2282.8599999999997</v>
      </c>
      <c r="V705" s="21">
        <f t="shared" si="53"/>
        <v>2289.8199999999997</v>
      </c>
      <c r="W705" s="21">
        <f t="shared" si="53"/>
        <v>2307.9399999999996</v>
      </c>
      <c r="X705" s="21">
        <f t="shared" si="53"/>
        <v>2248.9699999999998</v>
      </c>
      <c r="Y705" s="21">
        <f t="shared" si="53"/>
        <v>1927.8000000000002</v>
      </c>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row>
    <row r="706" spans="1:75" ht="12" x14ac:dyDescent="0.2">
      <c r="A706" s="14">
        <v>27</v>
      </c>
      <c r="B706" s="21">
        <f t="shared" si="53"/>
        <v>1868.5700000000002</v>
      </c>
      <c r="C706" s="21">
        <f t="shared" si="53"/>
        <v>1631.15</v>
      </c>
      <c r="D706" s="21">
        <f t="shared" si="53"/>
        <v>1490.14</v>
      </c>
      <c r="E706" s="21">
        <f t="shared" si="53"/>
        <v>1439.2700000000002</v>
      </c>
      <c r="F706" s="21">
        <f t="shared" si="53"/>
        <v>1422.8600000000001</v>
      </c>
      <c r="G706" s="21">
        <f t="shared" si="53"/>
        <v>1396.0200000000002</v>
      </c>
      <c r="H706" s="21">
        <f t="shared" si="53"/>
        <v>1709.92</v>
      </c>
      <c r="I706" s="21">
        <f t="shared" si="53"/>
        <v>1862.43</v>
      </c>
      <c r="J706" s="21">
        <f t="shared" si="53"/>
        <v>2125.8999999999996</v>
      </c>
      <c r="K706" s="21">
        <f t="shared" si="53"/>
        <v>2233.75</v>
      </c>
      <c r="L706" s="21">
        <f t="shared" si="53"/>
        <v>2262.5</v>
      </c>
      <c r="M706" s="21">
        <f t="shared" si="53"/>
        <v>2261.2199999999998</v>
      </c>
      <c r="N706" s="21">
        <f t="shared" si="53"/>
        <v>2252.5699999999997</v>
      </c>
      <c r="O706" s="21">
        <f t="shared" si="53"/>
        <v>2255.33</v>
      </c>
      <c r="P706" s="21">
        <f t="shared" si="53"/>
        <v>2252.48</v>
      </c>
      <c r="Q706" s="21">
        <f t="shared" si="53"/>
        <v>2235.35</v>
      </c>
      <c r="R706" s="21">
        <f t="shared" si="53"/>
        <v>2216.7099999999996</v>
      </c>
      <c r="S706" s="21">
        <f t="shared" si="53"/>
        <v>2159.5099999999998</v>
      </c>
      <c r="T706" s="21">
        <f t="shared" si="53"/>
        <v>2156.23</v>
      </c>
      <c r="U706" s="21">
        <f t="shared" si="53"/>
        <v>2160.48</v>
      </c>
      <c r="V706" s="21">
        <f t="shared" si="53"/>
        <v>2211.7599999999998</v>
      </c>
      <c r="W706" s="21">
        <f t="shared" si="53"/>
        <v>2226.0699999999997</v>
      </c>
      <c r="X706" s="21">
        <f t="shared" si="53"/>
        <v>2131.2199999999998</v>
      </c>
      <c r="Y706" s="21">
        <f t="shared" si="53"/>
        <v>1840.17</v>
      </c>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row>
    <row r="707" spans="1:75" ht="12" x14ac:dyDescent="0.2">
      <c r="A707" s="14">
        <v>28</v>
      </c>
      <c r="B707" s="21">
        <f t="shared" si="53"/>
        <v>1725.92</v>
      </c>
      <c r="C707" s="21">
        <f t="shared" si="53"/>
        <v>1564.1100000000001</v>
      </c>
      <c r="D707" s="21">
        <f t="shared" si="53"/>
        <v>1441.4700000000003</v>
      </c>
      <c r="E707" s="21">
        <f t="shared" si="53"/>
        <v>1416.4</v>
      </c>
      <c r="F707" s="21">
        <f t="shared" si="53"/>
        <v>1390.88</v>
      </c>
      <c r="G707" s="21">
        <f t="shared" si="53"/>
        <v>1367.44</v>
      </c>
      <c r="H707" s="21">
        <f t="shared" si="53"/>
        <v>1565.71</v>
      </c>
      <c r="I707" s="21">
        <f t="shared" si="53"/>
        <v>1701.94</v>
      </c>
      <c r="J707" s="21">
        <f t="shared" si="53"/>
        <v>1958.2700000000002</v>
      </c>
      <c r="K707" s="21">
        <f t="shared" si="53"/>
        <v>2125.8399999999997</v>
      </c>
      <c r="L707" s="21">
        <f t="shared" si="53"/>
        <v>2164.7399999999998</v>
      </c>
      <c r="M707" s="21">
        <f t="shared" si="53"/>
        <v>2172.8799999999997</v>
      </c>
      <c r="N707" s="21">
        <f t="shared" si="53"/>
        <v>2166.3999999999996</v>
      </c>
      <c r="O707" s="21">
        <f t="shared" si="53"/>
        <v>2172.1299999999997</v>
      </c>
      <c r="P707" s="21">
        <f t="shared" si="53"/>
        <v>2172.7099999999996</v>
      </c>
      <c r="Q707" s="21">
        <f t="shared" si="53"/>
        <v>2170.5099999999998</v>
      </c>
      <c r="R707" s="21">
        <f t="shared" si="53"/>
        <v>2159.6499999999996</v>
      </c>
      <c r="S707" s="21">
        <f t="shared" si="53"/>
        <v>2140.2399999999998</v>
      </c>
      <c r="T707" s="21">
        <f t="shared" si="53"/>
        <v>2148.58</v>
      </c>
      <c r="U707" s="21">
        <f t="shared" si="53"/>
        <v>2146.8399999999997</v>
      </c>
      <c r="V707" s="21">
        <f t="shared" si="53"/>
        <v>2180.9699999999998</v>
      </c>
      <c r="W707" s="21">
        <f t="shared" si="53"/>
        <v>2194.8399999999997</v>
      </c>
      <c r="X707" s="21">
        <f t="shared" si="53"/>
        <v>2103.58</v>
      </c>
      <c r="Y707" s="21">
        <f t="shared" si="53"/>
        <v>1792.38</v>
      </c>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row>
    <row r="708" spans="1:75" ht="12" x14ac:dyDescent="0.2">
      <c r="A708" s="14">
        <v>29</v>
      </c>
      <c r="B708" s="21">
        <f t="shared" si="53"/>
        <v>1661.9</v>
      </c>
      <c r="C708" s="21">
        <f t="shared" si="53"/>
        <v>1492.3500000000001</v>
      </c>
      <c r="D708" s="21">
        <f t="shared" si="53"/>
        <v>1410.2400000000002</v>
      </c>
      <c r="E708" s="21">
        <f t="shared" si="53"/>
        <v>1371.3300000000002</v>
      </c>
      <c r="F708" s="21">
        <f t="shared" si="53"/>
        <v>1377.66</v>
      </c>
      <c r="G708" s="21">
        <f t="shared" si="53"/>
        <v>1437.7600000000002</v>
      </c>
      <c r="H708" s="21">
        <f t="shared" si="53"/>
        <v>1860.3700000000001</v>
      </c>
      <c r="I708" s="21">
        <f t="shared" si="53"/>
        <v>2095.8999999999996</v>
      </c>
      <c r="J708" s="21">
        <f t="shared" si="53"/>
        <v>2285.9699999999998</v>
      </c>
      <c r="K708" s="21">
        <f t="shared" si="53"/>
        <v>2306.4699999999998</v>
      </c>
      <c r="L708" s="21">
        <f t="shared" si="53"/>
        <v>2316.35</v>
      </c>
      <c r="M708" s="21">
        <f t="shared" si="53"/>
        <v>2345.5499999999997</v>
      </c>
      <c r="N708" s="21">
        <f t="shared" si="53"/>
        <v>2322.6899999999996</v>
      </c>
      <c r="O708" s="21">
        <f t="shared" si="53"/>
        <v>2320.77</v>
      </c>
      <c r="P708" s="21">
        <f t="shared" si="53"/>
        <v>2357.1499999999996</v>
      </c>
      <c r="Q708" s="21">
        <f t="shared" si="53"/>
        <v>2342.4899999999998</v>
      </c>
      <c r="R708" s="21">
        <f t="shared" si="53"/>
        <v>2321</v>
      </c>
      <c r="S708" s="21">
        <f t="shared" si="53"/>
        <v>2300.02</v>
      </c>
      <c r="T708" s="21">
        <f t="shared" si="53"/>
        <v>2288.4599999999996</v>
      </c>
      <c r="U708" s="21">
        <f t="shared" si="53"/>
        <v>2276.6999999999998</v>
      </c>
      <c r="V708" s="21">
        <f t="shared" si="53"/>
        <v>2272.27</v>
      </c>
      <c r="W708" s="21">
        <f t="shared" si="53"/>
        <v>2264.9299999999998</v>
      </c>
      <c r="X708" s="21">
        <f t="shared" si="53"/>
        <v>2157.4199999999996</v>
      </c>
      <c r="Y708" s="21">
        <f t="shared" si="53"/>
        <v>1789.7</v>
      </c>
      <c r="Z708" s="5">
        <f>IFERROR(Y708,"скрыть")</f>
        <v>1789.7</v>
      </c>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row>
    <row r="709" spans="1:75" ht="12" x14ac:dyDescent="0.2">
      <c r="A709" s="14">
        <v>30</v>
      </c>
      <c r="B709" s="21">
        <f t="shared" si="53"/>
        <v>1586.64</v>
      </c>
      <c r="C709" s="21">
        <f t="shared" si="53"/>
        <v>1440.5300000000002</v>
      </c>
      <c r="D709" s="21">
        <f t="shared" si="53"/>
        <v>1413.0100000000002</v>
      </c>
      <c r="E709" s="21">
        <f t="shared" si="53"/>
        <v>1383.24</v>
      </c>
      <c r="F709" s="21">
        <f t="shared" si="53"/>
        <v>1390.2400000000002</v>
      </c>
      <c r="G709" s="21">
        <f t="shared" si="53"/>
        <v>1524.0400000000002</v>
      </c>
      <c r="H709" s="21">
        <f t="shared" si="53"/>
        <v>1862.6000000000001</v>
      </c>
      <c r="I709" s="21">
        <f t="shared" si="53"/>
        <v>2117.12</v>
      </c>
      <c r="J709" s="21">
        <f t="shared" si="53"/>
        <v>2279.0099999999998</v>
      </c>
      <c r="K709" s="21">
        <f t="shared" si="53"/>
        <v>2338.27</v>
      </c>
      <c r="L709" s="21">
        <f t="shared" si="53"/>
        <v>2352.0699999999997</v>
      </c>
      <c r="M709" s="21">
        <f t="shared" si="53"/>
        <v>2330.56</v>
      </c>
      <c r="N709" s="21">
        <f t="shared" si="53"/>
        <v>2321.6299999999997</v>
      </c>
      <c r="O709" s="21">
        <f t="shared" si="53"/>
        <v>2346.0499999999997</v>
      </c>
      <c r="P709" s="21">
        <f t="shared" si="53"/>
        <v>2345.4699999999998</v>
      </c>
      <c r="Q709" s="21">
        <f t="shared" si="53"/>
        <v>2330.02</v>
      </c>
      <c r="R709" s="21">
        <f t="shared" si="53"/>
        <v>2316.1699999999996</v>
      </c>
      <c r="S709" s="21">
        <f t="shared" si="53"/>
        <v>2302.4299999999998</v>
      </c>
      <c r="T709" s="21">
        <f t="shared" si="53"/>
        <v>2291.6299999999997</v>
      </c>
      <c r="U709" s="21">
        <f t="shared" si="53"/>
        <v>2288.6699999999996</v>
      </c>
      <c r="V709" s="21">
        <f t="shared" si="53"/>
        <v>2281.3399999999997</v>
      </c>
      <c r="W709" s="21">
        <f t="shared" si="53"/>
        <v>2282.5499999999997</v>
      </c>
      <c r="X709" s="21">
        <f t="shared" si="53"/>
        <v>2134.5</v>
      </c>
      <c r="Y709" s="21">
        <f t="shared" si="53"/>
        <v>1797.9800000000002</v>
      </c>
      <c r="Z709" s="5">
        <f>IFERROR(Y709,"скрыть")</f>
        <v>1797.9800000000002</v>
      </c>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row>
    <row r="710" spans="1:75" ht="12" x14ac:dyDescent="0.2">
      <c r="A710" s="14">
        <v>31</v>
      </c>
      <c r="B710" s="21">
        <f t="shared" si="53"/>
        <v>1539.5900000000001</v>
      </c>
      <c r="C710" s="21">
        <f t="shared" si="53"/>
        <v>1412.0400000000002</v>
      </c>
      <c r="D710" s="21">
        <f t="shared" si="53"/>
        <v>1342.8400000000001</v>
      </c>
      <c r="E710" s="21">
        <f t="shared" si="53"/>
        <v>1296</v>
      </c>
      <c r="F710" s="21">
        <f t="shared" si="53"/>
        <v>1278.6600000000001</v>
      </c>
      <c r="G710" s="21">
        <f t="shared" si="53"/>
        <v>1427.5300000000002</v>
      </c>
      <c r="H710" s="21">
        <f t="shared" si="53"/>
        <v>1816.3100000000002</v>
      </c>
      <c r="I710" s="21">
        <f t="shared" si="53"/>
        <v>2055.3199999999997</v>
      </c>
      <c r="J710" s="21">
        <f t="shared" si="53"/>
        <v>2306.1799999999998</v>
      </c>
      <c r="K710" s="21">
        <f t="shared" si="53"/>
        <v>2346.8199999999997</v>
      </c>
      <c r="L710" s="21">
        <f t="shared" si="53"/>
        <v>2362.5899999999997</v>
      </c>
      <c r="M710" s="21">
        <f t="shared" si="53"/>
        <v>2353.3799999999997</v>
      </c>
      <c r="N710" s="21">
        <f t="shared" si="53"/>
        <v>2338.8399999999997</v>
      </c>
      <c r="O710" s="21">
        <f t="shared" si="53"/>
        <v>2361.87</v>
      </c>
      <c r="P710" s="21">
        <f t="shared" si="53"/>
        <v>2369.91</v>
      </c>
      <c r="Q710" s="21">
        <f t="shared" si="53"/>
        <v>2389.52</v>
      </c>
      <c r="R710" s="21">
        <f t="shared" si="53"/>
        <v>2377.2599999999998</v>
      </c>
      <c r="S710" s="21">
        <f t="shared" si="53"/>
        <v>2357.6699999999996</v>
      </c>
      <c r="T710" s="21">
        <f t="shared" si="53"/>
        <v>2342.54</v>
      </c>
      <c r="U710" s="21">
        <f t="shared" si="53"/>
        <v>2323.4299999999998</v>
      </c>
      <c r="V710" s="21">
        <f t="shared" si="53"/>
        <v>2317.83</v>
      </c>
      <c r="W710" s="21">
        <f t="shared" si="53"/>
        <v>2311.08</v>
      </c>
      <c r="X710" s="21">
        <f t="shared" si="53"/>
        <v>2159.7399999999998</v>
      </c>
      <c r="Y710" s="21">
        <f t="shared" si="53"/>
        <v>1853.46</v>
      </c>
      <c r="Z710" s="5">
        <f>IFERROR(Y710,"скрыть")</f>
        <v>1853.46</v>
      </c>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row>
    <row r="711" spans="1:75" x14ac:dyDescent="0.2">
      <c r="A711" s="107"/>
      <c r="B711" s="108" t="s">
        <v>98</v>
      </c>
      <c r="C711" s="108"/>
      <c r="D711" s="108"/>
      <c r="E711" s="108"/>
      <c r="F711" s="108"/>
      <c r="G711" s="108"/>
      <c r="H711" s="108"/>
      <c r="I711" s="108"/>
      <c r="J711" s="108"/>
      <c r="K711" s="108"/>
      <c r="L711" s="108"/>
      <c r="M711" s="108"/>
      <c r="N711" s="108"/>
      <c r="O711" s="108"/>
      <c r="P711" s="108"/>
      <c r="Q711" s="108"/>
      <c r="R711" s="108"/>
      <c r="S711" s="108"/>
      <c r="T711" s="108"/>
      <c r="U711" s="108"/>
      <c r="V711" s="108"/>
      <c r="W711" s="108"/>
      <c r="X711" s="108"/>
      <c r="Y711" s="108"/>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row>
    <row r="712" spans="1:75" x14ac:dyDescent="0.2">
      <c r="A712" s="107"/>
      <c r="B712" s="108"/>
      <c r="C712" s="108"/>
      <c r="D712" s="108"/>
      <c r="E712" s="108"/>
      <c r="F712" s="108"/>
      <c r="G712" s="108"/>
      <c r="H712" s="108"/>
      <c r="I712" s="108"/>
      <c r="J712" s="108"/>
      <c r="K712" s="108"/>
      <c r="L712" s="108"/>
      <c r="M712" s="108"/>
      <c r="N712" s="108"/>
      <c r="O712" s="108"/>
      <c r="P712" s="108"/>
      <c r="Q712" s="108"/>
      <c r="R712" s="108"/>
      <c r="S712" s="108"/>
      <c r="T712" s="108"/>
      <c r="U712" s="108"/>
      <c r="V712" s="108"/>
      <c r="W712" s="108"/>
      <c r="X712" s="108"/>
      <c r="Y712" s="108"/>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row>
    <row r="713" spans="1:75" s="8" customFormat="1" ht="32.65" customHeight="1" x14ac:dyDescent="0.2">
      <c r="A713" s="12" t="s">
        <v>64</v>
      </c>
      <c r="B713" s="13" t="s">
        <v>65</v>
      </c>
      <c r="C713" s="13" t="s">
        <v>66</v>
      </c>
      <c r="D713" s="13" t="s">
        <v>67</v>
      </c>
      <c r="E713" s="13" t="s">
        <v>68</v>
      </c>
      <c r="F713" s="13" t="s">
        <v>69</v>
      </c>
      <c r="G713" s="13" t="s">
        <v>70</v>
      </c>
      <c r="H713" s="13" t="s">
        <v>71</v>
      </c>
      <c r="I713" s="13" t="s">
        <v>72</v>
      </c>
      <c r="J713" s="13" t="s">
        <v>73</v>
      </c>
      <c r="K713" s="13" t="s">
        <v>74</v>
      </c>
      <c r="L713" s="13" t="s">
        <v>75</v>
      </c>
      <c r="M713" s="13" t="s">
        <v>76</v>
      </c>
      <c r="N713" s="13" t="s">
        <v>77</v>
      </c>
      <c r="O713" s="13" t="s">
        <v>78</v>
      </c>
      <c r="P713" s="13" t="s">
        <v>79</v>
      </c>
      <c r="Q713" s="13" t="s">
        <v>80</v>
      </c>
      <c r="R713" s="13" t="s">
        <v>81</v>
      </c>
      <c r="S713" s="13" t="s">
        <v>82</v>
      </c>
      <c r="T713" s="13" t="s">
        <v>83</v>
      </c>
      <c r="U713" s="13" t="s">
        <v>84</v>
      </c>
      <c r="V713" s="13" t="s">
        <v>85</v>
      </c>
      <c r="W713" s="13" t="s">
        <v>86</v>
      </c>
      <c r="X713" s="13" t="s">
        <v>87</v>
      </c>
      <c r="Y713" s="13" t="s">
        <v>88</v>
      </c>
      <c r="Z713" s="7"/>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row>
    <row r="714" spans="1:75" ht="12" x14ac:dyDescent="0.2">
      <c r="A714" s="14">
        <v>1</v>
      </c>
      <c r="B714" s="20">
        <f>B499</f>
        <v>0</v>
      </c>
      <c r="C714" s="20">
        <f t="shared" ref="C714:Y714" si="54">C499</f>
        <v>0</v>
      </c>
      <c r="D714" s="20">
        <f t="shared" si="54"/>
        <v>0</v>
      </c>
      <c r="E714" s="20">
        <f t="shared" si="54"/>
        <v>0</v>
      </c>
      <c r="F714" s="20">
        <f t="shared" si="54"/>
        <v>0</v>
      </c>
      <c r="G714" s="20">
        <f t="shared" si="54"/>
        <v>0</v>
      </c>
      <c r="H714" s="20">
        <f t="shared" si="54"/>
        <v>4.79</v>
      </c>
      <c r="I714" s="20">
        <f t="shared" si="54"/>
        <v>0</v>
      </c>
      <c r="J714" s="20">
        <f t="shared" si="54"/>
        <v>0</v>
      </c>
      <c r="K714" s="20">
        <f t="shared" si="54"/>
        <v>0</v>
      </c>
      <c r="L714" s="20">
        <f t="shared" si="54"/>
        <v>138.38999999999999</v>
      </c>
      <c r="M714" s="20">
        <f t="shared" si="54"/>
        <v>199.64</v>
      </c>
      <c r="N714" s="20">
        <f t="shared" si="54"/>
        <v>235.67</v>
      </c>
      <c r="O714" s="20">
        <f t="shared" si="54"/>
        <v>262.67</v>
      </c>
      <c r="P714" s="20">
        <f t="shared" si="54"/>
        <v>233.19</v>
      </c>
      <c r="Q714" s="20">
        <f t="shared" si="54"/>
        <v>241.27</v>
      </c>
      <c r="R714" s="20">
        <f t="shared" si="54"/>
        <v>224.8</v>
      </c>
      <c r="S714" s="20">
        <f t="shared" si="54"/>
        <v>237.35</v>
      </c>
      <c r="T714" s="20">
        <f t="shared" si="54"/>
        <v>271</v>
      </c>
      <c r="U714" s="20">
        <f t="shared" si="54"/>
        <v>371.3</v>
      </c>
      <c r="V714" s="20">
        <f t="shared" si="54"/>
        <v>327.9</v>
      </c>
      <c r="W714" s="20">
        <f t="shared" si="54"/>
        <v>131.22</v>
      </c>
      <c r="X714" s="20">
        <f t="shared" si="54"/>
        <v>48.73</v>
      </c>
      <c r="Y714" s="20">
        <f t="shared" si="54"/>
        <v>0</v>
      </c>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row>
    <row r="715" spans="1:75" ht="12" x14ac:dyDescent="0.2">
      <c r="A715" s="14">
        <v>2</v>
      </c>
      <c r="B715" s="20">
        <f t="shared" ref="B715:Y725" si="55">B500</f>
        <v>0</v>
      </c>
      <c r="C715" s="20">
        <f t="shared" si="55"/>
        <v>0</v>
      </c>
      <c r="D715" s="20">
        <f t="shared" si="55"/>
        <v>0</v>
      </c>
      <c r="E715" s="20">
        <f t="shared" si="55"/>
        <v>19.760000000000002</v>
      </c>
      <c r="F715" s="20">
        <f t="shared" si="55"/>
        <v>66.09</v>
      </c>
      <c r="G715" s="20">
        <f t="shared" si="55"/>
        <v>146.86000000000001</v>
      </c>
      <c r="H715" s="20">
        <f t="shared" si="55"/>
        <v>160.15</v>
      </c>
      <c r="I715" s="20">
        <f t="shared" si="55"/>
        <v>113.92</v>
      </c>
      <c r="J715" s="20">
        <f t="shared" si="55"/>
        <v>172.28</v>
      </c>
      <c r="K715" s="20">
        <f t="shared" si="55"/>
        <v>134.27000000000001</v>
      </c>
      <c r="L715" s="20">
        <f t="shared" si="55"/>
        <v>0</v>
      </c>
      <c r="M715" s="20">
        <f t="shared" si="55"/>
        <v>0</v>
      </c>
      <c r="N715" s="20">
        <f t="shared" si="55"/>
        <v>0.26</v>
      </c>
      <c r="O715" s="20">
        <f t="shared" si="55"/>
        <v>0</v>
      </c>
      <c r="P715" s="20">
        <f t="shared" si="55"/>
        <v>0</v>
      </c>
      <c r="Q715" s="20">
        <f t="shared" si="55"/>
        <v>2.4300000000000002</v>
      </c>
      <c r="R715" s="20">
        <f t="shared" si="55"/>
        <v>0</v>
      </c>
      <c r="S715" s="20">
        <f t="shared" si="55"/>
        <v>0</v>
      </c>
      <c r="T715" s="20">
        <f t="shared" si="55"/>
        <v>0</v>
      </c>
      <c r="U715" s="20">
        <f t="shared" si="55"/>
        <v>56.18</v>
      </c>
      <c r="V715" s="20">
        <f t="shared" si="55"/>
        <v>20.2</v>
      </c>
      <c r="W715" s="20">
        <f t="shared" si="55"/>
        <v>0</v>
      </c>
      <c r="X715" s="20">
        <f t="shared" si="55"/>
        <v>0</v>
      </c>
      <c r="Y715" s="20">
        <f t="shared" si="55"/>
        <v>0</v>
      </c>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row>
    <row r="716" spans="1:75" ht="12" x14ac:dyDescent="0.2">
      <c r="A716" s="14">
        <v>3</v>
      </c>
      <c r="B716" s="20">
        <f t="shared" si="55"/>
        <v>0</v>
      </c>
      <c r="C716" s="20">
        <f t="shared" si="55"/>
        <v>0.19</v>
      </c>
      <c r="D716" s="20">
        <f t="shared" si="55"/>
        <v>0</v>
      </c>
      <c r="E716" s="20">
        <f t="shared" si="55"/>
        <v>15.24</v>
      </c>
      <c r="F716" s="20">
        <f t="shared" si="55"/>
        <v>12.61</v>
      </c>
      <c r="G716" s="20">
        <f t="shared" si="55"/>
        <v>154.56</v>
      </c>
      <c r="H716" s="20">
        <f t="shared" si="55"/>
        <v>232.87</v>
      </c>
      <c r="I716" s="20">
        <f t="shared" si="55"/>
        <v>209.92</v>
      </c>
      <c r="J716" s="20">
        <f t="shared" si="55"/>
        <v>145.55000000000001</v>
      </c>
      <c r="K716" s="20">
        <f t="shared" si="55"/>
        <v>88.74</v>
      </c>
      <c r="L716" s="20">
        <f t="shared" si="55"/>
        <v>1.01</v>
      </c>
      <c r="M716" s="20">
        <f t="shared" si="55"/>
        <v>12.81</v>
      </c>
      <c r="N716" s="20">
        <f t="shared" si="55"/>
        <v>48.03</v>
      </c>
      <c r="O716" s="20">
        <f t="shared" si="55"/>
        <v>23.5</v>
      </c>
      <c r="P716" s="20">
        <f t="shared" si="55"/>
        <v>16.2</v>
      </c>
      <c r="Q716" s="20">
        <f t="shared" si="55"/>
        <v>1.7</v>
      </c>
      <c r="R716" s="20">
        <f t="shared" si="55"/>
        <v>0.42</v>
      </c>
      <c r="S716" s="20">
        <f t="shared" si="55"/>
        <v>1.31</v>
      </c>
      <c r="T716" s="20">
        <f t="shared" si="55"/>
        <v>13.06</v>
      </c>
      <c r="U716" s="20">
        <f t="shared" si="55"/>
        <v>8.5399999999999991</v>
      </c>
      <c r="V716" s="20">
        <f t="shared" si="55"/>
        <v>0.46</v>
      </c>
      <c r="W716" s="20">
        <f t="shared" si="55"/>
        <v>0</v>
      </c>
      <c r="X716" s="20">
        <f t="shared" si="55"/>
        <v>0</v>
      </c>
      <c r="Y716" s="20">
        <f t="shared" si="55"/>
        <v>0</v>
      </c>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row>
    <row r="717" spans="1:75" ht="12" x14ac:dyDescent="0.2">
      <c r="A717" s="14">
        <v>4</v>
      </c>
      <c r="B717" s="20">
        <f t="shared" si="55"/>
        <v>0</v>
      </c>
      <c r="C717" s="20">
        <f t="shared" si="55"/>
        <v>0</v>
      </c>
      <c r="D717" s="20">
        <f t="shared" si="55"/>
        <v>2.68</v>
      </c>
      <c r="E717" s="20">
        <f t="shared" si="55"/>
        <v>67.19</v>
      </c>
      <c r="F717" s="20">
        <f t="shared" si="55"/>
        <v>33.32</v>
      </c>
      <c r="G717" s="20">
        <f t="shared" si="55"/>
        <v>153.76</v>
      </c>
      <c r="H717" s="20">
        <f t="shared" si="55"/>
        <v>166.78</v>
      </c>
      <c r="I717" s="20">
        <f t="shared" si="55"/>
        <v>57.18</v>
      </c>
      <c r="J717" s="20">
        <f t="shared" si="55"/>
        <v>54.99</v>
      </c>
      <c r="K717" s="20">
        <f t="shared" si="55"/>
        <v>0</v>
      </c>
      <c r="L717" s="20">
        <f t="shared" si="55"/>
        <v>0</v>
      </c>
      <c r="M717" s="20">
        <f t="shared" si="55"/>
        <v>0</v>
      </c>
      <c r="N717" s="20">
        <f t="shared" si="55"/>
        <v>0</v>
      </c>
      <c r="O717" s="20">
        <f t="shared" si="55"/>
        <v>0</v>
      </c>
      <c r="P717" s="20">
        <f t="shared" si="55"/>
        <v>0</v>
      </c>
      <c r="Q717" s="20">
        <f t="shared" si="55"/>
        <v>0</v>
      </c>
      <c r="R717" s="20">
        <f t="shared" si="55"/>
        <v>0</v>
      </c>
      <c r="S717" s="20">
        <f t="shared" si="55"/>
        <v>0</v>
      </c>
      <c r="T717" s="20">
        <f t="shared" si="55"/>
        <v>0</v>
      </c>
      <c r="U717" s="20">
        <f t="shared" si="55"/>
        <v>0</v>
      </c>
      <c r="V717" s="20">
        <f t="shared" si="55"/>
        <v>0</v>
      </c>
      <c r="W717" s="20">
        <f t="shared" si="55"/>
        <v>0</v>
      </c>
      <c r="X717" s="20">
        <f t="shared" si="55"/>
        <v>0</v>
      </c>
      <c r="Y717" s="20">
        <f t="shared" si="55"/>
        <v>0</v>
      </c>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row>
    <row r="718" spans="1:75" ht="12" x14ac:dyDescent="0.2">
      <c r="A718" s="14">
        <v>5</v>
      </c>
      <c r="B718" s="20">
        <f t="shared" si="55"/>
        <v>0</v>
      </c>
      <c r="C718" s="20">
        <f t="shared" si="55"/>
        <v>0</v>
      </c>
      <c r="D718" s="20">
        <f t="shared" si="55"/>
        <v>0</v>
      </c>
      <c r="E718" s="20">
        <f t="shared" si="55"/>
        <v>54.15</v>
      </c>
      <c r="F718" s="20">
        <f t="shared" si="55"/>
        <v>41.96</v>
      </c>
      <c r="G718" s="20">
        <f t="shared" si="55"/>
        <v>112.27</v>
      </c>
      <c r="H718" s="20">
        <f t="shared" si="55"/>
        <v>217.72</v>
      </c>
      <c r="I718" s="20">
        <f t="shared" si="55"/>
        <v>160.61000000000001</v>
      </c>
      <c r="J718" s="20">
        <f t="shared" si="55"/>
        <v>74.290000000000006</v>
      </c>
      <c r="K718" s="20">
        <f t="shared" si="55"/>
        <v>0</v>
      </c>
      <c r="L718" s="20">
        <f t="shared" si="55"/>
        <v>0</v>
      </c>
      <c r="M718" s="20">
        <f t="shared" si="55"/>
        <v>0</v>
      </c>
      <c r="N718" s="20">
        <f t="shared" si="55"/>
        <v>14.5</v>
      </c>
      <c r="O718" s="20">
        <f t="shared" si="55"/>
        <v>41.19</v>
      </c>
      <c r="P718" s="20">
        <f t="shared" si="55"/>
        <v>56.97</v>
      </c>
      <c r="Q718" s="20">
        <f t="shared" si="55"/>
        <v>57.21</v>
      </c>
      <c r="R718" s="20">
        <f t="shared" si="55"/>
        <v>10.61</v>
      </c>
      <c r="S718" s="20">
        <f t="shared" si="55"/>
        <v>51.01</v>
      </c>
      <c r="T718" s="20">
        <f t="shared" si="55"/>
        <v>85.18</v>
      </c>
      <c r="U718" s="20">
        <f t="shared" si="55"/>
        <v>100.07</v>
      </c>
      <c r="V718" s="20">
        <f t="shared" si="55"/>
        <v>47.12</v>
      </c>
      <c r="W718" s="20">
        <f t="shared" si="55"/>
        <v>0</v>
      </c>
      <c r="X718" s="20">
        <f t="shared" si="55"/>
        <v>0</v>
      </c>
      <c r="Y718" s="20">
        <f t="shared" si="55"/>
        <v>0</v>
      </c>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row>
    <row r="719" spans="1:75" ht="12" x14ac:dyDescent="0.2">
      <c r="A719" s="14">
        <v>6</v>
      </c>
      <c r="B719" s="20">
        <f t="shared" si="55"/>
        <v>0</v>
      </c>
      <c r="C719" s="20">
        <f t="shared" si="55"/>
        <v>0.49</v>
      </c>
      <c r="D719" s="20">
        <f t="shared" si="55"/>
        <v>87.08</v>
      </c>
      <c r="E719" s="20">
        <f t="shared" si="55"/>
        <v>186.58</v>
      </c>
      <c r="F719" s="20">
        <f t="shared" si="55"/>
        <v>166.82</v>
      </c>
      <c r="G719" s="20">
        <f t="shared" si="55"/>
        <v>161.71</v>
      </c>
      <c r="H719" s="20">
        <f t="shared" si="55"/>
        <v>158.53</v>
      </c>
      <c r="I719" s="20">
        <f t="shared" si="55"/>
        <v>201.29</v>
      </c>
      <c r="J719" s="20">
        <f t="shared" si="55"/>
        <v>216.68</v>
      </c>
      <c r="K719" s="20">
        <f t="shared" si="55"/>
        <v>189.27</v>
      </c>
      <c r="L719" s="20">
        <f t="shared" si="55"/>
        <v>128.68</v>
      </c>
      <c r="M719" s="20">
        <f t="shared" si="55"/>
        <v>155.36000000000001</v>
      </c>
      <c r="N719" s="20">
        <f t="shared" si="55"/>
        <v>189.81</v>
      </c>
      <c r="O719" s="20">
        <f t="shared" si="55"/>
        <v>203.07</v>
      </c>
      <c r="P719" s="20">
        <f t="shared" si="55"/>
        <v>149.53</v>
      </c>
      <c r="Q719" s="20">
        <f t="shared" si="55"/>
        <v>148.63</v>
      </c>
      <c r="R719" s="20">
        <f t="shared" si="55"/>
        <v>136.84</v>
      </c>
      <c r="S719" s="20">
        <f t="shared" si="55"/>
        <v>132.58000000000001</v>
      </c>
      <c r="T719" s="20">
        <f t="shared" si="55"/>
        <v>209.46</v>
      </c>
      <c r="U719" s="20">
        <f t="shared" si="55"/>
        <v>256.39999999999998</v>
      </c>
      <c r="V719" s="20">
        <f t="shared" si="55"/>
        <v>303.95</v>
      </c>
      <c r="W719" s="20">
        <f t="shared" si="55"/>
        <v>40.17</v>
      </c>
      <c r="X719" s="20">
        <f t="shared" si="55"/>
        <v>56.03</v>
      </c>
      <c r="Y719" s="20">
        <f t="shared" si="55"/>
        <v>16.170000000000002</v>
      </c>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row>
    <row r="720" spans="1:75" ht="12" x14ac:dyDescent="0.2">
      <c r="A720" s="14">
        <v>7</v>
      </c>
      <c r="B720" s="20">
        <f t="shared" si="55"/>
        <v>14.88</v>
      </c>
      <c r="C720" s="20">
        <f t="shared" si="55"/>
        <v>49.89</v>
      </c>
      <c r="D720" s="20">
        <f t="shared" si="55"/>
        <v>252.27</v>
      </c>
      <c r="E720" s="20">
        <f t="shared" si="55"/>
        <v>285.38</v>
      </c>
      <c r="F720" s="20">
        <f t="shared" si="55"/>
        <v>193.13</v>
      </c>
      <c r="G720" s="20">
        <f t="shared" si="55"/>
        <v>437.71</v>
      </c>
      <c r="H720" s="20">
        <f t="shared" si="55"/>
        <v>266.66000000000003</v>
      </c>
      <c r="I720" s="20">
        <f t="shared" si="55"/>
        <v>283.95</v>
      </c>
      <c r="J720" s="20">
        <f t="shared" si="55"/>
        <v>226.58</v>
      </c>
      <c r="K720" s="20">
        <f t="shared" si="55"/>
        <v>191</v>
      </c>
      <c r="L720" s="20">
        <f t="shared" si="55"/>
        <v>208.49</v>
      </c>
      <c r="M720" s="20">
        <f t="shared" si="55"/>
        <v>294.29000000000002</v>
      </c>
      <c r="N720" s="20">
        <f t="shared" si="55"/>
        <v>210.29</v>
      </c>
      <c r="O720" s="20">
        <f t="shared" si="55"/>
        <v>286.56</v>
      </c>
      <c r="P720" s="20">
        <f t="shared" si="55"/>
        <v>236.2</v>
      </c>
      <c r="Q720" s="20">
        <f t="shared" si="55"/>
        <v>213.16</v>
      </c>
      <c r="R720" s="20">
        <f t="shared" si="55"/>
        <v>142.16999999999999</v>
      </c>
      <c r="S720" s="20">
        <f t="shared" si="55"/>
        <v>163.29</v>
      </c>
      <c r="T720" s="20">
        <f t="shared" si="55"/>
        <v>166.34</v>
      </c>
      <c r="U720" s="20">
        <f t="shared" si="55"/>
        <v>320.56</v>
      </c>
      <c r="V720" s="20">
        <f t="shared" si="55"/>
        <v>342.57</v>
      </c>
      <c r="W720" s="20">
        <f t="shared" si="55"/>
        <v>265.95</v>
      </c>
      <c r="X720" s="20">
        <f t="shared" si="55"/>
        <v>0.17</v>
      </c>
      <c r="Y720" s="20">
        <f t="shared" si="55"/>
        <v>161.88</v>
      </c>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row>
    <row r="721" spans="1:75" ht="12" x14ac:dyDescent="0.2">
      <c r="A721" s="14">
        <v>8</v>
      </c>
      <c r="B721" s="20">
        <f t="shared" si="55"/>
        <v>176.12</v>
      </c>
      <c r="C721" s="20">
        <f t="shared" si="55"/>
        <v>218.14</v>
      </c>
      <c r="D721" s="20">
        <f t="shared" si="55"/>
        <v>314.26</v>
      </c>
      <c r="E721" s="20">
        <f t="shared" si="55"/>
        <v>322.68</v>
      </c>
      <c r="F721" s="20">
        <f t="shared" si="55"/>
        <v>296.5</v>
      </c>
      <c r="G721" s="20">
        <f t="shared" si="55"/>
        <v>385.47</v>
      </c>
      <c r="H721" s="20">
        <f t="shared" si="55"/>
        <v>323.74</v>
      </c>
      <c r="I721" s="20">
        <f t="shared" si="55"/>
        <v>270.32</v>
      </c>
      <c r="J721" s="20">
        <f t="shared" si="55"/>
        <v>261.68</v>
      </c>
      <c r="K721" s="20">
        <f t="shared" si="55"/>
        <v>155.33000000000001</v>
      </c>
      <c r="L721" s="20">
        <f t="shared" si="55"/>
        <v>125.27</v>
      </c>
      <c r="M721" s="20">
        <f t="shared" si="55"/>
        <v>220.08</v>
      </c>
      <c r="N721" s="20">
        <f t="shared" si="55"/>
        <v>154.15</v>
      </c>
      <c r="O721" s="20">
        <f t="shared" si="55"/>
        <v>126.09</v>
      </c>
      <c r="P721" s="20">
        <f t="shared" si="55"/>
        <v>116.37</v>
      </c>
      <c r="Q721" s="20">
        <f t="shared" si="55"/>
        <v>101.54</v>
      </c>
      <c r="R721" s="20">
        <f t="shared" si="55"/>
        <v>75.19</v>
      </c>
      <c r="S721" s="20">
        <f t="shared" si="55"/>
        <v>100.75</v>
      </c>
      <c r="T721" s="20">
        <f t="shared" si="55"/>
        <v>76.650000000000006</v>
      </c>
      <c r="U721" s="20">
        <f t="shared" si="55"/>
        <v>195.38</v>
      </c>
      <c r="V721" s="20">
        <f t="shared" si="55"/>
        <v>82.6</v>
      </c>
      <c r="W721" s="20">
        <f t="shared" si="55"/>
        <v>63.07</v>
      </c>
      <c r="X721" s="20">
        <f t="shared" si="55"/>
        <v>78.349999999999994</v>
      </c>
      <c r="Y721" s="20">
        <f t="shared" si="55"/>
        <v>15.05</v>
      </c>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row>
    <row r="722" spans="1:75" ht="12" x14ac:dyDescent="0.2">
      <c r="A722" s="14">
        <v>9</v>
      </c>
      <c r="B722" s="20">
        <f t="shared" si="55"/>
        <v>0</v>
      </c>
      <c r="C722" s="20">
        <f t="shared" si="55"/>
        <v>80.900000000000006</v>
      </c>
      <c r="D722" s="20">
        <f t="shared" si="55"/>
        <v>7.18</v>
      </c>
      <c r="E722" s="20">
        <f t="shared" si="55"/>
        <v>21.17</v>
      </c>
      <c r="F722" s="20">
        <f t="shared" si="55"/>
        <v>0</v>
      </c>
      <c r="G722" s="20">
        <f t="shared" si="55"/>
        <v>108.78</v>
      </c>
      <c r="H722" s="20">
        <f t="shared" si="55"/>
        <v>88.47</v>
      </c>
      <c r="I722" s="20">
        <f t="shared" si="55"/>
        <v>183.18</v>
      </c>
      <c r="J722" s="20">
        <f t="shared" si="55"/>
        <v>89.64</v>
      </c>
      <c r="K722" s="20">
        <f t="shared" si="55"/>
        <v>86.49</v>
      </c>
      <c r="L722" s="20">
        <f t="shared" si="55"/>
        <v>8.31</v>
      </c>
      <c r="M722" s="20">
        <f t="shared" si="55"/>
        <v>0</v>
      </c>
      <c r="N722" s="20">
        <f t="shared" si="55"/>
        <v>0</v>
      </c>
      <c r="O722" s="20">
        <f t="shared" si="55"/>
        <v>0</v>
      </c>
      <c r="P722" s="20">
        <f t="shared" si="55"/>
        <v>0</v>
      </c>
      <c r="Q722" s="20">
        <f t="shared" si="55"/>
        <v>0</v>
      </c>
      <c r="R722" s="20">
        <f t="shared" si="55"/>
        <v>0</v>
      </c>
      <c r="S722" s="20">
        <f t="shared" si="55"/>
        <v>2.84</v>
      </c>
      <c r="T722" s="20">
        <f t="shared" si="55"/>
        <v>0.87</v>
      </c>
      <c r="U722" s="20">
        <f t="shared" si="55"/>
        <v>11.44</v>
      </c>
      <c r="V722" s="20">
        <f t="shared" si="55"/>
        <v>0</v>
      </c>
      <c r="W722" s="20">
        <f t="shared" si="55"/>
        <v>31.62</v>
      </c>
      <c r="X722" s="20">
        <f t="shared" si="55"/>
        <v>0</v>
      </c>
      <c r="Y722" s="20">
        <f t="shared" si="55"/>
        <v>0</v>
      </c>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row>
    <row r="723" spans="1:75" ht="12" x14ac:dyDescent="0.2">
      <c r="A723" s="14">
        <v>10</v>
      </c>
      <c r="B723" s="20">
        <f t="shared" si="55"/>
        <v>0</v>
      </c>
      <c r="C723" s="20">
        <f t="shared" si="55"/>
        <v>0</v>
      </c>
      <c r="D723" s="20">
        <f t="shared" si="55"/>
        <v>0</v>
      </c>
      <c r="E723" s="20">
        <f t="shared" si="55"/>
        <v>0</v>
      </c>
      <c r="F723" s="20">
        <f t="shared" si="55"/>
        <v>0</v>
      </c>
      <c r="G723" s="20">
        <f t="shared" si="55"/>
        <v>39.24</v>
      </c>
      <c r="H723" s="20">
        <f t="shared" si="55"/>
        <v>117.7</v>
      </c>
      <c r="I723" s="20">
        <f t="shared" si="55"/>
        <v>98.51</v>
      </c>
      <c r="J723" s="20">
        <f t="shared" si="55"/>
        <v>22.75</v>
      </c>
      <c r="K723" s="20">
        <f t="shared" si="55"/>
        <v>0</v>
      </c>
      <c r="L723" s="20">
        <f t="shared" si="55"/>
        <v>0</v>
      </c>
      <c r="M723" s="20">
        <f t="shared" si="55"/>
        <v>0</v>
      </c>
      <c r="N723" s="20">
        <f t="shared" si="55"/>
        <v>9.91</v>
      </c>
      <c r="O723" s="20">
        <f t="shared" si="55"/>
        <v>0</v>
      </c>
      <c r="P723" s="20">
        <f t="shared" si="55"/>
        <v>0</v>
      </c>
      <c r="Q723" s="20">
        <f t="shared" si="55"/>
        <v>0</v>
      </c>
      <c r="R723" s="20">
        <f t="shared" si="55"/>
        <v>0</v>
      </c>
      <c r="S723" s="20">
        <f t="shared" si="55"/>
        <v>0.55000000000000004</v>
      </c>
      <c r="T723" s="20">
        <f t="shared" si="55"/>
        <v>10.81</v>
      </c>
      <c r="U723" s="20">
        <f t="shared" si="55"/>
        <v>83.66</v>
      </c>
      <c r="V723" s="20">
        <f t="shared" si="55"/>
        <v>32.44</v>
      </c>
      <c r="W723" s="20">
        <f t="shared" si="55"/>
        <v>0</v>
      </c>
      <c r="X723" s="20">
        <f t="shared" si="55"/>
        <v>0</v>
      </c>
      <c r="Y723" s="20">
        <f t="shared" si="55"/>
        <v>0</v>
      </c>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row>
    <row r="724" spans="1:75" ht="12" x14ac:dyDescent="0.2">
      <c r="A724" s="14">
        <v>11</v>
      </c>
      <c r="B724" s="20">
        <f t="shared" si="55"/>
        <v>0</v>
      </c>
      <c r="C724" s="20">
        <f t="shared" si="55"/>
        <v>0</v>
      </c>
      <c r="D724" s="20">
        <f t="shared" si="55"/>
        <v>0</v>
      </c>
      <c r="E724" s="20">
        <f t="shared" si="55"/>
        <v>19.989999999999998</v>
      </c>
      <c r="F724" s="20">
        <f t="shared" si="55"/>
        <v>74.94</v>
      </c>
      <c r="G724" s="20">
        <f t="shared" si="55"/>
        <v>159.71</v>
      </c>
      <c r="H724" s="20">
        <f t="shared" si="55"/>
        <v>207.7</v>
      </c>
      <c r="I724" s="20">
        <f t="shared" si="55"/>
        <v>298.74</v>
      </c>
      <c r="J724" s="20">
        <f t="shared" si="55"/>
        <v>219.65</v>
      </c>
      <c r="K724" s="20">
        <f t="shared" si="55"/>
        <v>142.44</v>
      </c>
      <c r="L724" s="20">
        <f t="shared" si="55"/>
        <v>30.15</v>
      </c>
      <c r="M724" s="20">
        <f t="shared" si="55"/>
        <v>3.62</v>
      </c>
      <c r="N724" s="20">
        <f t="shared" si="55"/>
        <v>53.58</v>
      </c>
      <c r="O724" s="20">
        <f t="shared" si="55"/>
        <v>41.85</v>
      </c>
      <c r="P724" s="20">
        <f t="shared" si="55"/>
        <v>0.85</v>
      </c>
      <c r="Q724" s="20">
        <f t="shared" si="55"/>
        <v>0.99</v>
      </c>
      <c r="R724" s="20">
        <f t="shared" si="55"/>
        <v>2.5299999999999998</v>
      </c>
      <c r="S724" s="20">
        <f t="shared" si="55"/>
        <v>0</v>
      </c>
      <c r="T724" s="20">
        <f t="shared" si="55"/>
        <v>0</v>
      </c>
      <c r="U724" s="20">
        <f t="shared" si="55"/>
        <v>0</v>
      </c>
      <c r="V724" s="20">
        <f t="shared" si="55"/>
        <v>0</v>
      </c>
      <c r="W724" s="20">
        <f t="shared" si="55"/>
        <v>0</v>
      </c>
      <c r="X724" s="20">
        <f t="shared" si="55"/>
        <v>0</v>
      </c>
      <c r="Y724" s="20">
        <f t="shared" si="55"/>
        <v>0</v>
      </c>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row>
    <row r="725" spans="1:75" ht="12" x14ac:dyDescent="0.2">
      <c r="A725" s="14">
        <v>12</v>
      </c>
      <c r="B725" s="20">
        <f t="shared" si="55"/>
        <v>0</v>
      </c>
      <c r="C725" s="20">
        <f t="shared" si="55"/>
        <v>0</v>
      </c>
      <c r="D725" s="20">
        <f t="shared" si="55"/>
        <v>0</v>
      </c>
      <c r="E725" s="20">
        <f t="shared" si="55"/>
        <v>0</v>
      </c>
      <c r="F725" s="20">
        <f t="shared" si="55"/>
        <v>0</v>
      </c>
      <c r="G725" s="20">
        <f t="shared" si="55"/>
        <v>162.66999999999999</v>
      </c>
      <c r="H725" s="20">
        <f t="shared" si="55"/>
        <v>106.65</v>
      </c>
      <c r="I725" s="20">
        <f t="shared" si="55"/>
        <v>30.67</v>
      </c>
      <c r="J725" s="20">
        <f t="shared" si="55"/>
        <v>3.62</v>
      </c>
      <c r="K725" s="20">
        <f t="shared" si="55"/>
        <v>9.89</v>
      </c>
      <c r="L725" s="20">
        <f t="shared" si="55"/>
        <v>0</v>
      </c>
      <c r="M725" s="20">
        <f t="shared" si="55"/>
        <v>0</v>
      </c>
      <c r="N725" s="20">
        <f t="shared" si="55"/>
        <v>0</v>
      </c>
      <c r="O725" s="20">
        <f t="shared" si="55"/>
        <v>17.420000000000002</v>
      </c>
      <c r="P725" s="20">
        <f t="shared" si="55"/>
        <v>5.54</v>
      </c>
      <c r="Q725" s="20">
        <f t="shared" ref="Q725:Y725" si="56">Q510</f>
        <v>0</v>
      </c>
      <c r="R725" s="20">
        <f t="shared" si="56"/>
        <v>0</v>
      </c>
      <c r="S725" s="20">
        <f t="shared" si="56"/>
        <v>0</v>
      </c>
      <c r="T725" s="20">
        <f t="shared" si="56"/>
        <v>0.1</v>
      </c>
      <c r="U725" s="20">
        <f t="shared" si="56"/>
        <v>4.67</v>
      </c>
      <c r="V725" s="20">
        <f t="shared" si="56"/>
        <v>0.05</v>
      </c>
      <c r="W725" s="20">
        <f t="shared" si="56"/>
        <v>0</v>
      </c>
      <c r="X725" s="20">
        <f t="shared" si="56"/>
        <v>0</v>
      </c>
      <c r="Y725" s="20">
        <f t="shared" si="56"/>
        <v>0</v>
      </c>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row>
    <row r="726" spans="1:75" ht="12" x14ac:dyDescent="0.2">
      <c r="A726" s="14">
        <v>13</v>
      </c>
      <c r="B726" s="20">
        <f t="shared" ref="B726:Y736" si="57">B511</f>
        <v>0</v>
      </c>
      <c r="C726" s="20">
        <f t="shared" si="57"/>
        <v>0</v>
      </c>
      <c r="D726" s="20">
        <f t="shared" si="57"/>
        <v>0</v>
      </c>
      <c r="E726" s="20">
        <f t="shared" si="57"/>
        <v>0</v>
      </c>
      <c r="F726" s="20">
        <f t="shared" si="57"/>
        <v>0</v>
      </c>
      <c r="G726" s="20">
        <f t="shared" si="57"/>
        <v>25.71</v>
      </c>
      <c r="H726" s="20">
        <f t="shared" si="57"/>
        <v>0</v>
      </c>
      <c r="I726" s="20">
        <f t="shared" si="57"/>
        <v>0</v>
      </c>
      <c r="J726" s="20">
        <f t="shared" si="57"/>
        <v>0</v>
      </c>
      <c r="K726" s="20">
        <f t="shared" si="57"/>
        <v>0</v>
      </c>
      <c r="L726" s="20">
        <f t="shared" si="57"/>
        <v>0</v>
      </c>
      <c r="M726" s="20">
        <f t="shared" si="57"/>
        <v>0</v>
      </c>
      <c r="N726" s="20">
        <f t="shared" si="57"/>
        <v>0</v>
      </c>
      <c r="O726" s="20">
        <f t="shared" si="57"/>
        <v>0</v>
      </c>
      <c r="P726" s="20">
        <f t="shared" si="57"/>
        <v>0</v>
      </c>
      <c r="Q726" s="20">
        <f t="shared" si="57"/>
        <v>0</v>
      </c>
      <c r="R726" s="20">
        <f t="shared" si="57"/>
        <v>0</v>
      </c>
      <c r="S726" s="20">
        <f t="shared" si="57"/>
        <v>0</v>
      </c>
      <c r="T726" s="20">
        <f t="shared" si="57"/>
        <v>39.119999999999997</v>
      </c>
      <c r="U726" s="20">
        <f t="shared" si="57"/>
        <v>100.91</v>
      </c>
      <c r="V726" s="20">
        <f t="shared" si="57"/>
        <v>111.55</v>
      </c>
      <c r="W726" s="20">
        <f t="shared" si="57"/>
        <v>0.25</v>
      </c>
      <c r="X726" s="20">
        <f t="shared" si="57"/>
        <v>0</v>
      </c>
      <c r="Y726" s="20">
        <f t="shared" si="57"/>
        <v>0</v>
      </c>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row>
    <row r="727" spans="1:75" ht="12" x14ac:dyDescent="0.2">
      <c r="A727" s="14">
        <v>14</v>
      </c>
      <c r="B727" s="20">
        <f t="shared" si="57"/>
        <v>0</v>
      </c>
      <c r="C727" s="20">
        <f t="shared" si="57"/>
        <v>0</v>
      </c>
      <c r="D727" s="20">
        <f t="shared" si="57"/>
        <v>0</v>
      </c>
      <c r="E727" s="20">
        <f t="shared" si="57"/>
        <v>0</v>
      </c>
      <c r="F727" s="20">
        <f t="shared" si="57"/>
        <v>0</v>
      </c>
      <c r="G727" s="20">
        <f t="shared" si="57"/>
        <v>0</v>
      </c>
      <c r="H727" s="20">
        <f t="shared" si="57"/>
        <v>102.93</v>
      </c>
      <c r="I727" s="20">
        <f t="shared" si="57"/>
        <v>113.62</v>
      </c>
      <c r="J727" s="20">
        <f t="shared" si="57"/>
        <v>62.51</v>
      </c>
      <c r="K727" s="20">
        <f t="shared" si="57"/>
        <v>3.84</v>
      </c>
      <c r="L727" s="20">
        <f t="shared" si="57"/>
        <v>0</v>
      </c>
      <c r="M727" s="20">
        <f t="shared" si="57"/>
        <v>0</v>
      </c>
      <c r="N727" s="20">
        <f t="shared" si="57"/>
        <v>22.87</v>
      </c>
      <c r="O727" s="20">
        <f t="shared" si="57"/>
        <v>5.57</v>
      </c>
      <c r="P727" s="20">
        <f t="shared" si="57"/>
        <v>0.31</v>
      </c>
      <c r="Q727" s="20">
        <f t="shared" si="57"/>
        <v>39.61</v>
      </c>
      <c r="R727" s="20">
        <f t="shared" si="57"/>
        <v>50.05</v>
      </c>
      <c r="S727" s="20">
        <f t="shared" si="57"/>
        <v>36.53</v>
      </c>
      <c r="T727" s="20">
        <f t="shared" si="57"/>
        <v>5.77</v>
      </c>
      <c r="U727" s="20">
        <f t="shared" si="57"/>
        <v>147.86000000000001</v>
      </c>
      <c r="V727" s="20">
        <f t="shared" si="57"/>
        <v>31.12</v>
      </c>
      <c r="W727" s="20">
        <f t="shared" si="57"/>
        <v>0</v>
      </c>
      <c r="X727" s="20">
        <f t="shared" si="57"/>
        <v>0</v>
      </c>
      <c r="Y727" s="20">
        <f t="shared" si="57"/>
        <v>0</v>
      </c>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row>
    <row r="728" spans="1:75" ht="12" x14ac:dyDescent="0.2">
      <c r="A728" s="14">
        <v>15</v>
      </c>
      <c r="B728" s="20">
        <f t="shared" si="57"/>
        <v>0</v>
      </c>
      <c r="C728" s="20">
        <f t="shared" si="57"/>
        <v>0</v>
      </c>
      <c r="D728" s="20">
        <f t="shared" si="57"/>
        <v>0</v>
      </c>
      <c r="E728" s="20">
        <f t="shared" si="57"/>
        <v>0</v>
      </c>
      <c r="F728" s="20">
        <f t="shared" si="57"/>
        <v>0</v>
      </c>
      <c r="G728" s="20">
        <f t="shared" si="57"/>
        <v>127.57</v>
      </c>
      <c r="H728" s="20">
        <f t="shared" si="57"/>
        <v>185.45</v>
      </c>
      <c r="I728" s="20">
        <f t="shared" si="57"/>
        <v>266.94</v>
      </c>
      <c r="J728" s="20">
        <f t="shared" si="57"/>
        <v>283.83999999999997</v>
      </c>
      <c r="K728" s="20">
        <f t="shared" si="57"/>
        <v>160.15</v>
      </c>
      <c r="L728" s="20">
        <f t="shared" si="57"/>
        <v>145.69999999999999</v>
      </c>
      <c r="M728" s="20">
        <f t="shared" si="57"/>
        <v>96.46</v>
      </c>
      <c r="N728" s="20">
        <f t="shared" si="57"/>
        <v>145.38</v>
      </c>
      <c r="O728" s="20">
        <f t="shared" si="57"/>
        <v>97.68</v>
      </c>
      <c r="P728" s="20">
        <f t="shared" si="57"/>
        <v>97.74</v>
      </c>
      <c r="Q728" s="20">
        <f t="shared" si="57"/>
        <v>97.88</v>
      </c>
      <c r="R728" s="20">
        <f t="shared" si="57"/>
        <v>40.5</v>
      </c>
      <c r="S728" s="20">
        <f t="shared" si="57"/>
        <v>58.3</v>
      </c>
      <c r="T728" s="20">
        <f t="shared" si="57"/>
        <v>128.16</v>
      </c>
      <c r="U728" s="20">
        <f t="shared" si="57"/>
        <v>116.18</v>
      </c>
      <c r="V728" s="20">
        <f t="shared" si="57"/>
        <v>19.34</v>
      </c>
      <c r="W728" s="20">
        <f t="shared" si="57"/>
        <v>0</v>
      </c>
      <c r="X728" s="20">
        <f t="shared" si="57"/>
        <v>0</v>
      </c>
      <c r="Y728" s="20">
        <f t="shared" si="57"/>
        <v>0</v>
      </c>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row>
    <row r="729" spans="1:75" ht="12" x14ac:dyDescent="0.2">
      <c r="A729" s="14">
        <v>16</v>
      </c>
      <c r="B729" s="20">
        <f t="shared" si="57"/>
        <v>0</v>
      </c>
      <c r="C729" s="20">
        <f t="shared" si="57"/>
        <v>0</v>
      </c>
      <c r="D729" s="20">
        <f t="shared" si="57"/>
        <v>0</v>
      </c>
      <c r="E729" s="20">
        <f t="shared" si="57"/>
        <v>0</v>
      </c>
      <c r="F729" s="20">
        <f t="shared" si="57"/>
        <v>0</v>
      </c>
      <c r="G729" s="20">
        <f t="shared" si="57"/>
        <v>111.26</v>
      </c>
      <c r="H729" s="20">
        <f t="shared" si="57"/>
        <v>133.43</v>
      </c>
      <c r="I729" s="20">
        <f t="shared" si="57"/>
        <v>152.06</v>
      </c>
      <c r="J729" s="20">
        <f t="shared" si="57"/>
        <v>138.24</v>
      </c>
      <c r="K729" s="20">
        <f t="shared" si="57"/>
        <v>53.62</v>
      </c>
      <c r="L729" s="20">
        <f t="shared" si="57"/>
        <v>0</v>
      </c>
      <c r="M729" s="20">
        <f t="shared" si="57"/>
        <v>0</v>
      </c>
      <c r="N729" s="20">
        <f t="shared" si="57"/>
        <v>43.69</v>
      </c>
      <c r="O729" s="20">
        <f t="shared" si="57"/>
        <v>24.4</v>
      </c>
      <c r="P729" s="20">
        <f t="shared" si="57"/>
        <v>8.43</v>
      </c>
      <c r="Q729" s="20">
        <f t="shared" si="57"/>
        <v>14.68</v>
      </c>
      <c r="R729" s="20">
        <f t="shared" si="57"/>
        <v>72.97</v>
      </c>
      <c r="S729" s="20">
        <f t="shared" si="57"/>
        <v>98.51</v>
      </c>
      <c r="T729" s="20">
        <f t="shared" si="57"/>
        <v>96.01</v>
      </c>
      <c r="U729" s="20">
        <f t="shared" si="57"/>
        <v>0</v>
      </c>
      <c r="V729" s="20">
        <f t="shared" si="57"/>
        <v>127.62</v>
      </c>
      <c r="W729" s="20">
        <f t="shared" si="57"/>
        <v>0</v>
      </c>
      <c r="X729" s="20">
        <f t="shared" si="57"/>
        <v>0</v>
      </c>
      <c r="Y729" s="20">
        <f t="shared" si="57"/>
        <v>0</v>
      </c>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row>
    <row r="730" spans="1:75" ht="12" x14ac:dyDescent="0.2">
      <c r="A730" s="14">
        <v>17</v>
      </c>
      <c r="B730" s="20">
        <f t="shared" si="57"/>
        <v>0</v>
      </c>
      <c r="C730" s="20">
        <f t="shared" si="57"/>
        <v>0</v>
      </c>
      <c r="D730" s="20">
        <f t="shared" si="57"/>
        <v>1.0900000000000001</v>
      </c>
      <c r="E730" s="20">
        <f t="shared" si="57"/>
        <v>0</v>
      </c>
      <c r="F730" s="20">
        <f t="shared" si="57"/>
        <v>92.06</v>
      </c>
      <c r="G730" s="20">
        <f t="shared" si="57"/>
        <v>227.88</v>
      </c>
      <c r="H730" s="20">
        <f t="shared" si="57"/>
        <v>202.82</v>
      </c>
      <c r="I730" s="20">
        <f t="shared" si="57"/>
        <v>272.27999999999997</v>
      </c>
      <c r="J730" s="20">
        <f t="shared" si="57"/>
        <v>218.22</v>
      </c>
      <c r="K730" s="20">
        <f t="shared" si="57"/>
        <v>106.24</v>
      </c>
      <c r="L730" s="20">
        <f t="shared" si="57"/>
        <v>92.11</v>
      </c>
      <c r="M730" s="20">
        <f t="shared" si="57"/>
        <v>60.52</v>
      </c>
      <c r="N730" s="20">
        <f t="shared" si="57"/>
        <v>62.55</v>
      </c>
      <c r="O730" s="20">
        <f t="shared" si="57"/>
        <v>118.82</v>
      </c>
      <c r="P730" s="20">
        <f t="shared" si="57"/>
        <v>32.229999999999997</v>
      </c>
      <c r="Q730" s="20">
        <f t="shared" si="57"/>
        <v>86.94</v>
      </c>
      <c r="R730" s="20">
        <f t="shared" si="57"/>
        <v>87.73</v>
      </c>
      <c r="S730" s="20">
        <f t="shared" si="57"/>
        <v>198.62</v>
      </c>
      <c r="T730" s="20">
        <f t="shared" si="57"/>
        <v>193.35</v>
      </c>
      <c r="U730" s="20">
        <f t="shared" si="57"/>
        <v>193.56</v>
      </c>
      <c r="V730" s="20">
        <f t="shared" si="57"/>
        <v>220.64</v>
      </c>
      <c r="W730" s="20">
        <f t="shared" si="57"/>
        <v>101.89</v>
      </c>
      <c r="X730" s="20">
        <f t="shared" si="57"/>
        <v>0</v>
      </c>
      <c r="Y730" s="20">
        <f t="shared" si="57"/>
        <v>0</v>
      </c>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row>
    <row r="731" spans="1:75" ht="12" x14ac:dyDescent="0.2">
      <c r="A731" s="14">
        <v>18</v>
      </c>
      <c r="B731" s="20">
        <f t="shared" si="57"/>
        <v>0</v>
      </c>
      <c r="C731" s="20">
        <f t="shared" si="57"/>
        <v>0</v>
      </c>
      <c r="D731" s="20">
        <f t="shared" si="57"/>
        <v>0</v>
      </c>
      <c r="E731" s="20">
        <f t="shared" si="57"/>
        <v>0</v>
      </c>
      <c r="F731" s="20">
        <f t="shared" si="57"/>
        <v>0</v>
      </c>
      <c r="G731" s="20">
        <f t="shared" si="57"/>
        <v>148.61000000000001</v>
      </c>
      <c r="H731" s="20">
        <f t="shared" si="57"/>
        <v>203.9</v>
      </c>
      <c r="I731" s="20">
        <f t="shared" si="57"/>
        <v>195.24</v>
      </c>
      <c r="J731" s="20">
        <f t="shared" si="57"/>
        <v>62.88</v>
      </c>
      <c r="K731" s="20">
        <f t="shared" si="57"/>
        <v>10.6</v>
      </c>
      <c r="L731" s="20">
        <f t="shared" si="57"/>
        <v>0.02</v>
      </c>
      <c r="M731" s="20">
        <f t="shared" si="57"/>
        <v>0</v>
      </c>
      <c r="N731" s="20">
        <f t="shared" si="57"/>
        <v>53.65</v>
      </c>
      <c r="O731" s="20">
        <f t="shared" si="57"/>
        <v>35.1</v>
      </c>
      <c r="P731" s="20">
        <f t="shared" si="57"/>
        <v>16.88</v>
      </c>
      <c r="Q731" s="20">
        <f t="shared" si="57"/>
        <v>0</v>
      </c>
      <c r="R731" s="20">
        <f t="shared" si="57"/>
        <v>57.7</v>
      </c>
      <c r="S731" s="20">
        <f t="shared" si="57"/>
        <v>63.23</v>
      </c>
      <c r="T731" s="20">
        <f t="shared" si="57"/>
        <v>51.4</v>
      </c>
      <c r="U731" s="20">
        <f t="shared" si="57"/>
        <v>87.6</v>
      </c>
      <c r="V731" s="20">
        <f t="shared" si="57"/>
        <v>124.91</v>
      </c>
      <c r="W731" s="20">
        <f t="shared" si="57"/>
        <v>0</v>
      </c>
      <c r="X731" s="20">
        <f t="shared" si="57"/>
        <v>0</v>
      </c>
      <c r="Y731" s="20">
        <f t="shared" si="57"/>
        <v>0</v>
      </c>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row>
    <row r="732" spans="1:75" ht="12" x14ac:dyDescent="0.2">
      <c r="A732" s="14">
        <v>19</v>
      </c>
      <c r="B732" s="20">
        <f t="shared" si="57"/>
        <v>0</v>
      </c>
      <c r="C732" s="20">
        <f t="shared" si="57"/>
        <v>0</v>
      </c>
      <c r="D732" s="20">
        <f t="shared" si="57"/>
        <v>0</v>
      </c>
      <c r="E732" s="20">
        <f t="shared" si="57"/>
        <v>0</v>
      </c>
      <c r="F732" s="20">
        <f t="shared" si="57"/>
        <v>151.93</v>
      </c>
      <c r="G732" s="20">
        <f t="shared" si="57"/>
        <v>113.07</v>
      </c>
      <c r="H732" s="20">
        <f t="shared" si="57"/>
        <v>221.3</v>
      </c>
      <c r="I732" s="20">
        <f t="shared" si="57"/>
        <v>245.89</v>
      </c>
      <c r="J732" s="20">
        <f t="shared" si="57"/>
        <v>123.18</v>
      </c>
      <c r="K732" s="20">
        <f t="shared" si="57"/>
        <v>85.92</v>
      </c>
      <c r="L732" s="20">
        <f t="shared" si="57"/>
        <v>111.2</v>
      </c>
      <c r="M732" s="20">
        <f t="shared" si="57"/>
        <v>184.29</v>
      </c>
      <c r="N732" s="20">
        <f t="shared" si="57"/>
        <v>247.27</v>
      </c>
      <c r="O732" s="20">
        <f t="shared" si="57"/>
        <v>239.48</v>
      </c>
      <c r="P732" s="20">
        <f t="shared" si="57"/>
        <v>237.59</v>
      </c>
      <c r="Q732" s="20">
        <f t="shared" si="57"/>
        <v>249.31</v>
      </c>
      <c r="R732" s="20">
        <f t="shared" si="57"/>
        <v>76.63</v>
      </c>
      <c r="S732" s="20">
        <f t="shared" si="57"/>
        <v>67.41</v>
      </c>
      <c r="T732" s="20">
        <f t="shared" si="57"/>
        <v>24.71</v>
      </c>
      <c r="U732" s="20">
        <f t="shared" si="57"/>
        <v>66.22</v>
      </c>
      <c r="V732" s="20">
        <f t="shared" si="57"/>
        <v>66.52</v>
      </c>
      <c r="W732" s="20">
        <f t="shared" si="57"/>
        <v>0</v>
      </c>
      <c r="X732" s="20">
        <f t="shared" si="57"/>
        <v>0</v>
      </c>
      <c r="Y732" s="20">
        <f t="shared" si="57"/>
        <v>0</v>
      </c>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row>
    <row r="733" spans="1:75" ht="12" x14ac:dyDescent="0.2">
      <c r="A733" s="14">
        <v>20</v>
      </c>
      <c r="B733" s="20">
        <f t="shared" si="57"/>
        <v>0</v>
      </c>
      <c r="C733" s="20">
        <f t="shared" si="57"/>
        <v>216.68</v>
      </c>
      <c r="D733" s="20">
        <f t="shared" si="57"/>
        <v>254.24</v>
      </c>
      <c r="E733" s="20">
        <f t="shared" si="57"/>
        <v>227.15</v>
      </c>
      <c r="F733" s="20">
        <f t="shared" si="57"/>
        <v>185.52</v>
      </c>
      <c r="G733" s="20">
        <f t="shared" si="57"/>
        <v>302.45999999999998</v>
      </c>
      <c r="H733" s="20">
        <f t="shared" si="57"/>
        <v>271.94</v>
      </c>
      <c r="I733" s="20">
        <f t="shared" si="57"/>
        <v>206.28</v>
      </c>
      <c r="J733" s="20">
        <f t="shared" si="57"/>
        <v>239.09</v>
      </c>
      <c r="K733" s="20">
        <f t="shared" si="57"/>
        <v>217.12</v>
      </c>
      <c r="L733" s="20">
        <f t="shared" si="57"/>
        <v>269.37</v>
      </c>
      <c r="M733" s="20">
        <f t="shared" si="57"/>
        <v>99.95</v>
      </c>
      <c r="N733" s="20">
        <f t="shared" si="57"/>
        <v>147.9</v>
      </c>
      <c r="O733" s="20">
        <f t="shared" si="57"/>
        <v>140.41999999999999</v>
      </c>
      <c r="P733" s="20">
        <f t="shared" si="57"/>
        <v>155.25</v>
      </c>
      <c r="Q733" s="20">
        <f t="shared" si="57"/>
        <v>183.56</v>
      </c>
      <c r="R733" s="20">
        <f t="shared" si="57"/>
        <v>163.4</v>
      </c>
      <c r="S733" s="20">
        <f t="shared" si="57"/>
        <v>117.56</v>
      </c>
      <c r="T733" s="20">
        <f t="shared" si="57"/>
        <v>169.78</v>
      </c>
      <c r="U733" s="20">
        <f t="shared" si="57"/>
        <v>89.92</v>
      </c>
      <c r="V733" s="20">
        <f t="shared" si="57"/>
        <v>172.27</v>
      </c>
      <c r="W733" s="20">
        <f t="shared" si="57"/>
        <v>73.23</v>
      </c>
      <c r="X733" s="20">
        <f t="shared" si="57"/>
        <v>73.73</v>
      </c>
      <c r="Y733" s="20">
        <f t="shared" si="57"/>
        <v>109.51</v>
      </c>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row>
    <row r="734" spans="1:75" ht="12" x14ac:dyDescent="0.2">
      <c r="A734" s="14">
        <v>21</v>
      </c>
      <c r="B734" s="20">
        <f t="shared" si="57"/>
        <v>0</v>
      </c>
      <c r="C734" s="20">
        <f t="shared" si="57"/>
        <v>0</v>
      </c>
      <c r="D734" s="20">
        <f t="shared" si="57"/>
        <v>0.16</v>
      </c>
      <c r="E734" s="20">
        <f t="shared" si="57"/>
        <v>0</v>
      </c>
      <c r="F734" s="20">
        <f t="shared" si="57"/>
        <v>0</v>
      </c>
      <c r="G734" s="20">
        <f t="shared" si="57"/>
        <v>98.75</v>
      </c>
      <c r="H734" s="20">
        <f t="shared" si="57"/>
        <v>195.2</v>
      </c>
      <c r="I734" s="20">
        <f t="shared" si="57"/>
        <v>23.85</v>
      </c>
      <c r="J734" s="20">
        <f t="shared" si="57"/>
        <v>0</v>
      </c>
      <c r="K734" s="20">
        <f t="shared" si="57"/>
        <v>0</v>
      </c>
      <c r="L734" s="20">
        <f t="shared" si="57"/>
        <v>4.6399999999999997</v>
      </c>
      <c r="M734" s="20">
        <f t="shared" si="57"/>
        <v>0</v>
      </c>
      <c r="N734" s="20">
        <f t="shared" si="57"/>
        <v>0</v>
      </c>
      <c r="O734" s="20">
        <f t="shared" si="57"/>
        <v>0</v>
      </c>
      <c r="P734" s="20">
        <f t="shared" si="57"/>
        <v>0</v>
      </c>
      <c r="Q734" s="20">
        <f t="shared" si="57"/>
        <v>0</v>
      </c>
      <c r="R734" s="20">
        <f t="shared" si="57"/>
        <v>0</v>
      </c>
      <c r="S734" s="20">
        <f t="shared" si="57"/>
        <v>0</v>
      </c>
      <c r="T734" s="20">
        <f t="shared" si="57"/>
        <v>0</v>
      </c>
      <c r="U734" s="20">
        <f t="shared" si="57"/>
        <v>0</v>
      </c>
      <c r="V734" s="20">
        <f t="shared" si="57"/>
        <v>0</v>
      </c>
      <c r="W734" s="20">
        <f t="shared" si="57"/>
        <v>0</v>
      </c>
      <c r="X734" s="20">
        <f t="shared" si="57"/>
        <v>0</v>
      </c>
      <c r="Y734" s="20">
        <f t="shared" si="57"/>
        <v>0</v>
      </c>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row>
    <row r="735" spans="1:75" ht="12" x14ac:dyDescent="0.2">
      <c r="A735" s="14">
        <v>22</v>
      </c>
      <c r="B735" s="20">
        <f t="shared" si="57"/>
        <v>0</v>
      </c>
      <c r="C735" s="20">
        <f t="shared" si="57"/>
        <v>0</v>
      </c>
      <c r="D735" s="20">
        <f t="shared" si="57"/>
        <v>0</v>
      </c>
      <c r="E735" s="20">
        <f t="shared" si="57"/>
        <v>0</v>
      </c>
      <c r="F735" s="20">
        <f t="shared" si="57"/>
        <v>0</v>
      </c>
      <c r="G735" s="20">
        <f t="shared" si="57"/>
        <v>209.51</v>
      </c>
      <c r="H735" s="20">
        <f t="shared" si="57"/>
        <v>134.74</v>
      </c>
      <c r="I735" s="20">
        <f t="shared" si="57"/>
        <v>198.59</v>
      </c>
      <c r="J735" s="20">
        <f t="shared" si="57"/>
        <v>107.23</v>
      </c>
      <c r="K735" s="20">
        <f t="shared" si="57"/>
        <v>46.77</v>
      </c>
      <c r="L735" s="20">
        <f t="shared" si="57"/>
        <v>0.84</v>
      </c>
      <c r="M735" s="20">
        <f t="shared" si="57"/>
        <v>15.97</v>
      </c>
      <c r="N735" s="20">
        <f t="shared" si="57"/>
        <v>76.97</v>
      </c>
      <c r="O735" s="20">
        <f t="shared" si="57"/>
        <v>0.79</v>
      </c>
      <c r="P735" s="20">
        <f t="shared" si="57"/>
        <v>0</v>
      </c>
      <c r="Q735" s="20">
        <f t="shared" si="57"/>
        <v>16.850000000000001</v>
      </c>
      <c r="R735" s="20">
        <f t="shared" si="57"/>
        <v>0.38</v>
      </c>
      <c r="S735" s="20">
        <f t="shared" si="57"/>
        <v>35.270000000000003</v>
      </c>
      <c r="T735" s="20">
        <f t="shared" si="57"/>
        <v>65.5</v>
      </c>
      <c r="U735" s="20">
        <f t="shared" si="57"/>
        <v>154.13999999999999</v>
      </c>
      <c r="V735" s="20">
        <f t="shared" si="57"/>
        <v>87.35</v>
      </c>
      <c r="W735" s="20">
        <f t="shared" si="57"/>
        <v>0</v>
      </c>
      <c r="X735" s="20">
        <f t="shared" si="57"/>
        <v>0</v>
      </c>
      <c r="Y735" s="20">
        <f t="shared" si="57"/>
        <v>0</v>
      </c>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row>
    <row r="736" spans="1:75" ht="12" x14ac:dyDescent="0.2">
      <c r="A736" s="14">
        <v>23</v>
      </c>
      <c r="B736" s="20">
        <f t="shared" si="57"/>
        <v>0</v>
      </c>
      <c r="C736" s="20">
        <f t="shared" si="57"/>
        <v>0</v>
      </c>
      <c r="D736" s="20">
        <f t="shared" si="57"/>
        <v>0</v>
      </c>
      <c r="E736" s="20">
        <f t="shared" si="57"/>
        <v>0</v>
      </c>
      <c r="F736" s="20">
        <f t="shared" si="57"/>
        <v>0</v>
      </c>
      <c r="G736" s="20">
        <f t="shared" si="57"/>
        <v>33.6</v>
      </c>
      <c r="H736" s="20">
        <f t="shared" si="57"/>
        <v>163.80000000000001</v>
      </c>
      <c r="I736" s="20">
        <f t="shared" si="57"/>
        <v>205.03</v>
      </c>
      <c r="J736" s="20">
        <f t="shared" si="57"/>
        <v>154.25</v>
      </c>
      <c r="K736" s="20">
        <f t="shared" si="57"/>
        <v>72.459999999999994</v>
      </c>
      <c r="L736" s="20">
        <f t="shared" si="57"/>
        <v>88.8</v>
      </c>
      <c r="M736" s="20">
        <f t="shared" si="57"/>
        <v>4.99</v>
      </c>
      <c r="N736" s="20">
        <f t="shared" si="57"/>
        <v>11.33</v>
      </c>
      <c r="O736" s="20">
        <f t="shared" si="57"/>
        <v>19.32</v>
      </c>
      <c r="P736" s="20">
        <f t="shared" si="57"/>
        <v>10.59</v>
      </c>
      <c r="Q736" s="20">
        <f t="shared" ref="Q736:Y736" si="58">Q521</f>
        <v>43.34</v>
      </c>
      <c r="R736" s="20">
        <f t="shared" si="58"/>
        <v>25.74</v>
      </c>
      <c r="S736" s="20">
        <f t="shared" si="58"/>
        <v>67.66</v>
      </c>
      <c r="T736" s="20">
        <f t="shared" si="58"/>
        <v>124.58</v>
      </c>
      <c r="U736" s="20">
        <f t="shared" si="58"/>
        <v>30.2</v>
      </c>
      <c r="V736" s="20">
        <f t="shared" si="58"/>
        <v>30.79</v>
      </c>
      <c r="W736" s="20">
        <f t="shared" si="58"/>
        <v>0</v>
      </c>
      <c r="X736" s="20">
        <f t="shared" si="58"/>
        <v>0</v>
      </c>
      <c r="Y736" s="20">
        <f t="shared" si="58"/>
        <v>0</v>
      </c>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c r="BW736" s="10"/>
    </row>
    <row r="737" spans="1:75" ht="12" x14ac:dyDescent="0.2">
      <c r="A737" s="14">
        <v>24</v>
      </c>
      <c r="B737" s="20">
        <f t="shared" ref="B737:Y744" si="59">B522</f>
        <v>0</v>
      </c>
      <c r="C737" s="20">
        <f t="shared" si="59"/>
        <v>0</v>
      </c>
      <c r="D737" s="20">
        <f t="shared" si="59"/>
        <v>0</v>
      </c>
      <c r="E737" s="20">
        <f t="shared" si="59"/>
        <v>0</v>
      </c>
      <c r="F737" s="20">
        <f t="shared" si="59"/>
        <v>0</v>
      </c>
      <c r="G737" s="20">
        <f t="shared" si="59"/>
        <v>0</v>
      </c>
      <c r="H737" s="20">
        <f t="shared" si="59"/>
        <v>0</v>
      </c>
      <c r="I737" s="20">
        <f t="shared" si="59"/>
        <v>0</v>
      </c>
      <c r="J737" s="20">
        <f t="shared" si="59"/>
        <v>0</v>
      </c>
      <c r="K737" s="20">
        <f t="shared" si="59"/>
        <v>0</v>
      </c>
      <c r="L737" s="20">
        <f t="shared" si="59"/>
        <v>0</v>
      </c>
      <c r="M737" s="20">
        <f t="shared" si="59"/>
        <v>0</v>
      </c>
      <c r="N737" s="20">
        <f t="shared" si="59"/>
        <v>0</v>
      </c>
      <c r="O737" s="20">
        <f t="shared" si="59"/>
        <v>0</v>
      </c>
      <c r="P737" s="20">
        <f t="shared" si="59"/>
        <v>0</v>
      </c>
      <c r="Q737" s="20">
        <f t="shared" si="59"/>
        <v>0</v>
      </c>
      <c r="R737" s="20">
        <f t="shared" si="59"/>
        <v>0</v>
      </c>
      <c r="S737" s="20">
        <f t="shared" si="59"/>
        <v>0</v>
      </c>
      <c r="T737" s="20">
        <f t="shared" si="59"/>
        <v>0</v>
      </c>
      <c r="U737" s="20">
        <f t="shared" si="59"/>
        <v>0</v>
      </c>
      <c r="V737" s="20">
        <f t="shared" si="59"/>
        <v>7.62</v>
      </c>
      <c r="W737" s="20">
        <f t="shared" si="59"/>
        <v>0</v>
      </c>
      <c r="X737" s="20">
        <f t="shared" si="59"/>
        <v>0</v>
      </c>
      <c r="Y737" s="20">
        <f t="shared" si="59"/>
        <v>0</v>
      </c>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c r="BW737" s="10"/>
    </row>
    <row r="738" spans="1:75" ht="12" x14ac:dyDescent="0.2">
      <c r="A738" s="14">
        <v>25</v>
      </c>
      <c r="B738" s="20">
        <f t="shared" si="59"/>
        <v>0</v>
      </c>
      <c r="C738" s="20">
        <f t="shared" si="59"/>
        <v>0</v>
      </c>
      <c r="D738" s="20">
        <f t="shared" si="59"/>
        <v>0</v>
      </c>
      <c r="E738" s="20">
        <f t="shared" si="59"/>
        <v>0</v>
      </c>
      <c r="F738" s="20">
        <f t="shared" si="59"/>
        <v>116.93</v>
      </c>
      <c r="G738" s="20">
        <f t="shared" si="59"/>
        <v>150.47999999999999</v>
      </c>
      <c r="H738" s="20">
        <f t="shared" si="59"/>
        <v>79.98</v>
      </c>
      <c r="I738" s="20">
        <f t="shared" si="59"/>
        <v>181.55</v>
      </c>
      <c r="J738" s="20">
        <f t="shared" si="59"/>
        <v>52.55</v>
      </c>
      <c r="K738" s="20">
        <f t="shared" si="59"/>
        <v>45.19</v>
      </c>
      <c r="L738" s="20">
        <f t="shared" si="59"/>
        <v>18.23</v>
      </c>
      <c r="M738" s="20">
        <f t="shared" si="59"/>
        <v>14.95</v>
      </c>
      <c r="N738" s="20">
        <f t="shared" si="59"/>
        <v>9.15</v>
      </c>
      <c r="O738" s="20">
        <f t="shared" si="59"/>
        <v>35.06</v>
      </c>
      <c r="P738" s="20">
        <f t="shared" si="59"/>
        <v>34.15</v>
      </c>
      <c r="Q738" s="20">
        <f t="shared" si="59"/>
        <v>40.99</v>
      </c>
      <c r="R738" s="20">
        <f t="shared" si="59"/>
        <v>69.94</v>
      </c>
      <c r="S738" s="20">
        <f t="shared" si="59"/>
        <v>60.56</v>
      </c>
      <c r="T738" s="20">
        <f t="shared" si="59"/>
        <v>64.94</v>
      </c>
      <c r="U738" s="20">
        <f t="shared" si="59"/>
        <v>77.08</v>
      </c>
      <c r="V738" s="20">
        <f t="shared" si="59"/>
        <v>94.73</v>
      </c>
      <c r="W738" s="20">
        <f t="shared" si="59"/>
        <v>0</v>
      </c>
      <c r="X738" s="20">
        <f t="shared" si="59"/>
        <v>0</v>
      </c>
      <c r="Y738" s="20">
        <f t="shared" si="59"/>
        <v>0</v>
      </c>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c r="BW738" s="10"/>
    </row>
    <row r="739" spans="1:75" ht="12" x14ac:dyDescent="0.2">
      <c r="A739" s="14">
        <v>26</v>
      </c>
      <c r="B739" s="20">
        <f t="shared" si="59"/>
        <v>0</v>
      </c>
      <c r="C739" s="20">
        <f t="shared" si="59"/>
        <v>0</v>
      </c>
      <c r="D739" s="20">
        <f t="shared" si="59"/>
        <v>0</v>
      </c>
      <c r="E739" s="20">
        <f t="shared" si="59"/>
        <v>0</v>
      </c>
      <c r="F739" s="20">
        <f t="shared" si="59"/>
        <v>23.43</v>
      </c>
      <c r="G739" s="20">
        <f t="shared" si="59"/>
        <v>237.47</v>
      </c>
      <c r="H739" s="20">
        <f t="shared" si="59"/>
        <v>236.36</v>
      </c>
      <c r="I739" s="20">
        <f t="shared" si="59"/>
        <v>286.17</v>
      </c>
      <c r="J739" s="20">
        <f t="shared" si="59"/>
        <v>100.08</v>
      </c>
      <c r="K739" s="20">
        <f t="shared" si="59"/>
        <v>69.25</v>
      </c>
      <c r="L739" s="20">
        <f t="shared" si="59"/>
        <v>81.52</v>
      </c>
      <c r="M739" s="20">
        <f t="shared" si="59"/>
        <v>44.88</v>
      </c>
      <c r="N739" s="20">
        <f t="shared" si="59"/>
        <v>99.92</v>
      </c>
      <c r="O739" s="20">
        <f t="shared" si="59"/>
        <v>58.14</v>
      </c>
      <c r="P739" s="20">
        <f t="shared" si="59"/>
        <v>45.98</v>
      </c>
      <c r="Q739" s="20">
        <f t="shared" si="59"/>
        <v>0</v>
      </c>
      <c r="R739" s="20">
        <f t="shared" si="59"/>
        <v>2.37</v>
      </c>
      <c r="S739" s="20">
        <f t="shared" si="59"/>
        <v>15.7</v>
      </c>
      <c r="T739" s="20">
        <f t="shared" si="59"/>
        <v>0.39</v>
      </c>
      <c r="U739" s="20">
        <f t="shared" si="59"/>
        <v>16.41</v>
      </c>
      <c r="V739" s="20">
        <f t="shared" si="59"/>
        <v>115.25</v>
      </c>
      <c r="W739" s="20">
        <f t="shared" si="59"/>
        <v>0</v>
      </c>
      <c r="X739" s="20">
        <f t="shared" si="59"/>
        <v>0</v>
      </c>
      <c r="Y739" s="20">
        <f t="shared" si="59"/>
        <v>0</v>
      </c>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c r="BW739" s="10"/>
    </row>
    <row r="740" spans="1:75" ht="12" x14ac:dyDescent="0.2">
      <c r="A740" s="14">
        <v>27</v>
      </c>
      <c r="B740" s="20">
        <f t="shared" si="59"/>
        <v>0</v>
      </c>
      <c r="C740" s="20">
        <f t="shared" si="59"/>
        <v>12.36</v>
      </c>
      <c r="D740" s="20">
        <f t="shared" si="59"/>
        <v>0</v>
      </c>
      <c r="E740" s="20">
        <f t="shared" si="59"/>
        <v>0</v>
      </c>
      <c r="F740" s="20">
        <f t="shared" si="59"/>
        <v>14.87</v>
      </c>
      <c r="G740" s="20">
        <f t="shared" si="59"/>
        <v>45.38</v>
      </c>
      <c r="H740" s="20">
        <f t="shared" si="59"/>
        <v>76.37</v>
      </c>
      <c r="I740" s="20">
        <f t="shared" si="59"/>
        <v>115.44</v>
      </c>
      <c r="J740" s="20">
        <f t="shared" si="59"/>
        <v>155.37</v>
      </c>
      <c r="K740" s="20">
        <f t="shared" si="59"/>
        <v>81.96</v>
      </c>
      <c r="L740" s="20">
        <f t="shared" si="59"/>
        <v>104.74</v>
      </c>
      <c r="M740" s="20">
        <f t="shared" si="59"/>
        <v>131.69</v>
      </c>
      <c r="N740" s="20">
        <f t="shared" si="59"/>
        <v>102.31</v>
      </c>
      <c r="O740" s="20">
        <f t="shared" si="59"/>
        <v>160.77000000000001</v>
      </c>
      <c r="P740" s="20">
        <f t="shared" si="59"/>
        <v>109.88</v>
      </c>
      <c r="Q740" s="20">
        <f t="shared" si="59"/>
        <v>152.35</v>
      </c>
      <c r="R740" s="20">
        <f t="shared" si="59"/>
        <v>198.55</v>
      </c>
      <c r="S740" s="20">
        <f t="shared" si="59"/>
        <v>170.25</v>
      </c>
      <c r="T740" s="20">
        <f t="shared" si="59"/>
        <v>161.01</v>
      </c>
      <c r="U740" s="20">
        <f t="shared" si="59"/>
        <v>195.78</v>
      </c>
      <c r="V740" s="20">
        <f t="shared" si="59"/>
        <v>109.81</v>
      </c>
      <c r="W740" s="20">
        <f t="shared" si="59"/>
        <v>44.88</v>
      </c>
      <c r="X740" s="20">
        <f t="shared" si="59"/>
        <v>0</v>
      </c>
      <c r="Y740" s="20">
        <f t="shared" si="59"/>
        <v>0</v>
      </c>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c r="BW740" s="10"/>
    </row>
    <row r="741" spans="1:75" ht="12" x14ac:dyDescent="0.2">
      <c r="A741" s="14">
        <v>28</v>
      </c>
      <c r="B741" s="20">
        <f t="shared" si="59"/>
        <v>0</v>
      </c>
      <c r="C741" s="20">
        <f t="shared" si="59"/>
        <v>0</v>
      </c>
      <c r="D741" s="20">
        <f t="shared" si="59"/>
        <v>0</v>
      </c>
      <c r="E741" s="20">
        <f t="shared" si="59"/>
        <v>0</v>
      </c>
      <c r="F741" s="20">
        <f t="shared" si="59"/>
        <v>0</v>
      </c>
      <c r="G741" s="20">
        <f t="shared" si="59"/>
        <v>0</v>
      </c>
      <c r="H741" s="20">
        <f t="shared" si="59"/>
        <v>34.03</v>
      </c>
      <c r="I741" s="20">
        <f t="shared" si="59"/>
        <v>0.05</v>
      </c>
      <c r="J741" s="20">
        <f t="shared" si="59"/>
        <v>53.85</v>
      </c>
      <c r="K741" s="20">
        <f t="shared" si="59"/>
        <v>12.05</v>
      </c>
      <c r="L741" s="20">
        <f t="shared" si="59"/>
        <v>29.5</v>
      </c>
      <c r="M741" s="20">
        <f t="shared" si="59"/>
        <v>29.1</v>
      </c>
      <c r="N741" s="20">
        <f t="shared" si="59"/>
        <v>0</v>
      </c>
      <c r="O741" s="20">
        <f t="shared" si="59"/>
        <v>27.44</v>
      </c>
      <c r="P741" s="20">
        <f t="shared" si="59"/>
        <v>0</v>
      </c>
      <c r="Q741" s="20">
        <f t="shared" si="59"/>
        <v>0</v>
      </c>
      <c r="R741" s="20">
        <f t="shared" si="59"/>
        <v>0</v>
      </c>
      <c r="S741" s="20">
        <f t="shared" si="59"/>
        <v>0</v>
      </c>
      <c r="T741" s="20">
        <f t="shared" si="59"/>
        <v>30.48</v>
      </c>
      <c r="U741" s="20">
        <f t="shared" si="59"/>
        <v>2.79</v>
      </c>
      <c r="V741" s="20">
        <f t="shared" si="59"/>
        <v>18.239999999999998</v>
      </c>
      <c r="W741" s="20">
        <f t="shared" si="59"/>
        <v>0</v>
      </c>
      <c r="X741" s="20">
        <f t="shared" si="59"/>
        <v>0</v>
      </c>
      <c r="Y741" s="20">
        <f t="shared" si="59"/>
        <v>0</v>
      </c>
      <c r="Z741" s="19" t="str">
        <f>IF(Y741=0,"скрыть","")</f>
        <v>скрыть</v>
      </c>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c r="BW741" s="10"/>
    </row>
    <row r="742" spans="1:75" ht="12" x14ac:dyDescent="0.2">
      <c r="A742" s="14">
        <v>29</v>
      </c>
      <c r="B742" s="20">
        <f t="shared" si="59"/>
        <v>0</v>
      </c>
      <c r="C742" s="20">
        <f t="shared" si="59"/>
        <v>0</v>
      </c>
      <c r="D742" s="20">
        <f t="shared" si="59"/>
        <v>0</v>
      </c>
      <c r="E742" s="20">
        <f t="shared" si="59"/>
        <v>0</v>
      </c>
      <c r="F742" s="20">
        <f t="shared" si="59"/>
        <v>43.86</v>
      </c>
      <c r="G742" s="20">
        <f t="shared" si="59"/>
        <v>221.06</v>
      </c>
      <c r="H742" s="20">
        <f t="shared" si="59"/>
        <v>133.35</v>
      </c>
      <c r="I742" s="20">
        <f t="shared" si="59"/>
        <v>113.01</v>
      </c>
      <c r="J742" s="20">
        <f t="shared" si="59"/>
        <v>5.9</v>
      </c>
      <c r="K742" s="20">
        <f t="shared" si="59"/>
        <v>7.29</v>
      </c>
      <c r="L742" s="20">
        <f t="shared" si="59"/>
        <v>0</v>
      </c>
      <c r="M742" s="20">
        <f t="shared" si="59"/>
        <v>0</v>
      </c>
      <c r="N742" s="20">
        <f t="shared" si="59"/>
        <v>0</v>
      </c>
      <c r="O742" s="20">
        <f t="shared" si="59"/>
        <v>0</v>
      </c>
      <c r="P742" s="20">
        <f t="shared" si="59"/>
        <v>0</v>
      </c>
      <c r="Q742" s="20">
        <f t="shared" si="59"/>
        <v>0</v>
      </c>
      <c r="R742" s="20">
        <f t="shared" si="59"/>
        <v>0</v>
      </c>
      <c r="S742" s="20">
        <f t="shared" si="59"/>
        <v>0.76</v>
      </c>
      <c r="T742" s="20">
        <f t="shared" si="59"/>
        <v>2.72</v>
      </c>
      <c r="U742" s="20">
        <f t="shared" si="59"/>
        <v>0.9</v>
      </c>
      <c r="V742" s="20">
        <f t="shared" si="59"/>
        <v>0.13</v>
      </c>
      <c r="W742" s="20">
        <f t="shared" si="59"/>
        <v>0</v>
      </c>
      <c r="X742" s="20">
        <f t="shared" si="59"/>
        <v>0</v>
      </c>
      <c r="Y742" s="20">
        <f t="shared" si="59"/>
        <v>0</v>
      </c>
      <c r="Z742" s="19" t="str">
        <f>IF(Y742=0,"скрыть","")</f>
        <v>скрыть</v>
      </c>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c r="BW742" s="10"/>
    </row>
    <row r="743" spans="1:75" ht="12" x14ac:dyDescent="0.2">
      <c r="A743" s="14">
        <v>30</v>
      </c>
      <c r="B743" s="20">
        <f t="shared" si="59"/>
        <v>0</v>
      </c>
      <c r="C743" s="20">
        <f t="shared" si="59"/>
        <v>0</v>
      </c>
      <c r="D743" s="20">
        <f t="shared" si="59"/>
        <v>0</v>
      </c>
      <c r="E743" s="20">
        <f t="shared" si="59"/>
        <v>0</v>
      </c>
      <c r="F743" s="20">
        <f t="shared" si="59"/>
        <v>36.97</v>
      </c>
      <c r="G743" s="20">
        <f t="shared" si="59"/>
        <v>191.53</v>
      </c>
      <c r="H743" s="20">
        <f t="shared" si="59"/>
        <v>263.35000000000002</v>
      </c>
      <c r="I743" s="20">
        <f t="shared" si="59"/>
        <v>180.31</v>
      </c>
      <c r="J743" s="20">
        <f t="shared" si="59"/>
        <v>121.87</v>
      </c>
      <c r="K743" s="20">
        <f t="shared" si="59"/>
        <v>75.66</v>
      </c>
      <c r="L743" s="20">
        <f t="shared" si="59"/>
        <v>63.95</v>
      </c>
      <c r="M743" s="20">
        <f t="shared" si="59"/>
        <v>90.4</v>
      </c>
      <c r="N743" s="20">
        <f t="shared" si="59"/>
        <v>81.81</v>
      </c>
      <c r="O743" s="20">
        <f t="shared" si="59"/>
        <v>63.75</v>
      </c>
      <c r="P743" s="20">
        <f t="shared" si="59"/>
        <v>88.09</v>
      </c>
      <c r="Q743" s="20">
        <f t="shared" si="59"/>
        <v>87.66</v>
      </c>
      <c r="R743" s="20">
        <f t="shared" si="59"/>
        <v>60.38</v>
      </c>
      <c r="S743" s="20">
        <f t="shared" si="59"/>
        <v>74.05</v>
      </c>
      <c r="T743" s="20">
        <f t="shared" si="59"/>
        <v>91.7</v>
      </c>
      <c r="U743" s="20">
        <f t="shared" si="59"/>
        <v>90.36</v>
      </c>
      <c r="V743" s="20">
        <f t="shared" si="59"/>
        <v>145.74</v>
      </c>
      <c r="W743" s="20">
        <f t="shared" si="59"/>
        <v>47.45</v>
      </c>
      <c r="X743" s="20">
        <f t="shared" si="59"/>
        <v>0</v>
      </c>
      <c r="Y743" s="20">
        <f t="shared" si="59"/>
        <v>0</v>
      </c>
      <c r="Z743" s="19" t="str">
        <f>IF(Y743=0,"скрыть","")</f>
        <v>скрыть</v>
      </c>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c r="BW743" s="10"/>
    </row>
    <row r="744" spans="1:75" ht="12" x14ac:dyDescent="0.2">
      <c r="A744" s="14">
        <v>31</v>
      </c>
      <c r="B744" s="20">
        <f t="shared" si="59"/>
        <v>26.72</v>
      </c>
      <c r="C744" s="20">
        <f t="shared" si="59"/>
        <v>36.24</v>
      </c>
      <c r="D744" s="20">
        <f t="shared" si="59"/>
        <v>91.65</v>
      </c>
      <c r="E744" s="20">
        <f t="shared" si="59"/>
        <v>42.09</v>
      </c>
      <c r="F744" s="20">
        <f t="shared" si="59"/>
        <v>164.07</v>
      </c>
      <c r="G744" s="20">
        <f t="shared" si="59"/>
        <v>349.21</v>
      </c>
      <c r="H744" s="20">
        <f t="shared" si="59"/>
        <v>375.38</v>
      </c>
      <c r="I744" s="20">
        <f t="shared" si="59"/>
        <v>311.67</v>
      </c>
      <c r="J744" s="20">
        <f t="shared" si="59"/>
        <v>191.54</v>
      </c>
      <c r="K744" s="20">
        <f t="shared" si="59"/>
        <v>153.43</v>
      </c>
      <c r="L744" s="20">
        <f t="shared" si="59"/>
        <v>127.92</v>
      </c>
      <c r="M744" s="20">
        <f t="shared" si="59"/>
        <v>122.41</v>
      </c>
      <c r="N744" s="20">
        <f t="shared" si="59"/>
        <v>157.41</v>
      </c>
      <c r="O744" s="20">
        <f t="shared" si="59"/>
        <v>145.79</v>
      </c>
      <c r="P744" s="20">
        <f t="shared" si="59"/>
        <v>138.85</v>
      </c>
      <c r="Q744" s="20">
        <f t="shared" si="59"/>
        <v>198.15</v>
      </c>
      <c r="R744" s="20">
        <f t="shared" si="59"/>
        <v>168.15</v>
      </c>
      <c r="S744" s="20">
        <f t="shared" si="59"/>
        <v>245.35</v>
      </c>
      <c r="T744" s="20">
        <f t="shared" si="59"/>
        <v>342.25</v>
      </c>
      <c r="U744" s="20">
        <f t="shared" si="59"/>
        <v>456.36</v>
      </c>
      <c r="V744" s="20">
        <f t="shared" si="59"/>
        <v>2625.58</v>
      </c>
      <c r="W744" s="20">
        <f t="shared" si="59"/>
        <v>137.19</v>
      </c>
      <c r="X744" s="20">
        <f t="shared" si="59"/>
        <v>0</v>
      </c>
      <c r="Y744" s="20">
        <f t="shared" si="59"/>
        <v>0</v>
      </c>
      <c r="Z744" s="19" t="str">
        <f>IF(Y744=0,"скрыть","")</f>
        <v>скрыть</v>
      </c>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c r="BW744" s="10"/>
    </row>
    <row r="745" spans="1:75" x14ac:dyDescent="0.2">
      <c r="A745" s="107"/>
      <c r="B745" s="108" t="s">
        <v>99</v>
      </c>
      <c r="C745" s="108"/>
      <c r="D745" s="108"/>
      <c r="E745" s="108"/>
      <c r="F745" s="108"/>
      <c r="G745" s="108"/>
      <c r="H745" s="108"/>
      <c r="I745" s="108"/>
      <c r="J745" s="108"/>
      <c r="K745" s="108"/>
      <c r="L745" s="108"/>
      <c r="M745" s="108"/>
      <c r="N745" s="108"/>
      <c r="O745" s="108"/>
      <c r="P745" s="108"/>
      <c r="Q745" s="108"/>
      <c r="R745" s="108"/>
      <c r="S745" s="108"/>
      <c r="T745" s="108"/>
      <c r="U745" s="108"/>
      <c r="V745" s="108"/>
      <c r="W745" s="108"/>
      <c r="X745" s="108"/>
      <c r="Y745" s="108"/>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row>
    <row r="746" spans="1:75" x14ac:dyDescent="0.2">
      <c r="A746" s="107"/>
      <c r="B746" s="108"/>
      <c r="C746" s="108"/>
      <c r="D746" s="108"/>
      <c r="E746" s="108"/>
      <c r="F746" s="108"/>
      <c r="G746" s="108"/>
      <c r="H746" s="108"/>
      <c r="I746" s="108"/>
      <c r="J746" s="108"/>
      <c r="K746" s="108"/>
      <c r="L746" s="108"/>
      <c r="M746" s="108"/>
      <c r="N746" s="108"/>
      <c r="O746" s="108"/>
      <c r="P746" s="108"/>
      <c r="Q746" s="108"/>
      <c r="R746" s="108"/>
      <c r="S746" s="108"/>
      <c r="T746" s="108"/>
      <c r="U746" s="108"/>
      <c r="V746" s="108"/>
      <c r="W746" s="108"/>
      <c r="X746" s="108"/>
      <c r="Y746" s="108"/>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row>
    <row r="747" spans="1:75" s="8" customFormat="1" ht="32.65" customHeight="1" x14ac:dyDescent="0.2">
      <c r="A747" s="12" t="s">
        <v>64</v>
      </c>
      <c r="B747" s="13" t="s">
        <v>65</v>
      </c>
      <c r="C747" s="13" t="s">
        <v>66</v>
      </c>
      <c r="D747" s="13" t="s">
        <v>67</v>
      </c>
      <c r="E747" s="13" t="s">
        <v>68</v>
      </c>
      <c r="F747" s="13" t="s">
        <v>69</v>
      </c>
      <c r="G747" s="13" t="s">
        <v>70</v>
      </c>
      <c r="H747" s="13" t="s">
        <v>71</v>
      </c>
      <c r="I747" s="13" t="s">
        <v>72</v>
      </c>
      <c r="J747" s="13" t="s">
        <v>73</v>
      </c>
      <c r="K747" s="13" t="s">
        <v>74</v>
      </c>
      <c r="L747" s="13" t="s">
        <v>75</v>
      </c>
      <c r="M747" s="13" t="s">
        <v>76</v>
      </c>
      <c r="N747" s="13" t="s">
        <v>77</v>
      </c>
      <c r="O747" s="13" t="s">
        <v>78</v>
      </c>
      <c r="P747" s="13" t="s">
        <v>79</v>
      </c>
      <c r="Q747" s="13" t="s">
        <v>80</v>
      </c>
      <c r="R747" s="13" t="s">
        <v>81</v>
      </c>
      <c r="S747" s="13" t="s">
        <v>82</v>
      </c>
      <c r="T747" s="13" t="s">
        <v>83</v>
      </c>
      <c r="U747" s="13" t="s">
        <v>84</v>
      </c>
      <c r="V747" s="13" t="s">
        <v>85</v>
      </c>
      <c r="W747" s="13" t="s">
        <v>86</v>
      </c>
      <c r="X747" s="13" t="s">
        <v>87</v>
      </c>
      <c r="Y747" s="13" t="s">
        <v>88</v>
      </c>
      <c r="Z747" s="7"/>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c r="BW747" s="10"/>
    </row>
    <row r="748" spans="1:75" ht="12" x14ac:dyDescent="0.2">
      <c r="A748" s="14">
        <v>1</v>
      </c>
      <c r="B748" s="20">
        <f>B533</f>
        <v>140.58000000000001</v>
      </c>
      <c r="C748" s="20">
        <f t="shared" ref="C748:Y748" si="60">C533</f>
        <v>102.38</v>
      </c>
      <c r="D748" s="20">
        <f t="shared" si="60"/>
        <v>144.05000000000001</v>
      </c>
      <c r="E748" s="20">
        <f t="shared" si="60"/>
        <v>169.86</v>
      </c>
      <c r="F748" s="20">
        <f t="shared" si="60"/>
        <v>121.64</v>
      </c>
      <c r="G748" s="20">
        <f t="shared" si="60"/>
        <v>39.17</v>
      </c>
      <c r="H748" s="20">
        <f t="shared" si="60"/>
        <v>0</v>
      </c>
      <c r="I748" s="20">
        <f t="shared" si="60"/>
        <v>69.19</v>
      </c>
      <c r="J748" s="20">
        <f t="shared" si="60"/>
        <v>21.49</v>
      </c>
      <c r="K748" s="20">
        <f t="shared" si="60"/>
        <v>32.19</v>
      </c>
      <c r="L748" s="20">
        <f t="shared" si="60"/>
        <v>0</v>
      </c>
      <c r="M748" s="20">
        <f t="shared" si="60"/>
        <v>0</v>
      </c>
      <c r="N748" s="20">
        <f t="shared" si="60"/>
        <v>0</v>
      </c>
      <c r="O748" s="20">
        <f t="shared" si="60"/>
        <v>0</v>
      </c>
      <c r="P748" s="20">
        <f t="shared" si="60"/>
        <v>0</v>
      </c>
      <c r="Q748" s="20">
        <f t="shared" si="60"/>
        <v>0</v>
      </c>
      <c r="R748" s="20">
        <f t="shared" si="60"/>
        <v>0</v>
      </c>
      <c r="S748" s="20">
        <f t="shared" si="60"/>
        <v>0</v>
      </c>
      <c r="T748" s="20">
        <f t="shared" si="60"/>
        <v>0</v>
      </c>
      <c r="U748" s="20">
        <f t="shared" si="60"/>
        <v>0</v>
      </c>
      <c r="V748" s="20">
        <f t="shared" si="60"/>
        <v>0</v>
      </c>
      <c r="W748" s="20">
        <f t="shared" si="60"/>
        <v>0</v>
      </c>
      <c r="X748" s="20">
        <f t="shared" si="60"/>
        <v>0</v>
      </c>
      <c r="Y748" s="20">
        <f t="shared" si="60"/>
        <v>296.37</v>
      </c>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c r="BW748" s="10"/>
    </row>
    <row r="749" spans="1:75" ht="12" x14ac:dyDescent="0.2">
      <c r="A749" s="14">
        <v>2</v>
      </c>
      <c r="B749" s="20">
        <f t="shared" ref="B749:Y759" si="61">B534</f>
        <v>85.13</v>
      </c>
      <c r="C749" s="20">
        <f t="shared" si="61"/>
        <v>28.08</v>
      </c>
      <c r="D749" s="20">
        <f t="shared" si="61"/>
        <v>5.37</v>
      </c>
      <c r="E749" s="20">
        <f t="shared" si="61"/>
        <v>0</v>
      </c>
      <c r="F749" s="20">
        <f t="shared" si="61"/>
        <v>0</v>
      </c>
      <c r="G749" s="20">
        <f t="shared" si="61"/>
        <v>0</v>
      </c>
      <c r="H749" s="20">
        <f t="shared" si="61"/>
        <v>0</v>
      </c>
      <c r="I749" s="20">
        <f t="shared" si="61"/>
        <v>0</v>
      </c>
      <c r="J749" s="20">
        <f t="shared" si="61"/>
        <v>0</v>
      </c>
      <c r="K749" s="20">
        <f t="shared" si="61"/>
        <v>0</v>
      </c>
      <c r="L749" s="20">
        <f t="shared" si="61"/>
        <v>50.85</v>
      </c>
      <c r="M749" s="20">
        <f t="shared" si="61"/>
        <v>92.22</v>
      </c>
      <c r="N749" s="20">
        <f t="shared" si="61"/>
        <v>1.24</v>
      </c>
      <c r="O749" s="20">
        <f t="shared" si="61"/>
        <v>7.41</v>
      </c>
      <c r="P749" s="20">
        <f t="shared" si="61"/>
        <v>96.06</v>
      </c>
      <c r="Q749" s="20">
        <f t="shared" si="61"/>
        <v>1.36</v>
      </c>
      <c r="R749" s="20">
        <f t="shared" si="61"/>
        <v>23.83</v>
      </c>
      <c r="S749" s="20">
        <f t="shared" si="61"/>
        <v>57.22</v>
      </c>
      <c r="T749" s="20">
        <f t="shared" si="61"/>
        <v>20.09</v>
      </c>
      <c r="U749" s="20">
        <f t="shared" si="61"/>
        <v>0</v>
      </c>
      <c r="V749" s="20">
        <f t="shared" si="61"/>
        <v>0</v>
      </c>
      <c r="W749" s="20">
        <f t="shared" si="61"/>
        <v>15.31</v>
      </c>
      <c r="X749" s="20">
        <f t="shared" si="61"/>
        <v>298.3</v>
      </c>
      <c r="Y749" s="20">
        <f t="shared" si="61"/>
        <v>39.950000000000003</v>
      </c>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c r="BW749" s="10"/>
    </row>
    <row r="750" spans="1:75" ht="12" x14ac:dyDescent="0.2">
      <c r="A750" s="14">
        <v>3</v>
      </c>
      <c r="B750" s="20">
        <f t="shared" si="61"/>
        <v>36.39</v>
      </c>
      <c r="C750" s="20">
        <f t="shared" si="61"/>
        <v>1.02</v>
      </c>
      <c r="D750" s="20">
        <f t="shared" si="61"/>
        <v>12.22</v>
      </c>
      <c r="E750" s="20">
        <f t="shared" si="61"/>
        <v>0</v>
      </c>
      <c r="F750" s="20">
        <f t="shared" si="61"/>
        <v>0</v>
      </c>
      <c r="G750" s="20">
        <f t="shared" si="61"/>
        <v>0</v>
      </c>
      <c r="H750" s="20">
        <f t="shared" si="61"/>
        <v>0</v>
      </c>
      <c r="I750" s="20">
        <f t="shared" si="61"/>
        <v>0</v>
      </c>
      <c r="J750" s="20">
        <f t="shared" si="61"/>
        <v>0</v>
      </c>
      <c r="K750" s="20">
        <f t="shared" si="61"/>
        <v>0</v>
      </c>
      <c r="L750" s="20">
        <f t="shared" si="61"/>
        <v>7.33</v>
      </c>
      <c r="M750" s="20">
        <f t="shared" si="61"/>
        <v>0</v>
      </c>
      <c r="N750" s="20">
        <f t="shared" si="61"/>
        <v>0</v>
      </c>
      <c r="O750" s="20">
        <f t="shared" si="61"/>
        <v>0</v>
      </c>
      <c r="P750" s="20">
        <f t="shared" si="61"/>
        <v>0</v>
      </c>
      <c r="Q750" s="20">
        <f t="shared" si="61"/>
        <v>1.06</v>
      </c>
      <c r="R750" s="20">
        <f t="shared" si="61"/>
        <v>25</v>
      </c>
      <c r="S750" s="20">
        <f t="shared" si="61"/>
        <v>4.6399999999999997</v>
      </c>
      <c r="T750" s="20">
        <f t="shared" si="61"/>
        <v>0</v>
      </c>
      <c r="U750" s="20">
        <f t="shared" si="61"/>
        <v>0</v>
      </c>
      <c r="V750" s="20">
        <f t="shared" si="61"/>
        <v>14.72</v>
      </c>
      <c r="W750" s="20">
        <f t="shared" si="61"/>
        <v>33.17</v>
      </c>
      <c r="X750" s="20">
        <f t="shared" si="61"/>
        <v>53.55</v>
      </c>
      <c r="Y750" s="20">
        <f t="shared" si="61"/>
        <v>195.67</v>
      </c>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row>
    <row r="751" spans="1:75" ht="12" x14ac:dyDescent="0.2">
      <c r="A751" s="14">
        <v>4</v>
      </c>
      <c r="B751" s="20">
        <f t="shared" si="61"/>
        <v>101.77</v>
      </c>
      <c r="C751" s="20">
        <f t="shared" si="61"/>
        <v>46.06</v>
      </c>
      <c r="D751" s="20">
        <f t="shared" si="61"/>
        <v>0.73</v>
      </c>
      <c r="E751" s="20">
        <f t="shared" si="61"/>
        <v>0</v>
      </c>
      <c r="F751" s="20">
        <f t="shared" si="61"/>
        <v>0</v>
      </c>
      <c r="G751" s="20">
        <f t="shared" si="61"/>
        <v>0</v>
      </c>
      <c r="H751" s="20">
        <f t="shared" si="61"/>
        <v>0</v>
      </c>
      <c r="I751" s="20">
        <f t="shared" si="61"/>
        <v>0</v>
      </c>
      <c r="J751" s="20">
        <f t="shared" si="61"/>
        <v>0</v>
      </c>
      <c r="K751" s="20">
        <f t="shared" si="61"/>
        <v>163.69</v>
      </c>
      <c r="L751" s="20">
        <f t="shared" si="61"/>
        <v>155.18</v>
      </c>
      <c r="M751" s="20">
        <f t="shared" si="61"/>
        <v>249.02</v>
      </c>
      <c r="N751" s="20">
        <f t="shared" si="61"/>
        <v>217.03</v>
      </c>
      <c r="O751" s="20">
        <f t="shared" si="61"/>
        <v>234.73</v>
      </c>
      <c r="P751" s="20">
        <f t="shared" si="61"/>
        <v>225.65</v>
      </c>
      <c r="Q751" s="20">
        <f t="shared" si="61"/>
        <v>188.21</v>
      </c>
      <c r="R751" s="20">
        <f t="shared" si="61"/>
        <v>140.1</v>
      </c>
      <c r="S751" s="20">
        <f t="shared" si="61"/>
        <v>125.37</v>
      </c>
      <c r="T751" s="20">
        <f t="shared" si="61"/>
        <v>127.56</v>
      </c>
      <c r="U751" s="20">
        <f t="shared" si="61"/>
        <v>175.61</v>
      </c>
      <c r="V751" s="20">
        <f t="shared" si="61"/>
        <v>211.39</v>
      </c>
      <c r="W751" s="20">
        <f t="shared" si="61"/>
        <v>243.64</v>
      </c>
      <c r="X751" s="20">
        <f t="shared" si="61"/>
        <v>155.57</v>
      </c>
      <c r="Y751" s="20">
        <f t="shared" si="61"/>
        <v>357.08</v>
      </c>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c r="BW751" s="10"/>
    </row>
    <row r="752" spans="1:75" ht="12" x14ac:dyDescent="0.2">
      <c r="A752" s="14">
        <v>5</v>
      </c>
      <c r="B752" s="20">
        <f t="shared" si="61"/>
        <v>117.63</v>
      </c>
      <c r="C752" s="20">
        <f t="shared" si="61"/>
        <v>13.04</v>
      </c>
      <c r="D752" s="20">
        <f t="shared" si="61"/>
        <v>2.56</v>
      </c>
      <c r="E752" s="20">
        <f t="shared" si="61"/>
        <v>0</v>
      </c>
      <c r="F752" s="20">
        <f t="shared" si="61"/>
        <v>0</v>
      </c>
      <c r="G752" s="20">
        <f t="shared" si="61"/>
        <v>0</v>
      </c>
      <c r="H752" s="20">
        <f t="shared" si="61"/>
        <v>0</v>
      </c>
      <c r="I752" s="20">
        <f t="shared" si="61"/>
        <v>0</v>
      </c>
      <c r="J752" s="20">
        <f t="shared" si="61"/>
        <v>0</v>
      </c>
      <c r="K752" s="20">
        <f t="shared" si="61"/>
        <v>25.94</v>
      </c>
      <c r="L752" s="20">
        <f t="shared" si="61"/>
        <v>60.41</v>
      </c>
      <c r="M752" s="20">
        <f t="shared" si="61"/>
        <v>16.690000000000001</v>
      </c>
      <c r="N752" s="20">
        <f t="shared" si="61"/>
        <v>0</v>
      </c>
      <c r="O752" s="20">
        <f t="shared" si="61"/>
        <v>0</v>
      </c>
      <c r="P752" s="20">
        <f t="shared" si="61"/>
        <v>0</v>
      </c>
      <c r="Q752" s="20">
        <f t="shared" si="61"/>
        <v>0</v>
      </c>
      <c r="R752" s="20">
        <f t="shared" si="61"/>
        <v>0</v>
      </c>
      <c r="S752" s="20">
        <f t="shared" si="61"/>
        <v>0</v>
      </c>
      <c r="T752" s="20">
        <f t="shared" si="61"/>
        <v>0</v>
      </c>
      <c r="U752" s="20">
        <f t="shared" si="61"/>
        <v>0</v>
      </c>
      <c r="V752" s="20">
        <f t="shared" si="61"/>
        <v>0</v>
      </c>
      <c r="W752" s="20">
        <f t="shared" si="61"/>
        <v>84.9</v>
      </c>
      <c r="X752" s="20">
        <f t="shared" si="61"/>
        <v>269.38</v>
      </c>
      <c r="Y752" s="20">
        <f t="shared" si="61"/>
        <v>116.37</v>
      </c>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c r="BW752" s="10"/>
    </row>
    <row r="753" spans="1:75" ht="12" x14ac:dyDescent="0.2">
      <c r="A753" s="14">
        <v>6</v>
      </c>
      <c r="B753" s="20">
        <f t="shared" si="61"/>
        <v>13.78</v>
      </c>
      <c r="C753" s="20">
        <f t="shared" si="61"/>
        <v>4.92</v>
      </c>
      <c r="D753" s="20">
        <f t="shared" si="61"/>
        <v>0</v>
      </c>
      <c r="E753" s="20">
        <f t="shared" si="61"/>
        <v>0</v>
      </c>
      <c r="F753" s="20">
        <f t="shared" si="61"/>
        <v>0</v>
      </c>
      <c r="G753" s="20">
        <f t="shared" si="61"/>
        <v>0</v>
      </c>
      <c r="H753" s="20">
        <f t="shared" si="61"/>
        <v>0</v>
      </c>
      <c r="I753" s="20">
        <f t="shared" si="61"/>
        <v>0</v>
      </c>
      <c r="J753" s="20">
        <f t="shared" si="61"/>
        <v>0</v>
      </c>
      <c r="K753" s="20">
        <f t="shared" si="61"/>
        <v>0</v>
      </c>
      <c r="L753" s="20">
        <f t="shared" si="61"/>
        <v>0</v>
      </c>
      <c r="M753" s="20">
        <f t="shared" si="61"/>
        <v>0</v>
      </c>
      <c r="N753" s="20">
        <f t="shared" si="61"/>
        <v>0</v>
      </c>
      <c r="O753" s="20">
        <f t="shared" si="61"/>
        <v>0</v>
      </c>
      <c r="P753" s="20">
        <f t="shared" si="61"/>
        <v>0</v>
      </c>
      <c r="Q753" s="20">
        <f t="shared" si="61"/>
        <v>0</v>
      </c>
      <c r="R753" s="20">
        <f t="shared" si="61"/>
        <v>0</v>
      </c>
      <c r="S753" s="20">
        <f t="shared" si="61"/>
        <v>0</v>
      </c>
      <c r="T753" s="20">
        <f t="shared" si="61"/>
        <v>0</v>
      </c>
      <c r="U753" s="20">
        <f t="shared" si="61"/>
        <v>0</v>
      </c>
      <c r="V753" s="20">
        <f t="shared" si="61"/>
        <v>0</v>
      </c>
      <c r="W753" s="20">
        <f t="shared" si="61"/>
        <v>0.22</v>
      </c>
      <c r="X753" s="20">
        <f t="shared" si="61"/>
        <v>0</v>
      </c>
      <c r="Y753" s="20">
        <f t="shared" si="61"/>
        <v>1.78</v>
      </c>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c r="BW753" s="10"/>
    </row>
    <row r="754" spans="1:75" ht="12" x14ac:dyDescent="0.2">
      <c r="A754" s="14">
        <v>7</v>
      </c>
      <c r="B754" s="20">
        <f t="shared" si="61"/>
        <v>0</v>
      </c>
      <c r="C754" s="20">
        <f t="shared" si="61"/>
        <v>0</v>
      </c>
      <c r="D754" s="20">
        <f t="shared" si="61"/>
        <v>0</v>
      </c>
      <c r="E754" s="20">
        <f t="shared" si="61"/>
        <v>0</v>
      </c>
      <c r="F754" s="20">
        <f t="shared" si="61"/>
        <v>0</v>
      </c>
      <c r="G754" s="20">
        <f t="shared" si="61"/>
        <v>0</v>
      </c>
      <c r="H754" s="20">
        <f t="shared" si="61"/>
        <v>0</v>
      </c>
      <c r="I754" s="20">
        <f t="shared" si="61"/>
        <v>0</v>
      </c>
      <c r="J754" s="20">
        <f t="shared" si="61"/>
        <v>0</v>
      </c>
      <c r="K754" s="20">
        <f t="shared" si="61"/>
        <v>0</v>
      </c>
      <c r="L754" s="20">
        <f t="shared" si="61"/>
        <v>0</v>
      </c>
      <c r="M754" s="20">
        <f t="shared" si="61"/>
        <v>0</v>
      </c>
      <c r="N754" s="20">
        <f t="shared" si="61"/>
        <v>0</v>
      </c>
      <c r="O754" s="20">
        <f t="shared" si="61"/>
        <v>0</v>
      </c>
      <c r="P754" s="20">
        <f t="shared" si="61"/>
        <v>0</v>
      </c>
      <c r="Q754" s="20">
        <f t="shared" si="61"/>
        <v>0</v>
      </c>
      <c r="R754" s="20">
        <f t="shared" si="61"/>
        <v>0</v>
      </c>
      <c r="S754" s="20">
        <f t="shared" si="61"/>
        <v>0</v>
      </c>
      <c r="T754" s="20">
        <f t="shared" si="61"/>
        <v>0</v>
      </c>
      <c r="U754" s="20">
        <f t="shared" si="61"/>
        <v>0</v>
      </c>
      <c r="V754" s="20">
        <f t="shared" si="61"/>
        <v>0</v>
      </c>
      <c r="W754" s="20">
        <f t="shared" si="61"/>
        <v>0</v>
      </c>
      <c r="X754" s="20">
        <f t="shared" si="61"/>
        <v>10.39</v>
      </c>
      <c r="Y754" s="20">
        <f t="shared" si="61"/>
        <v>0</v>
      </c>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row>
    <row r="755" spans="1:75" ht="12" x14ac:dyDescent="0.2">
      <c r="A755" s="14">
        <v>8</v>
      </c>
      <c r="B755" s="20">
        <f t="shared" si="61"/>
        <v>0</v>
      </c>
      <c r="C755" s="20">
        <f t="shared" si="61"/>
        <v>0</v>
      </c>
      <c r="D755" s="20">
        <f t="shared" si="61"/>
        <v>0</v>
      </c>
      <c r="E755" s="20">
        <f t="shared" si="61"/>
        <v>0</v>
      </c>
      <c r="F755" s="20">
        <f t="shared" si="61"/>
        <v>0</v>
      </c>
      <c r="G755" s="20">
        <f t="shared" si="61"/>
        <v>0</v>
      </c>
      <c r="H755" s="20">
        <f t="shared" si="61"/>
        <v>0</v>
      </c>
      <c r="I755" s="20">
        <f t="shared" si="61"/>
        <v>0</v>
      </c>
      <c r="J755" s="20">
        <f t="shared" si="61"/>
        <v>0</v>
      </c>
      <c r="K755" s="20">
        <f t="shared" si="61"/>
        <v>0</v>
      </c>
      <c r="L755" s="20">
        <f t="shared" si="61"/>
        <v>0</v>
      </c>
      <c r="M755" s="20">
        <f t="shared" si="61"/>
        <v>0</v>
      </c>
      <c r="N755" s="20">
        <f t="shared" si="61"/>
        <v>0</v>
      </c>
      <c r="O755" s="20">
        <f t="shared" si="61"/>
        <v>0</v>
      </c>
      <c r="P755" s="20">
        <f t="shared" si="61"/>
        <v>0</v>
      </c>
      <c r="Q755" s="20">
        <f t="shared" si="61"/>
        <v>0</v>
      </c>
      <c r="R755" s="20">
        <f t="shared" si="61"/>
        <v>0</v>
      </c>
      <c r="S755" s="20">
        <f t="shared" si="61"/>
        <v>0</v>
      </c>
      <c r="T755" s="20">
        <f t="shared" si="61"/>
        <v>0</v>
      </c>
      <c r="U755" s="20">
        <f t="shared" si="61"/>
        <v>0</v>
      </c>
      <c r="V755" s="20">
        <f t="shared" si="61"/>
        <v>0</v>
      </c>
      <c r="W755" s="20">
        <f t="shared" si="61"/>
        <v>0</v>
      </c>
      <c r="X755" s="20">
        <f t="shared" si="61"/>
        <v>0</v>
      </c>
      <c r="Y755" s="20">
        <f t="shared" si="61"/>
        <v>0</v>
      </c>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row>
    <row r="756" spans="1:75" ht="12" x14ac:dyDescent="0.2">
      <c r="A756" s="14">
        <v>9</v>
      </c>
      <c r="B756" s="20">
        <f t="shared" si="61"/>
        <v>13.04</v>
      </c>
      <c r="C756" s="20">
        <f t="shared" si="61"/>
        <v>0</v>
      </c>
      <c r="D756" s="20">
        <f t="shared" si="61"/>
        <v>0</v>
      </c>
      <c r="E756" s="20">
        <f t="shared" si="61"/>
        <v>0</v>
      </c>
      <c r="F756" s="20">
        <f t="shared" si="61"/>
        <v>66.319999999999993</v>
      </c>
      <c r="G756" s="20">
        <f t="shared" si="61"/>
        <v>0</v>
      </c>
      <c r="H756" s="20">
        <f t="shared" si="61"/>
        <v>0</v>
      </c>
      <c r="I756" s="20">
        <f t="shared" si="61"/>
        <v>0</v>
      </c>
      <c r="J756" s="20">
        <f t="shared" si="61"/>
        <v>0</v>
      </c>
      <c r="K756" s="20">
        <f t="shared" si="61"/>
        <v>0</v>
      </c>
      <c r="L756" s="20">
        <f t="shared" si="61"/>
        <v>0</v>
      </c>
      <c r="M756" s="20">
        <f t="shared" si="61"/>
        <v>6.38</v>
      </c>
      <c r="N756" s="20">
        <f t="shared" si="61"/>
        <v>85.93</v>
      </c>
      <c r="O756" s="20">
        <f t="shared" si="61"/>
        <v>62.51</v>
      </c>
      <c r="P756" s="20">
        <f t="shared" si="61"/>
        <v>113.17</v>
      </c>
      <c r="Q756" s="20">
        <f t="shared" si="61"/>
        <v>131.75</v>
      </c>
      <c r="R756" s="20">
        <f t="shared" si="61"/>
        <v>130.52000000000001</v>
      </c>
      <c r="S756" s="20">
        <f t="shared" si="61"/>
        <v>6.53</v>
      </c>
      <c r="T756" s="20">
        <f t="shared" si="61"/>
        <v>15.04</v>
      </c>
      <c r="U756" s="20">
        <f t="shared" si="61"/>
        <v>0.4</v>
      </c>
      <c r="V756" s="20">
        <f t="shared" si="61"/>
        <v>17.77</v>
      </c>
      <c r="W756" s="20">
        <f t="shared" si="61"/>
        <v>6.9</v>
      </c>
      <c r="X756" s="20">
        <f t="shared" si="61"/>
        <v>36.36</v>
      </c>
      <c r="Y756" s="20">
        <f t="shared" si="61"/>
        <v>14.79</v>
      </c>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c r="BW756" s="10"/>
    </row>
    <row r="757" spans="1:75" ht="12" x14ac:dyDescent="0.2">
      <c r="A757" s="14">
        <v>10</v>
      </c>
      <c r="B757" s="20">
        <f t="shared" si="61"/>
        <v>102.95</v>
      </c>
      <c r="C757" s="20">
        <f t="shared" si="61"/>
        <v>59.71</v>
      </c>
      <c r="D757" s="20">
        <f t="shared" si="61"/>
        <v>173.78</v>
      </c>
      <c r="E757" s="20">
        <f t="shared" si="61"/>
        <v>130.58000000000001</v>
      </c>
      <c r="F757" s="20">
        <f t="shared" si="61"/>
        <v>99.55</v>
      </c>
      <c r="G757" s="20">
        <f t="shared" si="61"/>
        <v>0</v>
      </c>
      <c r="H757" s="20">
        <f t="shared" si="61"/>
        <v>0</v>
      </c>
      <c r="I757" s="20">
        <f t="shared" si="61"/>
        <v>0</v>
      </c>
      <c r="J757" s="20">
        <f t="shared" si="61"/>
        <v>0</v>
      </c>
      <c r="K757" s="20">
        <f t="shared" si="61"/>
        <v>51.31</v>
      </c>
      <c r="L757" s="20">
        <f t="shared" si="61"/>
        <v>30.84</v>
      </c>
      <c r="M757" s="20">
        <f t="shared" si="61"/>
        <v>29.84</v>
      </c>
      <c r="N757" s="20">
        <f t="shared" si="61"/>
        <v>0</v>
      </c>
      <c r="O757" s="20">
        <f t="shared" si="61"/>
        <v>38.619999999999997</v>
      </c>
      <c r="P757" s="20">
        <f t="shared" si="61"/>
        <v>73.2</v>
      </c>
      <c r="Q757" s="20">
        <f t="shared" si="61"/>
        <v>70.86</v>
      </c>
      <c r="R757" s="20">
        <f t="shared" si="61"/>
        <v>48.32</v>
      </c>
      <c r="S757" s="20">
        <f t="shared" si="61"/>
        <v>1.46</v>
      </c>
      <c r="T757" s="20">
        <f t="shared" si="61"/>
        <v>0.01</v>
      </c>
      <c r="U757" s="20">
        <f t="shared" si="61"/>
        <v>0</v>
      </c>
      <c r="V757" s="20">
        <f t="shared" si="61"/>
        <v>0</v>
      </c>
      <c r="W757" s="20">
        <f t="shared" si="61"/>
        <v>85.04</v>
      </c>
      <c r="X757" s="20">
        <f t="shared" si="61"/>
        <v>184.87</v>
      </c>
      <c r="Y757" s="20">
        <f t="shared" si="61"/>
        <v>376.73</v>
      </c>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c r="BW757" s="10"/>
    </row>
    <row r="758" spans="1:75" ht="12" x14ac:dyDescent="0.2">
      <c r="A758" s="14">
        <v>11</v>
      </c>
      <c r="B758" s="20">
        <f t="shared" si="61"/>
        <v>164.89</v>
      </c>
      <c r="C758" s="20">
        <f t="shared" si="61"/>
        <v>56.4</v>
      </c>
      <c r="D758" s="20">
        <f t="shared" si="61"/>
        <v>107.02</v>
      </c>
      <c r="E758" s="20">
        <f t="shared" si="61"/>
        <v>0</v>
      </c>
      <c r="F758" s="20">
        <f t="shared" si="61"/>
        <v>0</v>
      </c>
      <c r="G758" s="20">
        <f t="shared" si="61"/>
        <v>0</v>
      </c>
      <c r="H758" s="20">
        <f t="shared" si="61"/>
        <v>0</v>
      </c>
      <c r="I758" s="20">
        <f t="shared" si="61"/>
        <v>0</v>
      </c>
      <c r="J758" s="20">
        <f t="shared" si="61"/>
        <v>0</v>
      </c>
      <c r="K758" s="20">
        <f t="shared" si="61"/>
        <v>0</v>
      </c>
      <c r="L758" s="20">
        <f t="shared" si="61"/>
        <v>0</v>
      </c>
      <c r="M758" s="20">
        <f t="shared" si="61"/>
        <v>12.15</v>
      </c>
      <c r="N758" s="20">
        <f t="shared" si="61"/>
        <v>0</v>
      </c>
      <c r="O758" s="20">
        <f t="shared" si="61"/>
        <v>0</v>
      </c>
      <c r="P758" s="20">
        <f t="shared" si="61"/>
        <v>50.54</v>
      </c>
      <c r="Q758" s="20">
        <f t="shared" si="61"/>
        <v>38.81</v>
      </c>
      <c r="R758" s="20">
        <f t="shared" si="61"/>
        <v>19.38</v>
      </c>
      <c r="S758" s="20">
        <f t="shared" si="61"/>
        <v>68.400000000000006</v>
      </c>
      <c r="T758" s="20">
        <f t="shared" si="61"/>
        <v>38.07</v>
      </c>
      <c r="U758" s="20">
        <f t="shared" si="61"/>
        <v>35.479999999999997</v>
      </c>
      <c r="V758" s="20">
        <f t="shared" si="61"/>
        <v>52.48</v>
      </c>
      <c r="W758" s="20">
        <f t="shared" si="61"/>
        <v>187.67</v>
      </c>
      <c r="X758" s="20">
        <f t="shared" si="61"/>
        <v>284.77999999999997</v>
      </c>
      <c r="Y758" s="20">
        <f t="shared" si="61"/>
        <v>424.24</v>
      </c>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row>
    <row r="759" spans="1:75" ht="12" x14ac:dyDescent="0.2">
      <c r="A759" s="14">
        <v>12</v>
      </c>
      <c r="B759" s="20">
        <f t="shared" si="61"/>
        <v>229.95</v>
      </c>
      <c r="C759" s="20">
        <f t="shared" si="61"/>
        <v>147.22</v>
      </c>
      <c r="D759" s="20">
        <f t="shared" si="61"/>
        <v>109.36</v>
      </c>
      <c r="E759" s="20">
        <f t="shared" si="61"/>
        <v>54.17</v>
      </c>
      <c r="F759" s="20">
        <f t="shared" si="61"/>
        <v>137.1</v>
      </c>
      <c r="G759" s="20">
        <f t="shared" si="61"/>
        <v>0</v>
      </c>
      <c r="H759" s="20">
        <f t="shared" si="61"/>
        <v>0</v>
      </c>
      <c r="I759" s="20">
        <f t="shared" si="61"/>
        <v>0</v>
      </c>
      <c r="J759" s="20">
        <f t="shared" si="61"/>
        <v>8.0500000000000007</v>
      </c>
      <c r="K759" s="20">
        <f t="shared" si="61"/>
        <v>1.9</v>
      </c>
      <c r="L759" s="20">
        <f t="shared" si="61"/>
        <v>70.95</v>
      </c>
      <c r="M759" s="20">
        <f t="shared" si="61"/>
        <v>88.28</v>
      </c>
      <c r="N759" s="20">
        <f t="shared" si="61"/>
        <v>62.6</v>
      </c>
      <c r="O759" s="20">
        <f t="shared" si="61"/>
        <v>0</v>
      </c>
      <c r="P759" s="20">
        <f t="shared" si="61"/>
        <v>5.22</v>
      </c>
      <c r="Q759" s="20">
        <f t="shared" ref="Q759:Y759" si="62">Q544</f>
        <v>26.45</v>
      </c>
      <c r="R759" s="20">
        <f t="shared" si="62"/>
        <v>68.72</v>
      </c>
      <c r="S759" s="20">
        <f t="shared" si="62"/>
        <v>40.39</v>
      </c>
      <c r="T759" s="20">
        <f t="shared" si="62"/>
        <v>15.58</v>
      </c>
      <c r="U759" s="20">
        <f t="shared" si="62"/>
        <v>2.77</v>
      </c>
      <c r="V759" s="20">
        <f t="shared" si="62"/>
        <v>23.95</v>
      </c>
      <c r="W759" s="20">
        <f t="shared" si="62"/>
        <v>198.02</v>
      </c>
      <c r="X759" s="20">
        <f t="shared" si="62"/>
        <v>405.37</v>
      </c>
      <c r="Y759" s="20">
        <f t="shared" si="62"/>
        <v>479.88</v>
      </c>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c r="BW759" s="10"/>
    </row>
    <row r="760" spans="1:75" ht="12" x14ac:dyDescent="0.2">
      <c r="A760" s="14">
        <v>13</v>
      </c>
      <c r="B760" s="20">
        <f t="shared" ref="B760:Y770" si="63">B545</f>
        <v>396.47</v>
      </c>
      <c r="C760" s="20">
        <f t="shared" si="63"/>
        <v>255.17</v>
      </c>
      <c r="D760" s="20">
        <f t="shared" si="63"/>
        <v>57.36</v>
      </c>
      <c r="E760" s="20">
        <f t="shared" si="63"/>
        <v>116.86</v>
      </c>
      <c r="F760" s="20">
        <f t="shared" si="63"/>
        <v>123.46</v>
      </c>
      <c r="G760" s="20">
        <f t="shared" si="63"/>
        <v>0</v>
      </c>
      <c r="H760" s="20">
        <f t="shared" si="63"/>
        <v>362.29</v>
      </c>
      <c r="I760" s="20">
        <f t="shared" si="63"/>
        <v>222.83</v>
      </c>
      <c r="J760" s="20">
        <f t="shared" si="63"/>
        <v>249.99</v>
      </c>
      <c r="K760" s="20">
        <f t="shared" si="63"/>
        <v>68.78</v>
      </c>
      <c r="L760" s="20">
        <f t="shared" si="63"/>
        <v>213.15</v>
      </c>
      <c r="M760" s="20">
        <f t="shared" si="63"/>
        <v>241.39</v>
      </c>
      <c r="N760" s="20">
        <f t="shared" si="63"/>
        <v>166.62</v>
      </c>
      <c r="O760" s="20">
        <f t="shared" si="63"/>
        <v>83.94</v>
      </c>
      <c r="P760" s="20">
        <f t="shared" si="63"/>
        <v>158.22</v>
      </c>
      <c r="Q760" s="20">
        <f t="shared" si="63"/>
        <v>61.63</v>
      </c>
      <c r="R760" s="20">
        <f t="shared" si="63"/>
        <v>392.03</v>
      </c>
      <c r="S760" s="20">
        <f t="shared" si="63"/>
        <v>127.91</v>
      </c>
      <c r="T760" s="20">
        <f t="shared" si="63"/>
        <v>0</v>
      </c>
      <c r="U760" s="20">
        <f t="shared" si="63"/>
        <v>0</v>
      </c>
      <c r="V760" s="20">
        <f t="shared" si="63"/>
        <v>0</v>
      </c>
      <c r="W760" s="20">
        <f t="shared" si="63"/>
        <v>23.96</v>
      </c>
      <c r="X760" s="20">
        <f t="shared" si="63"/>
        <v>329.58</v>
      </c>
      <c r="Y760" s="20">
        <f t="shared" si="63"/>
        <v>411.77</v>
      </c>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row>
    <row r="761" spans="1:75" ht="12" x14ac:dyDescent="0.2">
      <c r="A761" s="14">
        <v>14</v>
      </c>
      <c r="B761" s="20">
        <f t="shared" si="63"/>
        <v>290.12</v>
      </c>
      <c r="C761" s="20">
        <f t="shared" si="63"/>
        <v>148.77000000000001</v>
      </c>
      <c r="D761" s="20">
        <f t="shared" si="63"/>
        <v>176.64</v>
      </c>
      <c r="E761" s="20">
        <f t="shared" si="63"/>
        <v>226.07</v>
      </c>
      <c r="F761" s="20">
        <f t="shared" si="63"/>
        <v>285.47000000000003</v>
      </c>
      <c r="G761" s="20">
        <f t="shared" si="63"/>
        <v>93.92</v>
      </c>
      <c r="H761" s="20">
        <f t="shared" si="63"/>
        <v>0</v>
      </c>
      <c r="I761" s="20">
        <f t="shared" si="63"/>
        <v>0</v>
      </c>
      <c r="J761" s="20">
        <f t="shared" si="63"/>
        <v>0</v>
      </c>
      <c r="K761" s="20">
        <f t="shared" si="63"/>
        <v>3.12</v>
      </c>
      <c r="L761" s="20">
        <f t="shared" si="63"/>
        <v>34.44</v>
      </c>
      <c r="M761" s="20">
        <f t="shared" si="63"/>
        <v>21.58</v>
      </c>
      <c r="N761" s="20">
        <f t="shared" si="63"/>
        <v>0.23</v>
      </c>
      <c r="O761" s="20">
        <f t="shared" si="63"/>
        <v>3.34</v>
      </c>
      <c r="P761" s="20">
        <f t="shared" si="63"/>
        <v>9.1999999999999993</v>
      </c>
      <c r="Q761" s="20">
        <f t="shared" si="63"/>
        <v>0</v>
      </c>
      <c r="R761" s="20">
        <f t="shared" si="63"/>
        <v>0</v>
      </c>
      <c r="S761" s="20">
        <f t="shared" si="63"/>
        <v>0</v>
      </c>
      <c r="T761" s="20">
        <f t="shared" si="63"/>
        <v>3.2</v>
      </c>
      <c r="U761" s="20">
        <f t="shared" si="63"/>
        <v>0</v>
      </c>
      <c r="V761" s="20">
        <f t="shared" si="63"/>
        <v>0</v>
      </c>
      <c r="W761" s="20">
        <f t="shared" si="63"/>
        <v>117.34</v>
      </c>
      <c r="X761" s="20">
        <f t="shared" si="63"/>
        <v>299.58</v>
      </c>
      <c r="Y761" s="20">
        <f t="shared" si="63"/>
        <v>333.57</v>
      </c>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row>
    <row r="762" spans="1:75" ht="12" x14ac:dyDescent="0.2">
      <c r="A762" s="14">
        <v>15</v>
      </c>
      <c r="B762" s="20">
        <f t="shared" si="63"/>
        <v>235.23</v>
      </c>
      <c r="C762" s="20">
        <f t="shared" si="63"/>
        <v>173.46</v>
      </c>
      <c r="D762" s="20">
        <f t="shared" si="63"/>
        <v>166.7</v>
      </c>
      <c r="E762" s="20">
        <f t="shared" si="63"/>
        <v>166.33</v>
      </c>
      <c r="F762" s="20">
        <f t="shared" si="63"/>
        <v>186.22</v>
      </c>
      <c r="G762" s="20">
        <f t="shared" si="63"/>
        <v>0</v>
      </c>
      <c r="H762" s="20">
        <f t="shared" si="63"/>
        <v>0</v>
      </c>
      <c r="I762" s="20">
        <f t="shared" si="63"/>
        <v>0</v>
      </c>
      <c r="J762" s="20">
        <f t="shared" si="63"/>
        <v>0</v>
      </c>
      <c r="K762" s="20">
        <f t="shared" si="63"/>
        <v>0</v>
      </c>
      <c r="L762" s="20">
        <f t="shared" si="63"/>
        <v>0</v>
      </c>
      <c r="M762" s="20">
        <f t="shared" si="63"/>
        <v>0</v>
      </c>
      <c r="N762" s="20">
        <f t="shared" si="63"/>
        <v>0</v>
      </c>
      <c r="O762" s="20">
        <f t="shared" si="63"/>
        <v>0</v>
      </c>
      <c r="P762" s="20">
        <f t="shared" si="63"/>
        <v>0</v>
      </c>
      <c r="Q762" s="20">
        <f t="shared" si="63"/>
        <v>0</v>
      </c>
      <c r="R762" s="20">
        <f t="shared" si="63"/>
        <v>0</v>
      </c>
      <c r="S762" s="20">
        <f t="shared" si="63"/>
        <v>0</v>
      </c>
      <c r="T762" s="20">
        <f t="shared" si="63"/>
        <v>0</v>
      </c>
      <c r="U762" s="20">
        <f t="shared" si="63"/>
        <v>0</v>
      </c>
      <c r="V762" s="20">
        <f t="shared" si="63"/>
        <v>0</v>
      </c>
      <c r="W762" s="20">
        <f t="shared" si="63"/>
        <v>206.32</v>
      </c>
      <c r="X762" s="20">
        <f t="shared" si="63"/>
        <v>382.22</v>
      </c>
      <c r="Y762" s="20">
        <f t="shared" si="63"/>
        <v>417.36</v>
      </c>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c r="BV762" s="10"/>
      <c r="BW762" s="10"/>
    </row>
    <row r="763" spans="1:75" ht="12" x14ac:dyDescent="0.2">
      <c r="A763" s="14">
        <v>16</v>
      </c>
      <c r="B763" s="20">
        <f t="shared" si="63"/>
        <v>179.18</v>
      </c>
      <c r="C763" s="20">
        <f t="shared" si="63"/>
        <v>167.87</v>
      </c>
      <c r="D763" s="20">
        <f t="shared" si="63"/>
        <v>144.51</v>
      </c>
      <c r="E763" s="20">
        <f t="shared" si="63"/>
        <v>165.24</v>
      </c>
      <c r="F763" s="20">
        <f t="shared" si="63"/>
        <v>29.94</v>
      </c>
      <c r="G763" s="20">
        <f t="shared" si="63"/>
        <v>0</v>
      </c>
      <c r="H763" s="20">
        <f t="shared" si="63"/>
        <v>0</v>
      </c>
      <c r="I763" s="20">
        <f t="shared" si="63"/>
        <v>0</v>
      </c>
      <c r="J763" s="20">
        <f t="shared" si="63"/>
        <v>0</v>
      </c>
      <c r="K763" s="20">
        <f t="shared" si="63"/>
        <v>0</v>
      </c>
      <c r="L763" s="20">
        <f t="shared" si="63"/>
        <v>20.79</v>
      </c>
      <c r="M763" s="20">
        <f t="shared" si="63"/>
        <v>9.1199999999999992</v>
      </c>
      <c r="N763" s="20">
        <f t="shared" si="63"/>
        <v>0</v>
      </c>
      <c r="O763" s="20">
        <f t="shared" si="63"/>
        <v>0</v>
      </c>
      <c r="P763" s="20">
        <f t="shared" si="63"/>
        <v>0</v>
      </c>
      <c r="Q763" s="20">
        <f t="shared" si="63"/>
        <v>0</v>
      </c>
      <c r="R763" s="20">
        <f t="shared" si="63"/>
        <v>0</v>
      </c>
      <c r="S763" s="20">
        <f t="shared" si="63"/>
        <v>0</v>
      </c>
      <c r="T763" s="20">
        <f t="shared" si="63"/>
        <v>0</v>
      </c>
      <c r="U763" s="20">
        <f t="shared" si="63"/>
        <v>33.1</v>
      </c>
      <c r="V763" s="20">
        <f t="shared" si="63"/>
        <v>0</v>
      </c>
      <c r="W763" s="20">
        <f t="shared" si="63"/>
        <v>215.48</v>
      </c>
      <c r="X763" s="20">
        <f t="shared" si="63"/>
        <v>238.87</v>
      </c>
      <c r="Y763" s="20">
        <f t="shared" si="63"/>
        <v>374.13</v>
      </c>
      <c r="AZ763" s="10"/>
      <c r="BA763" s="10"/>
      <c r="BB763" s="10"/>
      <c r="BC763" s="10"/>
      <c r="BD763" s="10"/>
      <c r="BE763" s="10"/>
      <c r="BF763" s="10"/>
      <c r="BG763" s="10"/>
      <c r="BH763" s="10"/>
      <c r="BI763" s="10"/>
      <c r="BJ763" s="10"/>
      <c r="BK763" s="10"/>
      <c r="BL763" s="10"/>
      <c r="BM763" s="10"/>
      <c r="BN763" s="10"/>
      <c r="BO763" s="10"/>
      <c r="BP763" s="10"/>
      <c r="BQ763" s="10"/>
      <c r="BR763" s="10"/>
      <c r="BS763" s="10"/>
      <c r="BT763" s="10"/>
      <c r="BU763" s="10"/>
      <c r="BV763" s="10"/>
      <c r="BW763" s="10"/>
    </row>
    <row r="764" spans="1:75" ht="12" x14ac:dyDescent="0.2">
      <c r="A764" s="14">
        <v>17</v>
      </c>
      <c r="B764" s="20">
        <f t="shared" si="63"/>
        <v>20.440000000000001</v>
      </c>
      <c r="C764" s="20">
        <f t="shared" si="63"/>
        <v>4.53</v>
      </c>
      <c r="D764" s="20">
        <f t="shared" si="63"/>
        <v>0.04</v>
      </c>
      <c r="E764" s="20">
        <f t="shared" si="63"/>
        <v>9.9700000000000006</v>
      </c>
      <c r="F764" s="20">
        <f t="shared" si="63"/>
        <v>0</v>
      </c>
      <c r="G764" s="20">
        <f t="shared" si="63"/>
        <v>0</v>
      </c>
      <c r="H764" s="20">
        <f t="shared" si="63"/>
        <v>0</v>
      </c>
      <c r="I764" s="20">
        <f t="shared" si="63"/>
        <v>0</v>
      </c>
      <c r="J764" s="20">
        <f t="shared" si="63"/>
        <v>0</v>
      </c>
      <c r="K764" s="20">
        <f t="shared" si="63"/>
        <v>0</v>
      </c>
      <c r="L764" s="20">
        <f t="shared" si="63"/>
        <v>0</v>
      </c>
      <c r="M764" s="20">
        <f t="shared" si="63"/>
        <v>0</v>
      </c>
      <c r="N764" s="20">
        <f t="shared" si="63"/>
        <v>0</v>
      </c>
      <c r="O764" s="20">
        <f t="shared" si="63"/>
        <v>0</v>
      </c>
      <c r="P764" s="20">
        <f t="shared" si="63"/>
        <v>0.91</v>
      </c>
      <c r="Q764" s="20">
        <f t="shared" si="63"/>
        <v>0</v>
      </c>
      <c r="R764" s="20">
        <f t="shared" si="63"/>
        <v>0</v>
      </c>
      <c r="S764" s="20">
        <f t="shared" si="63"/>
        <v>0</v>
      </c>
      <c r="T764" s="20">
        <f t="shared" si="63"/>
        <v>0</v>
      </c>
      <c r="U764" s="20">
        <f t="shared" si="63"/>
        <v>0</v>
      </c>
      <c r="V764" s="20">
        <f t="shared" si="63"/>
        <v>0</v>
      </c>
      <c r="W764" s="20">
        <f t="shared" si="63"/>
        <v>0</v>
      </c>
      <c r="X764" s="20">
        <f t="shared" si="63"/>
        <v>95.68</v>
      </c>
      <c r="Y764" s="20">
        <f t="shared" si="63"/>
        <v>158.29</v>
      </c>
      <c r="AZ764" s="10"/>
      <c r="BA764" s="10"/>
      <c r="BB764" s="10"/>
      <c r="BC764" s="10"/>
      <c r="BD764" s="10"/>
      <c r="BE764" s="10"/>
      <c r="BF764" s="10"/>
      <c r="BG764" s="10"/>
      <c r="BH764" s="10"/>
      <c r="BI764" s="10"/>
      <c r="BJ764" s="10"/>
      <c r="BK764" s="10"/>
      <c r="BL764" s="10"/>
      <c r="BM764" s="10"/>
      <c r="BN764" s="10"/>
      <c r="BO764" s="10"/>
      <c r="BP764" s="10"/>
      <c r="BQ764" s="10"/>
      <c r="BR764" s="10"/>
      <c r="BS764" s="10"/>
      <c r="BT764" s="10"/>
      <c r="BU764" s="10"/>
      <c r="BV764" s="10"/>
      <c r="BW764" s="10"/>
    </row>
    <row r="765" spans="1:75" ht="12" x14ac:dyDescent="0.2">
      <c r="A765" s="14">
        <v>18</v>
      </c>
      <c r="B765" s="20">
        <f t="shared" si="63"/>
        <v>208.58</v>
      </c>
      <c r="C765" s="20">
        <f t="shared" si="63"/>
        <v>186.93</v>
      </c>
      <c r="D765" s="20">
        <f t="shared" si="63"/>
        <v>446.72</v>
      </c>
      <c r="E765" s="20">
        <f t="shared" si="63"/>
        <v>163.02000000000001</v>
      </c>
      <c r="F765" s="20">
        <f t="shared" si="63"/>
        <v>8.33</v>
      </c>
      <c r="G765" s="20">
        <f t="shared" si="63"/>
        <v>0</v>
      </c>
      <c r="H765" s="20">
        <f t="shared" si="63"/>
        <v>0</v>
      </c>
      <c r="I765" s="20">
        <f t="shared" si="63"/>
        <v>0</v>
      </c>
      <c r="J765" s="20">
        <f t="shared" si="63"/>
        <v>0</v>
      </c>
      <c r="K765" s="20">
        <f t="shared" si="63"/>
        <v>0.23</v>
      </c>
      <c r="L765" s="20">
        <f t="shared" si="63"/>
        <v>9.94</v>
      </c>
      <c r="M765" s="20">
        <f t="shared" si="63"/>
        <v>7.76</v>
      </c>
      <c r="N765" s="20">
        <f t="shared" si="63"/>
        <v>0</v>
      </c>
      <c r="O765" s="20">
        <f t="shared" si="63"/>
        <v>0</v>
      </c>
      <c r="P765" s="20">
        <f t="shared" si="63"/>
        <v>0</v>
      </c>
      <c r="Q765" s="20">
        <f t="shared" si="63"/>
        <v>15.67</v>
      </c>
      <c r="R765" s="20">
        <f t="shared" si="63"/>
        <v>0</v>
      </c>
      <c r="S765" s="20">
        <f t="shared" si="63"/>
        <v>0</v>
      </c>
      <c r="T765" s="20">
        <f t="shared" si="63"/>
        <v>0</v>
      </c>
      <c r="U765" s="20">
        <f t="shared" si="63"/>
        <v>0</v>
      </c>
      <c r="V765" s="20">
        <f t="shared" si="63"/>
        <v>0</v>
      </c>
      <c r="W765" s="20">
        <f t="shared" si="63"/>
        <v>73.069999999999993</v>
      </c>
      <c r="X765" s="20">
        <f t="shared" si="63"/>
        <v>386.76</v>
      </c>
      <c r="Y765" s="20">
        <f t="shared" si="63"/>
        <v>452.82</v>
      </c>
      <c r="AZ765" s="10"/>
      <c r="BA765" s="10"/>
      <c r="BB765" s="10"/>
      <c r="BC765" s="10"/>
      <c r="BD765" s="10"/>
      <c r="BE765" s="10"/>
      <c r="BF765" s="10"/>
      <c r="BG765" s="10"/>
      <c r="BH765" s="10"/>
      <c r="BI765" s="10"/>
      <c r="BJ765" s="10"/>
      <c r="BK765" s="10"/>
      <c r="BL765" s="10"/>
      <c r="BM765" s="10"/>
      <c r="BN765" s="10"/>
      <c r="BO765" s="10"/>
      <c r="BP765" s="10"/>
      <c r="BQ765" s="10"/>
      <c r="BR765" s="10"/>
      <c r="BS765" s="10"/>
      <c r="BT765" s="10"/>
      <c r="BU765" s="10"/>
      <c r="BV765" s="10"/>
      <c r="BW765" s="10"/>
    </row>
    <row r="766" spans="1:75" ht="12" x14ac:dyDescent="0.2">
      <c r="A766" s="14">
        <v>19</v>
      </c>
      <c r="B766" s="20">
        <f t="shared" si="63"/>
        <v>110.06</v>
      </c>
      <c r="C766" s="20">
        <f t="shared" si="63"/>
        <v>107.97</v>
      </c>
      <c r="D766" s="20">
        <f t="shared" si="63"/>
        <v>14.53</v>
      </c>
      <c r="E766" s="20">
        <f t="shared" si="63"/>
        <v>22.45</v>
      </c>
      <c r="F766" s="20">
        <f t="shared" si="63"/>
        <v>0</v>
      </c>
      <c r="G766" s="20">
        <f t="shared" si="63"/>
        <v>0</v>
      </c>
      <c r="H766" s="20">
        <f t="shared" si="63"/>
        <v>0</v>
      </c>
      <c r="I766" s="20">
        <f t="shared" si="63"/>
        <v>0</v>
      </c>
      <c r="J766" s="20">
        <f t="shared" si="63"/>
        <v>0</v>
      </c>
      <c r="K766" s="20">
        <f t="shared" si="63"/>
        <v>0</v>
      </c>
      <c r="L766" s="20">
        <f t="shared" si="63"/>
        <v>0</v>
      </c>
      <c r="M766" s="20">
        <f t="shared" si="63"/>
        <v>0</v>
      </c>
      <c r="N766" s="20">
        <f t="shared" si="63"/>
        <v>0</v>
      </c>
      <c r="O766" s="20">
        <f t="shared" si="63"/>
        <v>0</v>
      </c>
      <c r="P766" s="20">
        <f t="shared" si="63"/>
        <v>0</v>
      </c>
      <c r="Q766" s="20">
        <f t="shared" si="63"/>
        <v>0</v>
      </c>
      <c r="R766" s="20">
        <f t="shared" si="63"/>
        <v>0</v>
      </c>
      <c r="S766" s="20">
        <f t="shared" si="63"/>
        <v>0</v>
      </c>
      <c r="T766" s="20">
        <f t="shared" si="63"/>
        <v>0</v>
      </c>
      <c r="U766" s="20">
        <f t="shared" si="63"/>
        <v>0</v>
      </c>
      <c r="V766" s="20">
        <f t="shared" si="63"/>
        <v>0</v>
      </c>
      <c r="W766" s="20">
        <f t="shared" si="63"/>
        <v>36.83</v>
      </c>
      <c r="X766" s="20">
        <f t="shared" si="63"/>
        <v>210.88</v>
      </c>
      <c r="Y766" s="20">
        <f t="shared" si="63"/>
        <v>226.56</v>
      </c>
      <c r="AZ766" s="10"/>
      <c r="BA766" s="10"/>
      <c r="BB766" s="10"/>
      <c r="BC766" s="10"/>
      <c r="BD766" s="10"/>
      <c r="BE766" s="10"/>
      <c r="BF766" s="10"/>
      <c r="BG766" s="10"/>
      <c r="BH766" s="10"/>
      <c r="BI766" s="10"/>
      <c r="BJ766" s="10"/>
      <c r="BK766" s="10"/>
      <c r="BL766" s="10"/>
      <c r="BM766" s="10"/>
      <c r="BN766" s="10"/>
      <c r="BO766" s="10"/>
      <c r="BP766" s="10"/>
      <c r="BQ766" s="10"/>
      <c r="BR766" s="10"/>
      <c r="BS766" s="10"/>
      <c r="BT766" s="10"/>
      <c r="BU766" s="10"/>
      <c r="BV766" s="10"/>
      <c r="BW766" s="10"/>
    </row>
    <row r="767" spans="1:75" ht="12" x14ac:dyDescent="0.2">
      <c r="A767" s="14">
        <v>20</v>
      </c>
      <c r="B767" s="20">
        <f t="shared" si="63"/>
        <v>129.57</v>
      </c>
      <c r="C767" s="20">
        <f t="shared" si="63"/>
        <v>0</v>
      </c>
      <c r="D767" s="20">
        <f t="shared" si="63"/>
        <v>0</v>
      </c>
      <c r="E767" s="20">
        <f t="shared" si="63"/>
        <v>0</v>
      </c>
      <c r="F767" s="20">
        <f t="shared" si="63"/>
        <v>0</v>
      </c>
      <c r="G767" s="20">
        <f t="shared" si="63"/>
        <v>0</v>
      </c>
      <c r="H767" s="20">
        <f t="shared" si="63"/>
        <v>0</v>
      </c>
      <c r="I767" s="20">
        <f t="shared" si="63"/>
        <v>0</v>
      </c>
      <c r="J767" s="20">
        <f t="shared" si="63"/>
        <v>0</v>
      </c>
      <c r="K767" s="20">
        <f t="shared" si="63"/>
        <v>0</v>
      </c>
      <c r="L767" s="20">
        <f t="shared" si="63"/>
        <v>0</v>
      </c>
      <c r="M767" s="20">
        <f t="shared" si="63"/>
        <v>0</v>
      </c>
      <c r="N767" s="20">
        <f t="shared" si="63"/>
        <v>0</v>
      </c>
      <c r="O767" s="20">
        <f t="shared" si="63"/>
        <v>0</v>
      </c>
      <c r="P767" s="20">
        <f t="shared" si="63"/>
        <v>0</v>
      </c>
      <c r="Q767" s="20">
        <f t="shared" si="63"/>
        <v>0</v>
      </c>
      <c r="R767" s="20">
        <f t="shared" si="63"/>
        <v>0</v>
      </c>
      <c r="S767" s="20">
        <f t="shared" si="63"/>
        <v>0</v>
      </c>
      <c r="T767" s="20">
        <f t="shared" si="63"/>
        <v>0</v>
      </c>
      <c r="U767" s="20">
        <f t="shared" si="63"/>
        <v>0</v>
      </c>
      <c r="V767" s="20">
        <f t="shared" si="63"/>
        <v>0</v>
      </c>
      <c r="W767" s="20">
        <f t="shared" si="63"/>
        <v>0</v>
      </c>
      <c r="X767" s="20">
        <f t="shared" si="63"/>
        <v>0</v>
      </c>
      <c r="Y767" s="20">
        <f t="shared" si="63"/>
        <v>0</v>
      </c>
      <c r="AZ767" s="10"/>
      <c r="BA767" s="10"/>
      <c r="BB767" s="10"/>
      <c r="BC767" s="10"/>
      <c r="BD767" s="10"/>
      <c r="BE767" s="10"/>
      <c r="BF767" s="10"/>
      <c r="BG767" s="10"/>
      <c r="BH767" s="10"/>
      <c r="BI767" s="10"/>
      <c r="BJ767" s="10"/>
      <c r="BK767" s="10"/>
      <c r="BL767" s="10"/>
      <c r="BM767" s="10"/>
      <c r="BN767" s="10"/>
      <c r="BO767" s="10"/>
      <c r="BP767" s="10"/>
      <c r="BQ767" s="10"/>
      <c r="BR767" s="10"/>
      <c r="BS767" s="10"/>
      <c r="BT767" s="10"/>
      <c r="BU767" s="10"/>
      <c r="BV767" s="10"/>
      <c r="BW767" s="10"/>
    </row>
    <row r="768" spans="1:75" ht="12" x14ac:dyDescent="0.2">
      <c r="A768" s="14">
        <v>21</v>
      </c>
      <c r="B768" s="20">
        <f t="shared" si="63"/>
        <v>106.97</v>
      </c>
      <c r="C768" s="20">
        <f t="shared" si="63"/>
        <v>70.77</v>
      </c>
      <c r="D768" s="20">
        <f t="shared" si="63"/>
        <v>23.44</v>
      </c>
      <c r="E768" s="20">
        <f t="shared" si="63"/>
        <v>42.67</v>
      </c>
      <c r="F768" s="20">
        <f t="shared" si="63"/>
        <v>29.57</v>
      </c>
      <c r="G768" s="20">
        <f t="shared" si="63"/>
        <v>0</v>
      </c>
      <c r="H768" s="20">
        <f t="shared" si="63"/>
        <v>0</v>
      </c>
      <c r="I768" s="20">
        <f t="shared" si="63"/>
        <v>0</v>
      </c>
      <c r="J768" s="20">
        <f t="shared" si="63"/>
        <v>17.16</v>
      </c>
      <c r="K768" s="20">
        <f t="shared" si="63"/>
        <v>11.32</v>
      </c>
      <c r="L768" s="20">
        <f t="shared" si="63"/>
        <v>0.03</v>
      </c>
      <c r="M768" s="20">
        <f t="shared" si="63"/>
        <v>23.26</v>
      </c>
      <c r="N768" s="20">
        <f t="shared" si="63"/>
        <v>135.28</v>
      </c>
      <c r="O768" s="20">
        <f t="shared" si="63"/>
        <v>119.94</v>
      </c>
      <c r="P768" s="20">
        <f t="shared" si="63"/>
        <v>106.22</v>
      </c>
      <c r="Q768" s="20">
        <f t="shared" si="63"/>
        <v>107.44</v>
      </c>
      <c r="R768" s="20">
        <f t="shared" si="63"/>
        <v>101.8</v>
      </c>
      <c r="S768" s="20">
        <f t="shared" si="63"/>
        <v>114.19</v>
      </c>
      <c r="T768" s="20">
        <f t="shared" si="63"/>
        <v>119.97</v>
      </c>
      <c r="U768" s="20">
        <f t="shared" si="63"/>
        <v>75.33</v>
      </c>
      <c r="V768" s="20">
        <f t="shared" si="63"/>
        <v>53.49</v>
      </c>
      <c r="W768" s="20">
        <f t="shared" si="63"/>
        <v>208.28</v>
      </c>
      <c r="X768" s="20">
        <f t="shared" si="63"/>
        <v>401.56</v>
      </c>
      <c r="Y768" s="20">
        <f t="shared" si="63"/>
        <v>219.86</v>
      </c>
      <c r="AZ768" s="10"/>
      <c r="BA768" s="10"/>
      <c r="BB768" s="10"/>
      <c r="BC768" s="10"/>
      <c r="BD768" s="10"/>
      <c r="BE768" s="10"/>
      <c r="BF768" s="10"/>
      <c r="BG768" s="10"/>
      <c r="BH768" s="10"/>
      <c r="BI768" s="10"/>
      <c r="BJ768" s="10"/>
      <c r="BK768" s="10"/>
      <c r="BL768" s="10"/>
      <c r="BM768" s="10"/>
      <c r="BN768" s="10"/>
      <c r="BO768" s="10"/>
      <c r="BP768" s="10"/>
      <c r="BQ768" s="10"/>
      <c r="BR768" s="10"/>
      <c r="BS768" s="10"/>
      <c r="BT768" s="10"/>
      <c r="BU768" s="10"/>
      <c r="BV768" s="10"/>
      <c r="BW768" s="10"/>
    </row>
    <row r="769" spans="1:75" ht="12" x14ac:dyDescent="0.2">
      <c r="A769" s="14">
        <v>22</v>
      </c>
      <c r="B769" s="20">
        <f t="shared" si="63"/>
        <v>205</v>
      </c>
      <c r="C769" s="20">
        <f t="shared" si="63"/>
        <v>87.47</v>
      </c>
      <c r="D769" s="20">
        <f t="shared" si="63"/>
        <v>61.6</v>
      </c>
      <c r="E769" s="20">
        <f t="shared" si="63"/>
        <v>146.47</v>
      </c>
      <c r="F769" s="20">
        <f t="shared" si="63"/>
        <v>136.81</v>
      </c>
      <c r="G769" s="20">
        <f t="shared" si="63"/>
        <v>0</v>
      </c>
      <c r="H769" s="20">
        <f t="shared" si="63"/>
        <v>0</v>
      </c>
      <c r="I769" s="20">
        <f t="shared" si="63"/>
        <v>0</v>
      </c>
      <c r="J769" s="20">
        <f t="shared" si="63"/>
        <v>0</v>
      </c>
      <c r="K769" s="20">
        <f t="shared" si="63"/>
        <v>0</v>
      </c>
      <c r="L769" s="20">
        <f t="shared" si="63"/>
        <v>7.62</v>
      </c>
      <c r="M769" s="20">
        <f t="shared" si="63"/>
        <v>0.03</v>
      </c>
      <c r="N769" s="20">
        <f t="shared" si="63"/>
        <v>0</v>
      </c>
      <c r="O769" s="20">
        <f t="shared" si="63"/>
        <v>5.61</v>
      </c>
      <c r="P769" s="20">
        <f t="shared" si="63"/>
        <v>33.79</v>
      </c>
      <c r="Q769" s="20">
        <f t="shared" si="63"/>
        <v>0.57999999999999996</v>
      </c>
      <c r="R769" s="20">
        <f t="shared" si="63"/>
        <v>5.01</v>
      </c>
      <c r="S769" s="20">
        <f t="shared" si="63"/>
        <v>0</v>
      </c>
      <c r="T769" s="20">
        <f t="shared" si="63"/>
        <v>0</v>
      </c>
      <c r="U769" s="20">
        <f t="shared" si="63"/>
        <v>0</v>
      </c>
      <c r="V769" s="20">
        <f t="shared" si="63"/>
        <v>0</v>
      </c>
      <c r="W769" s="20">
        <f t="shared" si="63"/>
        <v>94.52</v>
      </c>
      <c r="X769" s="20">
        <f t="shared" si="63"/>
        <v>376.25</v>
      </c>
      <c r="Y769" s="20">
        <f t="shared" si="63"/>
        <v>463.32</v>
      </c>
      <c r="AZ769" s="10"/>
      <c r="BA769" s="10"/>
      <c r="BB769" s="10"/>
      <c r="BC769" s="10"/>
      <c r="BD769" s="10"/>
      <c r="BE769" s="10"/>
      <c r="BF769" s="10"/>
      <c r="BG769" s="10"/>
      <c r="BH769" s="10"/>
      <c r="BI769" s="10"/>
      <c r="BJ769" s="10"/>
      <c r="BK769" s="10"/>
      <c r="BL769" s="10"/>
      <c r="BM769" s="10"/>
      <c r="BN769" s="10"/>
      <c r="BO769" s="10"/>
      <c r="BP769" s="10"/>
      <c r="BQ769" s="10"/>
      <c r="BR769" s="10"/>
      <c r="BS769" s="10"/>
      <c r="BT769" s="10"/>
      <c r="BU769" s="10"/>
      <c r="BV769" s="10"/>
      <c r="BW769" s="10"/>
    </row>
    <row r="770" spans="1:75" ht="12" x14ac:dyDescent="0.2">
      <c r="A770" s="14">
        <v>23</v>
      </c>
      <c r="B770" s="20">
        <f t="shared" si="63"/>
        <v>481.34</v>
      </c>
      <c r="C770" s="20">
        <f t="shared" si="63"/>
        <v>359.97</v>
      </c>
      <c r="D770" s="20">
        <f t="shared" si="63"/>
        <v>182.05</v>
      </c>
      <c r="E770" s="20">
        <f t="shared" si="63"/>
        <v>232.58</v>
      </c>
      <c r="F770" s="20">
        <f t="shared" si="63"/>
        <v>121.77</v>
      </c>
      <c r="G770" s="20">
        <f t="shared" si="63"/>
        <v>0</v>
      </c>
      <c r="H770" s="20">
        <f t="shared" si="63"/>
        <v>0</v>
      </c>
      <c r="I770" s="20">
        <f t="shared" si="63"/>
        <v>0</v>
      </c>
      <c r="J770" s="20">
        <f t="shared" si="63"/>
        <v>0</v>
      </c>
      <c r="K770" s="20">
        <f t="shared" si="63"/>
        <v>0</v>
      </c>
      <c r="L770" s="20">
        <f t="shared" si="63"/>
        <v>0</v>
      </c>
      <c r="M770" s="20">
        <f t="shared" si="63"/>
        <v>0.16</v>
      </c>
      <c r="N770" s="20">
        <f t="shared" si="63"/>
        <v>0</v>
      </c>
      <c r="O770" s="20">
        <f t="shared" si="63"/>
        <v>0</v>
      </c>
      <c r="P770" s="20">
        <f t="shared" si="63"/>
        <v>0</v>
      </c>
      <c r="Q770" s="20">
        <f t="shared" ref="Q770:Y770" si="64">Q555</f>
        <v>0</v>
      </c>
      <c r="R770" s="20">
        <f t="shared" si="64"/>
        <v>0</v>
      </c>
      <c r="S770" s="20">
        <f t="shared" si="64"/>
        <v>0</v>
      </c>
      <c r="T770" s="20">
        <f t="shared" si="64"/>
        <v>0</v>
      </c>
      <c r="U770" s="20">
        <f t="shared" si="64"/>
        <v>0</v>
      </c>
      <c r="V770" s="20">
        <f t="shared" si="64"/>
        <v>0</v>
      </c>
      <c r="W770" s="20">
        <f t="shared" si="64"/>
        <v>113.04</v>
      </c>
      <c r="X770" s="20">
        <f t="shared" si="64"/>
        <v>315.62</v>
      </c>
      <c r="Y770" s="20">
        <f t="shared" si="64"/>
        <v>642.38</v>
      </c>
      <c r="AZ770" s="10"/>
      <c r="BA770" s="10"/>
      <c r="BB770" s="10"/>
      <c r="BC770" s="10"/>
      <c r="BD770" s="10"/>
      <c r="BE770" s="10"/>
      <c r="BF770" s="10"/>
      <c r="BG770" s="10"/>
      <c r="BH770" s="10"/>
      <c r="BI770" s="10"/>
      <c r="BJ770" s="10"/>
      <c r="BK770" s="10"/>
      <c r="BL770" s="10"/>
      <c r="BM770" s="10"/>
      <c r="BN770" s="10"/>
      <c r="BO770" s="10"/>
      <c r="BP770" s="10"/>
      <c r="BQ770" s="10"/>
      <c r="BR770" s="10"/>
      <c r="BS770" s="10"/>
      <c r="BT770" s="10"/>
      <c r="BU770" s="10"/>
      <c r="BV770" s="10"/>
      <c r="BW770" s="10"/>
    </row>
    <row r="771" spans="1:75" ht="12" x14ac:dyDescent="0.2">
      <c r="A771" s="14">
        <v>24</v>
      </c>
      <c r="B771" s="20">
        <f t="shared" ref="B771:Y778" si="65">B556</f>
        <v>347.08</v>
      </c>
      <c r="C771" s="20">
        <f t="shared" si="65"/>
        <v>178.98</v>
      </c>
      <c r="D771" s="20">
        <f t="shared" si="65"/>
        <v>211.2</v>
      </c>
      <c r="E771" s="20">
        <f t="shared" si="65"/>
        <v>260.02</v>
      </c>
      <c r="F771" s="20">
        <f t="shared" si="65"/>
        <v>599.85</v>
      </c>
      <c r="G771" s="20">
        <f t="shared" si="65"/>
        <v>93.71</v>
      </c>
      <c r="H771" s="20">
        <f t="shared" si="65"/>
        <v>30.25</v>
      </c>
      <c r="I771" s="20">
        <f t="shared" si="65"/>
        <v>158.82</v>
      </c>
      <c r="J771" s="20">
        <f t="shared" si="65"/>
        <v>129.75</v>
      </c>
      <c r="K771" s="20">
        <f t="shared" si="65"/>
        <v>224.06</v>
      </c>
      <c r="L771" s="20">
        <f t="shared" si="65"/>
        <v>197.69</v>
      </c>
      <c r="M771" s="20">
        <f t="shared" si="65"/>
        <v>167.57</v>
      </c>
      <c r="N771" s="20">
        <f t="shared" si="65"/>
        <v>146.19999999999999</v>
      </c>
      <c r="O771" s="20">
        <f t="shared" si="65"/>
        <v>183.64</v>
      </c>
      <c r="P771" s="20">
        <f t="shared" si="65"/>
        <v>176.45</v>
      </c>
      <c r="Q771" s="20">
        <f t="shared" si="65"/>
        <v>40.75</v>
      </c>
      <c r="R771" s="20">
        <f t="shared" si="65"/>
        <v>21.13</v>
      </c>
      <c r="S771" s="20">
        <f t="shared" si="65"/>
        <v>108.19</v>
      </c>
      <c r="T771" s="20">
        <f t="shared" si="65"/>
        <v>128.66</v>
      </c>
      <c r="U771" s="20">
        <f t="shared" si="65"/>
        <v>121.03</v>
      </c>
      <c r="V771" s="20">
        <f t="shared" si="65"/>
        <v>0</v>
      </c>
      <c r="W771" s="20">
        <f t="shared" si="65"/>
        <v>204.57</v>
      </c>
      <c r="X771" s="20">
        <f t="shared" si="65"/>
        <v>670.09</v>
      </c>
      <c r="Y771" s="20">
        <f t="shared" si="65"/>
        <v>699.88</v>
      </c>
      <c r="AZ771" s="10"/>
      <c r="BA771" s="10"/>
      <c r="BB771" s="10"/>
      <c r="BC771" s="10"/>
      <c r="BD771" s="10"/>
      <c r="BE771" s="10"/>
      <c r="BF771" s="10"/>
      <c r="BG771" s="10"/>
      <c r="BH771" s="10"/>
      <c r="BI771" s="10"/>
      <c r="BJ771" s="10"/>
      <c r="BK771" s="10"/>
      <c r="BL771" s="10"/>
      <c r="BM771" s="10"/>
      <c r="BN771" s="10"/>
      <c r="BO771" s="10"/>
      <c r="BP771" s="10"/>
      <c r="BQ771" s="10"/>
      <c r="BR771" s="10"/>
      <c r="BS771" s="10"/>
      <c r="BT771" s="10"/>
      <c r="BU771" s="10"/>
      <c r="BV771" s="10"/>
      <c r="BW771" s="10"/>
    </row>
    <row r="772" spans="1:75" ht="12" x14ac:dyDescent="0.2">
      <c r="A772" s="14">
        <v>25</v>
      </c>
      <c r="B772" s="20">
        <f t="shared" si="65"/>
        <v>141.63999999999999</v>
      </c>
      <c r="C772" s="20">
        <f t="shared" si="65"/>
        <v>100.88</v>
      </c>
      <c r="D772" s="20">
        <f t="shared" si="65"/>
        <v>57.49</v>
      </c>
      <c r="E772" s="20">
        <f t="shared" si="65"/>
        <v>29.41</v>
      </c>
      <c r="F772" s="20">
        <f t="shared" si="65"/>
        <v>0</v>
      </c>
      <c r="G772" s="20">
        <f t="shared" si="65"/>
        <v>0</v>
      </c>
      <c r="H772" s="20">
        <f t="shared" si="65"/>
        <v>0</v>
      </c>
      <c r="I772" s="20">
        <f t="shared" si="65"/>
        <v>0</v>
      </c>
      <c r="J772" s="20">
        <f t="shared" si="65"/>
        <v>0</v>
      </c>
      <c r="K772" s="20">
        <f t="shared" si="65"/>
        <v>0</v>
      </c>
      <c r="L772" s="20">
        <f t="shared" si="65"/>
        <v>0.26</v>
      </c>
      <c r="M772" s="20">
        <f t="shared" si="65"/>
        <v>1.2</v>
      </c>
      <c r="N772" s="20">
        <f t="shared" si="65"/>
        <v>2.42</v>
      </c>
      <c r="O772" s="20">
        <f t="shared" si="65"/>
        <v>0</v>
      </c>
      <c r="P772" s="20">
        <f t="shared" si="65"/>
        <v>0</v>
      </c>
      <c r="Q772" s="20">
        <f t="shared" si="65"/>
        <v>0</v>
      </c>
      <c r="R772" s="20">
        <f t="shared" si="65"/>
        <v>0</v>
      </c>
      <c r="S772" s="20">
        <f t="shared" si="65"/>
        <v>0</v>
      </c>
      <c r="T772" s="20">
        <f t="shared" si="65"/>
        <v>0</v>
      </c>
      <c r="U772" s="20">
        <f t="shared" si="65"/>
        <v>0</v>
      </c>
      <c r="V772" s="20">
        <f t="shared" si="65"/>
        <v>0</v>
      </c>
      <c r="W772" s="20">
        <f t="shared" si="65"/>
        <v>116.94</v>
      </c>
      <c r="X772" s="20">
        <f t="shared" si="65"/>
        <v>461.81</v>
      </c>
      <c r="Y772" s="20">
        <f t="shared" si="65"/>
        <v>254.37</v>
      </c>
      <c r="AZ772" s="10"/>
      <c r="BA772" s="10"/>
      <c r="BB772" s="10"/>
      <c r="BC772" s="10"/>
      <c r="BD772" s="10"/>
      <c r="BE772" s="10"/>
      <c r="BF772" s="10"/>
      <c r="BG772" s="10"/>
      <c r="BH772" s="10"/>
      <c r="BI772" s="10"/>
      <c r="BJ772" s="10"/>
      <c r="BK772" s="10"/>
      <c r="BL772" s="10"/>
      <c r="BM772" s="10"/>
      <c r="BN772" s="10"/>
      <c r="BO772" s="10"/>
      <c r="BP772" s="10"/>
      <c r="BQ772" s="10"/>
      <c r="BR772" s="10"/>
      <c r="BS772" s="10"/>
      <c r="BT772" s="10"/>
      <c r="BU772" s="10"/>
      <c r="BV772" s="10"/>
      <c r="BW772" s="10"/>
    </row>
    <row r="773" spans="1:75" ht="12" x14ac:dyDescent="0.2">
      <c r="A773" s="14">
        <v>26</v>
      </c>
      <c r="B773" s="20">
        <f t="shared" si="65"/>
        <v>94.63</v>
      </c>
      <c r="C773" s="20">
        <f t="shared" si="65"/>
        <v>54.92</v>
      </c>
      <c r="D773" s="20">
        <f t="shared" si="65"/>
        <v>97.07</v>
      </c>
      <c r="E773" s="20">
        <f t="shared" si="65"/>
        <v>59.75</v>
      </c>
      <c r="F773" s="20">
        <f t="shared" si="65"/>
        <v>0</v>
      </c>
      <c r="G773" s="20">
        <f t="shared" si="65"/>
        <v>0</v>
      </c>
      <c r="H773" s="20">
        <f t="shared" si="65"/>
        <v>0</v>
      </c>
      <c r="I773" s="20">
        <f t="shared" si="65"/>
        <v>0</v>
      </c>
      <c r="J773" s="20">
        <f t="shared" si="65"/>
        <v>0</v>
      </c>
      <c r="K773" s="20">
        <f t="shared" si="65"/>
        <v>0</v>
      </c>
      <c r="L773" s="20">
        <f t="shared" si="65"/>
        <v>0</v>
      </c>
      <c r="M773" s="20">
        <f t="shared" si="65"/>
        <v>0</v>
      </c>
      <c r="N773" s="20">
        <f t="shared" si="65"/>
        <v>0</v>
      </c>
      <c r="O773" s="20">
        <f t="shared" si="65"/>
        <v>0</v>
      </c>
      <c r="P773" s="20">
        <f t="shared" si="65"/>
        <v>0</v>
      </c>
      <c r="Q773" s="20">
        <f t="shared" si="65"/>
        <v>28.2</v>
      </c>
      <c r="R773" s="20">
        <f t="shared" si="65"/>
        <v>0.04</v>
      </c>
      <c r="S773" s="20">
        <f t="shared" si="65"/>
        <v>0</v>
      </c>
      <c r="T773" s="20">
        <f t="shared" si="65"/>
        <v>7.76</v>
      </c>
      <c r="U773" s="20">
        <f t="shared" si="65"/>
        <v>0</v>
      </c>
      <c r="V773" s="20">
        <f t="shared" si="65"/>
        <v>0</v>
      </c>
      <c r="W773" s="20">
        <f t="shared" si="65"/>
        <v>39.65</v>
      </c>
      <c r="X773" s="20">
        <f t="shared" si="65"/>
        <v>650.47</v>
      </c>
      <c r="Y773" s="20">
        <f t="shared" si="65"/>
        <v>509.9</v>
      </c>
      <c r="AZ773" s="10"/>
      <c r="BA773" s="10"/>
      <c r="BB773" s="10"/>
      <c r="BC773" s="10"/>
      <c r="BD773" s="10"/>
      <c r="BE773" s="10"/>
      <c r="BF773" s="10"/>
      <c r="BG773" s="10"/>
      <c r="BH773" s="10"/>
      <c r="BI773" s="10"/>
      <c r="BJ773" s="10"/>
      <c r="BK773" s="10"/>
      <c r="BL773" s="10"/>
      <c r="BM773" s="10"/>
      <c r="BN773" s="10"/>
      <c r="BO773" s="10"/>
      <c r="BP773" s="10"/>
      <c r="BQ773" s="10"/>
      <c r="BR773" s="10"/>
      <c r="BS773" s="10"/>
      <c r="BT773" s="10"/>
      <c r="BU773" s="10"/>
      <c r="BV773" s="10"/>
      <c r="BW773" s="10"/>
    </row>
    <row r="774" spans="1:75" ht="12" x14ac:dyDescent="0.2">
      <c r="A774" s="14">
        <v>27</v>
      </c>
      <c r="B774" s="20">
        <f t="shared" si="65"/>
        <v>204.7</v>
      </c>
      <c r="C774" s="20">
        <f t="shared" si="65"/>
        <v>0</v>
      </c>
      <c r="D774" s="20">
        <f t="shared" si="65"/>
        <v>79.62</v>
      </c>
      <c r="E774" s="20">
        <f t="shared" si="65"/>
        <v>20.260000000000002</v>
      </c>
      <c r="F774" s="20">
        <f t="shared" si="65"/>
        <v>0</v>
      </c>
      <c r="G774" s="20">
        <f t="shared" si="65"/>
        <v>0</v>
      </c>
      <c r="H774" s="20">
        <f t="shared" si="65"/>
        <v>0</v>
      </c>
      <c r="I774" s="20">
        <f t="shared" si="65"/>
        <v>0</v>
      </c>
      <c r="J774" s="20">
        <f t="shared" si="65"/>
        <v>0</v>
      </c>
      <c r="K774" s="20">
        <f t="shared" si="65"/>
        <v>0</v>
      </c>
      <c r="L774" s="20">
        <f t="shared" si="65"/>
        <v>0</v>
      </c>
      <c r="M774" s="20">
        <f t="shared" si="65"/>
        <v>0</v>
      </c>
      <c r="N774" s="20">
        <f t="shared" si="65"/>
        <v>0</v>
      </c>
      <c r="O774" s="20">
        <f t="shared" si="65"/>
        <v>0</v>
      </c>
      <c r="P774" s="20">
        <f t="shared" si="65"/>
        <v>0</v>
      </c>
      <c r="Q774" s="20">
        <f t="shared" si="65"/>
        <v>0</v>
      </c>
      <c r="R774" s="20">
        <f t="shared" si="65"/>
        <v>0</v>
      </c>
      <c r="S774" s="20">
        <f t="shared" si="65"/>
        <v>0</v>
      </c>
      <c r="T774" s="20">
        <f t="shared" si="65"/>
        <v>0</v>
      </c>
      <c r="U774" s="20">
        <f t="shared" si="65"/>
        <v>0</v>
      </c>
      <c r="V774" s="20">
        <f t="shared" si="65"/>
        <v>0</v>
      </c>
      <c r="W774" s="20">
        <f t="shared" si="65"/>
        <v>0</v>
      </c>
      <c r="X774" s="20">
        <f t="shared" si="65"/>
        <v>342.9</v>
      </c>
      <c r="Y774" s="20">
        <f t="shared" si="65"/>
        <v>450.33</v>
      </c>
      <c r="AZ774" s="10"/>
      <c r="BA774" s="10"/>
      <c r="BB774" s="10"/>
      <c r="BC774" s="10"/>
      <c r="BD774" s="10"/>
      <c r="BE774" s="10"/>
      <c r="BF774" s="10"/>
      <c r="BG774" s="10"/>
      <c r="BH774" s="10"/>
      <c r="BI774" s="10"/>
      <c r="BJ774" s="10"/>
      <c r="BK774" s="10"/>
      <c r="BL774" s="10"/>
      <c r="BM774" s="10"/>
      <c r="BN774" s="10"/>
      <c r="BO774" s="10"/>
      <c r="BP774" s="10"/>
      <c r="BQ774" s="10"/>
      <c r="BR774" s="10"/>
      <c r="BS774" s="10"/>
      <c r="BT774" s="10"/>
      <c r="BU774" s="10"/>
      <c r="BV774" s="10"/>
      <c r="BW774" s="10"/>
    </row>
    <row r="775" spans="1:75" ht="12" x14ac:dyDescent="0.2">
      <c r="A775" s="14">
        <v>28</v>
      </c>
      <c r="B775" s="20">
        <f t="shared" si="65"/>
        <v>346.91</v>
      </c>
      <c r="C775" s="20">
        <f t="shared" si="65"/>
        <v>236.31</v>
      </c>
      <c r="D775" s="20">
        <f t="shared" si="65"/>
        <v>158.75</v>
      </c>
      <c r="E775" s="20">
        <f t="shared" si="65"/>
        <v>342.53</v>
      </c>
      <c r="F775" s="20">
        <f t="shared" si="65"/>
        <v>199.86</v>
      </c>
      <c r="G775" s="20">
        <f t="shared" si="65"/>
        <v>13.69</v>
      </c>
      <c r="H775" s="20">
        <f t="shared" si="65"/>
        <v>0</v>
      </c>
      <c r="I775" s="20">
        <f t="shared" si="65"/>
        <v>1.57</v>
      </c>
      <c r="J775" s="20">
        <f t="shared" si="65"/>
        <v>0</v>
      </c>
      <c r="K775" s="20">
        <f t="shared" si="65"/>
        <v>0</v>
      </c>
      <c r="L775" s="20">
        <f t="shared" si="65"/>
        <v>0</v>
      </c>
      <c r="M775" s="20">
        <f t="shared" si="65"/>
        <v>0</v>
      </c>
      <c r="N775" s="20">
        <f t="shared" si="65"/>
        <v>14.41</v>
      </c>
      <c r="O775" s="20">
        <f t="shared" si="65"/>
        <v>0</v>
      </c>
      <c r="P775" s="20">
        <f t="shared" si="65"/>
        <v>33.26</v>
      </c>
      <c r="Q775" s="20">
        <f t="shared" si="65"/>
        <v>45.72</v>
      </c>
      <c r="R775" s="20">
        <f t="shared" si="65"/>
        <v>48.4</v>
      </c>
      <c r="S775" s="20">
        <f t="shared" si="65"/>
        <v>8.09</v>
      </c>
      <c r="T775" s="20">
        <f t="shared" si="65"/>
        <v>0</v>
      </c>
      <c r="U775" s="20">
        <f t="shared" si="65"/>
        <v>3.23</v>
      </c>
      <c r="V775" s="20">
        <f t="shared" si="65"/>
        <v>0</v>
      </c>
      <c r="W775" s="20">
        <f t="shared" si="65"/>
        <v>58.33</v>
      </c>
      <c r="X775" s="20">
        <f t="shared" si="65"/>
        <v>293.02999999999997</v>
      </c>
      <c r="Y775" s="20">
        <f t="shared" si="65"/>
        <v>363.34</v>
      </c>
      <c r="Z775" s="19" t="str">
        <f>IF(Y775=0,"скрыть","")</f>
        <v/>
      </c>
      <c r="AZ775" s="10"/>
      <c r="BA775" s="10"/>
      <c r="BB775" s="10"/>
      <c r="BC775" s="10"/>
      <c r="BD775" s="10"/>
      <c r="BE775" s="10"/>
      <c r="BF775" s="10"/>
      <c r="BG775" s="10"/>
      <c r="BH775" s="10"/>
      <c r="BI775" s="10"/>
      <c r="BJ775" s="10"/>
      <c r="BK775" s="10"/>
      <c r="BL775" s="10"/>
      <c r="BM775" s="10"/>
      <c r="BN775" s="10"/>
      <c r="BO775" s="10"/>
      <c r="BP775" s="10"/>
      <c r="BQ775" s="10"/>
      <c r="BR775" s="10"/>
      <c r="BS775" s="10"/>
      <c r="BT775" s="10"/>
      <c r="BU775" s="10"/>
      <c r="BV775" s="10"/>
      <c r="BW775" s="10"/>
    </row>
    <row r="776" spans="1:75" ht="12" x14ac:dyDescent="0.2">
      <c r="A776" s="14">
        <v>29</v>
      </c>
      <c r="B776" s="20">
        <f t="shared" si="65"/>
        <v>91.45</v>
      </c>
      <c r="C776" s="20">
        <f t="shared" si="65"/>
        <v>65.31</v>
      </c>
      <c r="D776" s="20">
        <f t="shared" si="65"/>
        <v>4.67</v>
      </c>
      <c r="E776" s="20">
        <f t="shared" si="65"/>
        <v>88.09</v>
      </c>
      <c r="F776" s="20">
        <f t="shared" si="65"/>
        <v>0</v>
      </c>
      <c r="G776" s="20">
        <f t="shared" si="65"/>
        <v>0</v>
      </c>
      <c r="H776" s="20">
        <f t="shared" si="65"/>
        <v>0</v>
      </c>
      <c r="I776" s="20">
        <f t="shared" si="65"/>
        <v>0</v>
      </c>
      <c r="J776" s="20">
        <f t="shared" si="65"/>
        <v>1.1299999999999999</v>
      </c>
      <c r="K776" s="20">
        <f t="shared" si="65"/>
        <v>5.82</v>
      </c>
      <c r="L776" s="20">
        <f t="shared" si="65"/>
        <v>29.33</v>
      </c>
      <c r="M776" s="20">
        <f t="shared" si="65"/>
        <v>76.13</v>
      </c>
      <c r="N776" s="20">
        <f t="shared" si="65"/>
        <v>55</v>
      </c>
      <c r="O776" s="20">
        <f t="shared" si="65"/>
        <v>52.05</v>
      </c>
      <c r="P776" s="20">
        <f t="shared" si="65"/>
        <v>47.64</v>
      </c>
      <c r="Q776" s="20">
        <f t="shared" si="65"/>
        <v>33.340000000000003</v>
      </c>
      <c r="R776" s="20">
        <f t="shared" si="65"/>
        <v>59.38</v>
      </c>
      <c r="S776" s="20">
        <f t="shared" si="65"/>
        <v>29.47</v>
      </c>
      <c r="T776" s="20">
        <f t="shared" si="65"/>
        <v>20.07</v>
      </c>
      <c r="U776" s="20">
        <f t="shared" si="65"/>
        <v>21.22</v>
      </c>
      <c r="V776" s="20">
        <f t="shared" si="65"/>
        <v>18.77</v>
      </c>
      <c r="W776" s="20">
        <f t="shared" si="65"/>
        <v>261.56</v>
      </c>
      <c r="X776" s="20">
        <f t="shared" si="65"/>
        <v>659.51</v>
      </c>
      <c r="Y776" s="20">
        <f t="shared" si="65"/>
        <v>438.3</v>
      </c>
      <c r="Z776" s="19" t="str">
        <f>IF(Y776=0,"скрыть","")</f>
        <v/>
      </c>
      <c r="AZ776" s="10"/>
      <c r="BA776" s="10"/>
      <c r="BB776" s="10"/>
      <c r="BC776" s="10"/>
      <c r="BD776" s="10"/>
      <c r="BE776" s="10"/>
      <c r="BF776" s="10"/>
      <c r="BG776" s="10"/>
      <c r="BH776" s="10"/>
      <c r="BI776" s="10"/>
      <c r="BJ776" s="10"/>
      <c r="BK776" s="10"/>
      <c r="BL776" s="10"/>
      <c r="BM776" s="10"/>
      <c r="BN776" s="10"/>
      <c r="BO776" s="10"/>
      <c r="BP776" s="10"/>
      <c r="BQ776" s="10"/>
      <c r="BR776" s="10"/>
      <c r="BS776" s="10"/>
      <c r="BT776" s="10"/>
      <c r="BU776" s="10"/>
      <c r="BV776" s="10"/>
      <c r="BW776" s="10"/>
    </row>
    <row r="777" spans="1:75" ht="12" x14ac:dyDescent="0.2">
      <c r="A777" s="14">
        <v>30</v>
      </c>
      <c r="B777" s="20">
        <f t="shared" si="65"/>
        <v>156.29</v>
      </c>
      <c r="C777" s="20">
        <f t="shared" si="65"/>
        <v>29.97</v>
      </c>
      <c r="D777" s="20">
        <f t="shared" si="65"/>
        <v>35.590000000000003</v>
      </c>
      <c r="E777" s="20">
        <f t="shared" si="65"/>
        <v>125.28</v>
      </c>
      <c r="F777" s="20">
        <f t="shared" si="65"/>
        <v>0</v>
      </c>
      <c r="G777" s="20">
        <f t="shared" si="65"/>
        <v>0</v>
      </c>
      <c r="H777" s="20">
        <f t="shared" si="65"/>
        <v>0</v>
      </c>
      <c r="I777" s="20">
        <f t="shared" si="65"/>
        <v>0</v>
      </c>
      <c r="J777" s="20">
        <f t="shared" si="65"/>
        <v>0</v>
      </c>
      <c r="K777" s="20">
        <f t="shared" si="65"/>
        <v>0</v>
      </c>
      <c r="L777" s="20">
        <f t="shared" si="65"/>
        <v>0</v>
      </c>
      <c r="M777" s="20">
        <f t="shared" si="65"/>
        <v>0</v>
      </c>
      <c r="N777" s="20">
        <f t="shared" si="65"/>
        <v>0</v>
      </c>
      <c r="O777" s="20">
        <f t="shared" si="65"/>
        <v>0</v>
      </c>
      <c r="P777" s="20">
        <f t="shared" si="65"/>
        <v>0</v>
      </c>
      <c r="Q777" s="20">
        <f t="shared" si="65"/>
        <v>0</v>
      </c>
      <c r="R777" s="20">
        <f t="shared" si="65"/>
        <v>0</v>
      </c>
      <c r="S777" s="20">
        <f t="shared" si="65"/>
        <v>0</v>
      </c>
      <c r="T777" s="20">
        <f t="shared" si="65"/>
        <v>0</v>
      </c>
      <c r="U777" s="20">
        <f t="shared" si="65"/>
        <v>0</v>
      </c>
      <c r="V777" s="20">
        <f t="shared" si="65"/>
        <v>0</v>
      </c>
      <c r="W777" s="20">
        <f t="shared" si="65"/>
        <v>0</v>
      </c>
      <c r="X777" s="20">
        <f t="shared" si="65"/>
        <v>181.98</v>
      </c>
      <c r="Y777" s="20">
        <f t="shared" si="65"/>
        <v>236.59</v>
      </c>
      <c r="Z777" s="19" t="str">
        <f>IF(Y777=0,"скрыть","")</f>
        <v/>
      </c>
      <c r="AZ777" s="10"/>
      <c r="BA777" s="10"/>
      <c r="BB777" s="10"/>
      <c r="BC777" s="10"/>
      <c r="BD777" s="10"/>
      <c r="BE777" s="10"/>
      <c r="BF777" s="10"/>
      <c r="BG777" s="10"/>
      <c r="BH777" s="10"/>
      <c r="BI777" s="10"/>
      <c r="BJ777" s="10"/>
      <c r="BK777" s="10"/>
      <c r="BL777" s="10"/>
      <c r="BM777" s="10"/>
      <c r="BN777" s="10"/>
      <c r="BO777" s="10"/>
      <c r="BP777" s="10"/>
      <c r="BQ777" s="10"/>
      <c r="BR777" s="10"/>
      <c r="BS777" s="10"/>
      <c r="BT777" s="10"/>
      <c r="BU777" s="10"/>
      <c r="BV777" s="10"/>
      <c r="BW777" s="10"/>
    </row>
    <row r="778" spans="1:75" ht="12" x14ac:dyDescent="0.2">
      <c r="A778" s="14">
        <v>31</v>
      </c>
      <c r="B778" s="20">
        <f t="shared" si="65"/>
        <v>0</v>
      </c>
      <c r="C778" s="20">
        <f t="shared" si="65"/>
        <v>0</v>
      </c>
      <c r="D778" s="20">
        <f t="shared" si="65"/>
        <v>0</v>
      </c>
      <c r="E778" s="20">
        <f t="shared" si="65"/>
        <v>0</v>
      </c>
      <c r="F778" s="20">
        <f t="shared" si="65"/>
        <v>0</v>
      </c>
      <c r="G778" s="20">
        <f t="shared" si="65"/>
        <v>0</v>
      </c>
      <c r="H778" s="20">
        <f t="shared" si="65"/>
        <v>0</v>
      </c>
      <c r="I778" s="20">
        <f t="shared" si="65"/>
        <v>0</v>
      </c>
      <c r="J778" s="20">
        <f t="shared" si="65"/>
        <v>0</v>
      </c>
      <c r="K778" s="20">
        <f t="shared" si="65"/>
        <v>0</v>
      </c>
      <c r="L778" s="20">
        <f t="shared" si="65"/>
        <v>0</v>
      </c>
      <c r="M778" s="20">
        <f t="shared" si="65"/>
        <v>0</v>
      </c>
      <c r="N778" s="20">
        <f t="shared" si="65"/>
        <v>0</v>
      </c>
      <c r="O778" s="20">
        <f t="shared" si="65"/>
        <v>0</v>
      </c>
      <c r="P778" s="20">
        <f t="shared" si="65"/>
        <v>0</v>
      </c>
      <c r="Q778" s="20">
        <f t="shared" si="65"/>
        <v>0</v>
      </c>
      <c r="R778" s="20">
        <f t="shared" si="65"/>
        <v>0</v>
      </c>
      <c r="S778" s="20">
        <f t="shared" si="65"/>
        <v>0</v>
      </c>
      <c r="T778" s="20">
        <f t="shared" si="65"/>
        <v>0</v>
      </c>
      <c r="U778" s="20">
        <f t="shared" si="65"/>
        <v>0</v>
      </c>
      <c r="V778" s="20">
        <f t="shared" si="65"/>
        <v>0</v>
      </c>
      <c r="W778" s="20">
        <f t="shared" si="65"/>
        <v>0</v>
      </c>
      <c r="X778" s="20">
        <f t="shared" si="65"/>
        <v>67.59</v>
      </c>
      <c r="Y778" s="20">
        <f t="shared" si="65"/>
        <v>60.82</v>
      </c>
      <c r="Z778" s="19" t="str">
        <f>IF(Y778=0,"скрыть","")</f>
        <v/>
      </c>
      <c r="AZ778" s="10"/>
      <c r="BA778" s="10"/>
      <c r="BB778" s="10"/>
      <c r="BC778" s="10"/>
      <c r="BD778" s="10"/>
      <c r="BE778" s="10"/>
      <c r="BF778" s="10"/>
      <c r="BG778" s="10"/>
      <c r="BH778" s="10"/>
      <c r="BI778" s="10"/>
      <c r="BJ778" s="10"/>
      <c r="BK778" s="10"/>
      <c r="BL778" s="10"/>
      <c r="BM778" s="10"/>
      <c r="BN778" s="10"/>
      <c r="BO778" s="10"/>
      <c r="BP778" s="10"/>
      <c r="BQ778" s="10"/>
      <c r="BR778" s="10"/>
      <c r="BS778" s="10"/>
      <c r="BT778" s="10"/>
      <c r="BU778" s="10"/>
      <c r="BV778" s="10"/>
      <c r="BW778" s="10"/>
    </row>
    <row r="779" spans="1:75" s="8" customFormat="1" ht="18.95" customHeight="1" x14ac:dyDescent="0.25">
      <c r="A779" s="3"/>
      <c r="B779" s="112" t="s">
        <v>100</v>
      </c>
      <c r="C779" s="112"/>
      <c r="D779" s="112"/>
      <c r="E779" s="112"/>
      <c r="F779" s="112"/>
      <c r="G779" s="112"/>
      <c r="H779" s="112"/>
      <c r="I779" s="112"/>
      <c r="J779" s="112"/>
      <c r="K779" s="112"/>
      <c r="L779" s="112"/>
      <c r="M779" s="112"/>
      <c r="N779" s="112"/>
      <c r="O779" s="112"/>
      <c r="P779" s="112"/>
      <c r="Q779" s="112"/>
      <c r="R779" s="112"/>
      <c r="S779" s="112"/>
      <c r="T779" s="112" t="s">
        <v>101</v>
      </c>
      <c r="U779" s="112"/>
      <c r="V779" s="112"/>
      <c r="W779" s="112"/>
      <c r="X779" s="112"/>
      <c r="Y779" s="112"/>
      <c r="Z779" s="7"/>
      <c r="AZ779" s="10"/>
      <c r="BA779" s="10"/>
      <c r="BB779" s="10"/>
      <c r="BC779" s="10"/>
      <c r="BD779" s="10"/>
      <c r="BE779" s="10"/>
      <c r="BF779" s="10"/>
      <c r="BG779" s="10"/>
      <c r="BH779" s="10"/>
      <c r="BI779" s="10"/>
      <c r="BJ779" s="10"/>
      <c r="BK779" s="10"/>
      <c r="BL779" s="10"/>
      <c r="BM779" s="10"/>
      <c r="BN779" s="10"/>
      <c r="BO779" s="10"/>
      <c r="BP779" s="10"/>
      <c r="BQ779" s="10"/>
      <c r="BR779" s="10"/>
      <c r="BS779" s="10"/>
      <c r="BT779" s="10"/>
      <c r="BU779" s="10"/>
      <c r="BV779" s="10"/>
      <c r="BW779" s="10"/>
    </row>
    <row r="780" spans="1:75" s="8" customFormat="1" ht="21" customHeight="1" x14ac:dyDescent="0.2">
      <c r="A780" s="2"/>
      <c r="B780" s="112"/>
      <c r="C780" s="112"/>
      <c r="D780" s="112"/>
      <c r="E780" s="112"/>
      <c r="F780" s="112"/>
      <c r="G780" s="112"/>
      <c r="H780" s="112"/>
      <c r="I780" s="112"/>
      <c r="J780" s="112"/>
      <c r="K780" s="112"/>
      <c r="L780" s="112"/>
      <c r="M780" s="112"/>
      <c r="N780" s="112"/>
      <c r="O780" s="112"/>
      <c r="P780" s="112"/>
      <c r="Q780" s="112"/>
      <c r="R780" s="112"/>
      <c r="S780" s="112"/>
      <c r="T780" s="112"/>
      <c r="U780" s="112"/>
      <c r="V780" s="112"/>
      <c r="W780" s="112"/>
      <c r="X780" s="112"/>
      <c r="Y780" s="112"/>
      <c r="Z780" s="7"/>
      <c r="AZ780" s="10"/>
      <c r="BA780" s="10"/>
      <c r="BB780" s="10"/>
      <c r="BC780" s="10"/>
      <c r="BD780" s="10"/>
      <c r="BE780" s="10"/>
      <c r="BF780" s="10"/>
      <c r="BG780" s="10"/>
      <c r="BH780" s="10"/>
      <c r="BI780" s="10"/>
      <c r="BJ780" s="10"/>
      <c r="BK780" s="10"/>
      <c r="BL780" s="10"/>
      <c r="BM780" s="10"/>
      <c r="BN780" s="10"/>
      <c r="BO780" s="10"/>
      <c r="BP780" s="10"/>
      <c r="BQ780" s="10"/>
      <c r="BR780" s="10"/>
      <c r="BS780" s="10"/>
      <c r="BT780" s="10"/>
      <c r="BU780" s="10"/>
      <c r="BV780" s="10"/>
      <c r="BW780" s="10"/>
    </row>
    <row r="781" spans="1:75" s="8" customFormat="1" ht="20.25" customHeight="1" x14ac:dyDescent="0.25">
      <c r="A781" s="3"/>
      <c r="B781" s="92" t="s">
        <v>102</v>
      </c>
      <c r="C781" s="92"/>
      <c r="D781" s="92"/>
      <c r="E781" s="92"/>
      <c r="F781" s="92"/>
      <c r="G781" s="92"/>
      <c r="H781" s="92"/>
      <c r="I781" s="92"/>
      <c r="J781" s="92"/>
      <c r="K781" s="92"/>
      <c r="L781" s="92"/>
      <c r="M781" s="92"/>
      <c r="N781" s="92"/>
      <c r="O781" s="92"/>
      <c r="P781" s="92"/>
      <c r="Q781" s="92"/>
      <c r="R781" s="92"/>
      <c r="S781" s="92"/>
      <c r="T781" s="115">
        <f>T566</f>
        <v>3.42</v>
      </c>
      <c r="U781" s="115"/>
      <c r="V781" s="115"/>
      <c r="W781" s="115"/>
      <c r="X781" s="115"/>
      <c r="Y781" s="115"/>
      <c r="Z781" s="7"/>
      <c r="AZ781" s="10"/>
      <c r="BA781" s="10"/>
      <c r="BB781" s="10"/>
      <c r="BC781" s="10"/>
      <c r="BD781" s="10"/>
      <c r="BE781" s="10"/>
      <c r="BF781" s="10"/>
      <c r="BG781" s="10"/>
      <c r="BH781" s="10"/>
      <c r="BI781" s="10"/>
      <c r="BJ781" s="10"/>
      <c r="BK781" s="10"/>
      <c r="BL781" s="10"/>
      <c r="BM781" s="10"/>
      <c r="BN781" s="10"/>
      <c r="BO781" s="10"/>
      <c r="BP781" s="10"/>
      <c r="BQ781" s="10"/>
      <c r="BR781" s="10"/>
      <c r="BS781" s="10"/>
      <c r="BT781" s="10"/>
      <c r="BU781" s="10"/>
      <c r="BV781" s="10"/>
      <c r="BW781" s="10"/>
    </row>
    <row r="782" spans="1:75" s="8" customFormat="1" ht="20.25" customHeight="1" x14ac:dyDescent="0.2">
      <c r="A782" s="2"/>
      <c r="B782" s="92"/>
      <c r="C782" s="92"/>
      <c r="D782" s="92"/>
      <c r="E782" s="92"/>
      <c r="F782" s="92"/>
      <c r="G782" s="92"/>
      <c r="H782" s="92"/>
      <c r="I782" s="92"/>
      <c r="J782" s="92"/>
      <c r="K782" s="92"/>
      <c r="L782" s="92"/>
      <c r="M782" s="92"/>
      <c r="N782" s="92"/>
      <c r="O782" s="92"/>
      <c r="P782" s="92"/>
      <c r="Q782" s="92"/>
      <c r="R782" s="92"/>
      <c r="S782" s="92"/>
      <c r="T782" s="115"/>
      <c r="U782" s="115"/>
      <c r="V782" s="115"/>
      <c r="W782" s="115"/>
      <c r="X782" s="115"/>
      <c r="Y782" s="115"/>
      <c r="Z782" s="7"/>
      <c r="AZ782" s="10"/>
      <c r="BA782" s="10"/>
      <c r="BB782" s="10"/>
      <c r="BC782" s="10"/>
      <c r="BD782" s="10"/>
      <c r="BE782" s="10"/>
      <c r="BF782" s="10"/>
      <c r="BG782" s="10"/>
      <c r="BH782" s="10"/>
      <c r="BI782" s="10"/>
      <c r="BJ782" s="10"/>
      <c r="BK782" s="10"/>
      <c r="BL782" s="10"/>
      <c r="BM782" s="10"/>
      <c r="BN782" s="10"/>
      <c r="BO782" s="10"/>
      <c r="BP782" s="10"/>
      <c r="BQ782" s="10"/>
      <c r="BR782" s="10"/>
      <c r="BS782" s="10"/>
      <c r="BT782" s="10"/>
      <c r="BU782" s="10"/>
      <c r="BV782" s="10"/>
      <c r="BW782" s="10"/>
    </row>
    <row r="783" spans="1:75" s="8" customFormat="1" ht="20.25" customHeight="1" x14ac:dyDescent="0.25">
      <c r="A783" s="3"/>
      <c r="B783" s="110" t="s">
        <v>107</v>
      </c>
      <c r="C783" s="110"/>
      <c r="D783" s="110"/>
      <c r="E783" s="110"/>
      <c r="F783" s="110"/>
      <c r="G783" s="110"/>
      <c r="H783" s="110"/>
      <c r="I783" s="110"/>
      <c r="J783" s="110"/>
      <c r="K783" s="110"/>
      <c r="L783" s="110"/>
      <c r="M783" s="110"/>
      <c r="N783" s="110"/>
      <c r="O783" s="110"/>
      <c r="P783" s="110"/>
      <c r="Q783" s="110"/>
      <c r="R783" s="110"/>
      <c r="S783" s="110"/>
      <c r="T783" s="115">
        <f>T568</f>
        <v>134.38</v>
      </c>
      <c r="U783" s="115"/>
      <c r="V783" s="115"/>
      <c r="W783" s="115"/>
      <c r="X783" s="115"/>
      <c r="Y783" s="115"/>
      <c r="Z783" s="7"/>
    </row>
    <row r="784" spans="1:75" s="8" customFormat="1" ht="20.25" customHeight="1" x14ac:dyDescent="0.2">
      <c r="A784" s="2"/>
      <c r="B784" s="110"/>
      <c r="C784" s="110"/>
      <c r="D784" s="110"/>
      <c r="E784" s="110"/>
      <c r="F784" s="110"/>
      <c r="G784" s="110"/>
      <c r="H784" s="110"/>
      <c r="I784" s="110"/>
      <c r="J784" s="110"/>
      <c r="K784" s="110"/>
      <c r="L784" s="110"/>
      <c r="M784" s="110"/>
      <c r="N784" s="110"/>
      <c r="O784" s="110"/>
      <c r="P784" s="110"/>
      <c r="Q784" s="110"/>
      <c r="R784" s="110"/>
      <c r="S784" s="110"/>
      <c r="T784" s="115"/>
      <c r="U784" s="115"/>
      <c r="V784" s="115"/>
      <c r="W784" s="115"/>
      <c r="X784" s="115"/>
      <c r="Y784" s="115"/>
      <c r="Z784" s="7"/>
    </row>
    <row r="785" spans="1:26" s="8" customFormat="1" ht="48" customHeight="1" x14ac:dyDescent="0.25">
      <c r="A785" s="2"/>
      <c r="B785" s="114" t="s">
        <v>104</v>
      </c>
      <c r="C785" s="114"/>
      <c r="D785" s="114"/>
      <c r="E785" s="114"/>
      <c r="F785" s="114"/>
      <c r="G785" s="114"/>
      <c r="H785" s="114"/>
      <c r="I785" s="114"/>
      <c r="J785" s="114"/>
      <c r="K785" s="114"/>
      <c r="L785" s="114"/>
      <c r="M785" s="114"/>
      <c r="N785" s="114"/>
      <c r="O785" s="114"/>
      <c r="P785" s="114"/>
      <c r="Q785" s="114"/>
      <c r="R785" s="114"/>
      <c r="S785" s="114"/>
      <c r="T785" s="114"/>
      <c r="U785" s="114"/>
      <c r="V785" s="114"/>
      <c r="W785" s="114"/>
      <c r="X785" s="114"/>
      <c r="Y785" s="114"/>
      <c r="Z785" s="7"/>
    </row>
    <row r="786" spans="1:26" ht="15.75" x14ac:dyDescent="0.25">
      <c r="B786" s="91" t="s">
        <v>143</v>
      </c>
      <c r="C786" s="91"/>
      <c r="D786" s="91"/>
      <c r="E786" s="91"/>
      <c r="F786" s="91"/>
      <c r="G786" s="91"/>
      <c r="H786" s="91"/>
      <c r="I786" s="91"/>
      <c r="J786" s="91"/>
      <c r="K786" s="91"/>
      <c r="L786" s="91"/>
      <c r="M786" s="91"/>
      <c r="N786" s="91"/>
      <c r="O786" s="91"/>
      <c r="P786" s="91"/>
      <c r="Q786" s="91"/>
      <c r="R786" s="91"/>
      <c r="S786" s="91"/>
      <c r="T786" s="91"/>
      <c r="U786" s="91"/>
      <c r="V786" s="91"/>
      <c r="W786" s="91"/>
      <c r="X786" s="91"/>
      <c r="Y786" s="91"/>
    </row>
  </sheetData>
  <mergeCells count="226">
    <mergeCell ref="B783:S784"/>
    <mergeCell ref="T783:Y784"/>
    <mergeCell ref="B785:Y785"/>
    <mergeCell ref="B786:Y786"/>
    <mergeCell ref="A745:A746"/>
    <mergeCell ref="B745:Y746"/>
    <mergeCell ref="B779:S780"/>
    <mergeCell ref="T779:Y780"/>
    <mergeCell ref="B781:S782"/>
    <mergeCell ref="T781:Y782"/>
    <mergeCell ref="A643:A644"/>
    <mergeCell ref="B643:Y644"/>
    <mergeCell ref="A677:A678"/>
    <mergeCell ref="B677:Y678"/>
    <mergeCell ref="A711:A712"/>
    <mergeCell ref="B711:Y712"/>
    <mergeCell ref="A572:Y573"/>
    <mergeCell ref="B574:Y574"/>
    <mergeCell ref="A575:A576"/>
    <mergeCell ref="B575:Y576"/>
    <mergeCell ref="A609:A610"/>
    <mergeCell ref="B609:Y610"/>
    <mergeCell ref="B566:S567"/>
    <mergeCell ref="T566:Y567"/>
    <mergeCell ref="B568:S569"/>
    <mergeCell ref="T568:Y569"/>
    <mergeCell ref="B570:Y570"/>
    <mergeCell ref="B571:Y571"/>
    <mergeCell ref="A496:A497"/>
    <mergeCell ref="B496:Y497"/>
    <mergeCell ref="A530:A531"/>
    <mergeCell ref="B530:Y531"/>
    <mergeCell ref="B564:S565"/>
    <mergeCell ref="T564:Y565"/>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A1:Y3"/>
    <mergeCell ref="A4:Y6"/>
    <mergeCell ref="A7:Y9"/>
    <mergeCell ref="B11:Y11"/>
    <mergeCell ref="B13:M13"/>
    <mergeCell ref="N13:Y13"/>
    <mergeCell ref="B14:M14"/>
    <mergeCell ref="N14:P14"/>
    <mergeCell ref="Q14:S14"/>
    <mergeCell ref="T14:V14"/>
    <mergeCell ref="W14:Y14"/>
  </mergeCells>
  <printOptions horizontalCentered="1"/>
  <pageMargins left="0.78740157480314965" right="0" top="0" bottom="0" header="0.51181102362204722" footer="0.51181102362204722"/>
  <pageSetup paperSize="9" fitToHeight="2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outlinePr summaryBelow="0" summaryRight="0"/>
    <pageSetUpPr autoPageBreaks="0" fitToPage="1"/>
  </sheetPr>
  <dimension ref="A1:BW786"/>
  <sheetViews>
    <sheetView zoomScale="80" zoomScaleNormal="80" workbookViewId="0">
      <selection sqref="A1:XFD791"/>
    </sheetView>
  </sheetViews>
  <sheetFormatPr defaultColWidth="9.140625" defaultRowHeight="11.25" x14ac:dyDescent="0.2"/>
  <cols>
    <col min="1" max="1" width="6" style="2" customWidth="1"/>
    <col min="2" max="25" width="13.7109375" style="2" customWidth="1"/>
    <col min="26" max="26" width="0.85546875" style="5" customWidth="1"/>
    <col min="27" max="16384" width="9.140625" style="1"/>
  </cols>
  <sheetData>
    <row r="1" spans="1:25" x14ac:dyDescent="0.2">
      <c r="A1" s="89" t="s">
        <v>0</v>
      </c>
      <c r="B1" s="89"/>
      <c r="C1" s="89"/>
      <c r="D1" s="89"/>
      <c r="E1" s="89"/>
      <c r="F1" s="89"/>
      <c r="G1" s="89"/>
      <c r="H1" s="89"/>
      <c r="I1" s="89"/>
      <c r="J1" s="89"/>
      <c r="K1" s="89"/>
      <c r="L1" s="89"/>
      <c r="M1" s="89"/>
      <c r="N1" s="89"/>
      <c r="O1" s="89"/>
      <c r="P1" s="89"/>
      <c r="Q1" s="89"/>
      <c r="R1" s="89"/>
      <c r="S1" s="89"/>
      <c r="T1" s="89"/>
      <c r="U1" s="89"/>
      <c r="V1" s="89"/>
      <c r="W1" s="89"/>
      <c r="X1" s="89"/>
      <c r="Y1" s="89"/>
    </row>
    <row r="2" spans="1:25" x14ac:dyDescent="0.2">
      <c r="A2" s="89"/>
      <c r="B2" s="89"/>
      <c r="C2" s="89"/>
      <c r="D2" s="89"/>
      <c r="E2" s="89"/>
      <c r="F2" s="89"/>
      <c r="G2" s="89"/>
      <c r="H2" s="89"/>
      <c r="I2" s="89"/>
      <c r="J2" s="89"/>
      <c r="K2" s="89"/>
      <c r="L2" s="89"/>
      <c r="M2" s="89"/>
      <c r="N2" s="89"/>
      <c r="O2" s="89"/>
      <c r="P2" s="89"/>
      <c r="Q2" s="89"/>
      <c r="R2" s="89"/>
      <c r="S2" s="89"/>
      <c r="T2" s="89"/>
      <c r="U2" s="89"/>
      <c r="V2" s="89"/>
      <c r="W2" s="89"/>
      <c r="X2" s="89"/>
      <c r="Y2" s="89"/>
    </row>
    <row r="3" spans="1:25" x14ac:dyDescent="0.2">
      <c r="A3" s="89"/>
      <c r="B3" s="89"/>
      <c r="C3" s="89"/>
      <c r="D3" s="89"/>
      <c r="E3" s="89"/>
      <c r="F3" s="89"/>
      <c r="G3" s="89"/>
      <c r="H3" s="89"/>
      <c r="I3" s="89"/>
      <c r="J3" s="89"/>
      <c r="K3" s="89"/>
      <c r="L3" s="89"/>
      <c r="M3" s="89"/>
      <c r="N3" s="89"/>
      <c r="O3" s="89"/>
      <c r="P3" s="89"/>
      <c r="Q3" s="89"/>
      <c r="R3" s="89"/>
      <c r="S3" s="89"/>
      <c r="T3" s="89"/>
      <c r="U3" s="89"/>
      <c r="V3" s="89"/>
      <c r="W3" s="89"/>
      <c r="X3" s="89"/>
      <c r="Y3" s="89"/>
    </row>
    <row r="4" spans="1:25" ht="11.25" customHeight="1" x14ac:dyDescent="0.2">
      <c r="A4" s="90" t="s">
        <v>139</v>
      </c>
      <c r="B4" s="90"/>
      <c r="C4" s="90"/>
      <c r="D4" s="90"/>
      <c r="E4" s="90"/>
      <c r="F4" s="90"/>
      <c r="G4" s="90"/>
      <c r="H4" s="90"/>
      <c r="I4" s="90"/>
      <c r="J4" s="90"/>
      <c r="K4" s="90"/>
      <c r="L4" s="90"/>
      <c r="M4" s="90"/>
      <c r="N4" s="90"/>
      <c r="O4" s="90"/>
      <c r="P4" s="90"/>
      <c r="Q4" s="90"/>
      <c r="R4" s="90"/>
      <c r="S4" s="90"/>
      <c r="T4" s="90"/>
      <c r="U4" s="90"/>
      <c r="V4" s="90"/>
      <c r="W4" s="90"/>
      <c r="X4" s="90"/>
      <c r="Y4" s="90"/>
    </row>
    <row r="5" spans="1:25" ht="11.25" customHeight="1" x14ac:dyDescent="0.2">
      <c r="A5" s="90"/>
      <c r="B5" s="90"/>
      <c r="C5" s="90"/>
      <c r="D5" s="90"/>
      <c r="E5" s="90"/>
      <c r="F5" s="90"/>
      <c r="G5" s="90"/>
      <c r="H5" s="90"/>
      <c r="I5" s="90"/>
      <c r="J5" s="90"/>
      <c r="K5" s="90"/>
      <c r="L5" s="90"/>
      <c r="M5" s="90"/>
      <c r="N5" s="90"/>
      <c r="O5" s="90"/>
      <c r="P5" s="90"/>
      <c r="Q5" s="90"/>
      <c r="R5" s="90"/>
      <c r="S5" s="90"/>
      <c r="T5" s="90"/>
      <c r="U5" s="90"/>
      <c r="V5" s="90"/>
      <c r="W5" s="90"/>
      <c r="X5" s="90"/>
      <c r="Y5" s="90"/>
    </row>
    <row r="6" spans="1:25" ht="11.25" customHeight="1" x14ac:dyDescent="0.2">
      <c r="A6" s="90"/>
      <c r="B6" s="90"/>
      <c r="C6" s="90"/>
      <c r="D6" s="90"/>
      <c r="E6" s="90"/>
      <c r="F6" s="90"/>
      <c r="G6" s="90"/>
      <c r="H6" s="90"/>
      <c r="I6" s="90"/>
      <c r="J6" s="90"/>
      <c r="K6" s="90"/>
      <c r="L6" s="90"/>
      <c r="M6" s="90"/>
      <c r="N6" s="90"/>
      <c r="O6" s="90"/>
      <c r="P6" s="90"/>
      <c r="Q6" s="90"/>
      <c r="R6" s="90"/>
      <c r="S6" s="90"/>
      <c r="T6" s="90"/>
      <c r="U6" s="90"/>
      <c r="V6" s="90"/>
      <c r="W6" s="90"/>
      <c r="X6" s="90"/>
      <c r="Y6" s="90"/>
    </row>
    <row r="7" spans="1:25" x14ac:dyDescent="0.2">
      <c r="A7" s="90" t="s">
        <v>1</v>
      </c>
      <c r="B7" s="90"/>
      <c r="C7" s="90"/>
      <c r="D7" s="90"/>
      <c r="E7" s="90"/>
      <c r="F7" s="90"/>
      <c r="G7" s="90"/>
      <c r="H7" s="90"/>
      <c r="I7" s="90"/>
      <c r="J7" s="90"/>
      <c r="K7" s="90"/>
      <c r="L7" s="90"/>
      <c r="M7" s="90"/>
      <c r="N7" s="90"/>
      <c r="O7" s="90"/>
      <c r="P7" s="90"/>
      <c r="Q7" s="90"/>
      <c r="R7" s="90"/>
      <c r="S7" s="90"/>
      <c r="T7" s="90"/>
      <c r="U7" s="90"/>
      <c r="V7" s="90"/>
      <c r="W7" s="90"/>
      <c r="X7" s="90"/>
      <c r="Y7" s="90"/>
    </row>
    <row r="8" spans="1:25" x14ac:dyDescent="0.2">
      <c r="A8" s="90"/>
      <c r="B8" s="90"/>
      <c r="C8" s="90"/>
      <c r="D8" s="90"/>
      <c r="E8" s="90"/>
      <c r="F8" s="90"/>
      <c r="G8" s="90"/>
      <c r="H8" s="90"/>
      <c r="I8" s="90"/>
      <c r="J8" s="90"/>
      <c r="K8" s="90"/>
      <c r="L8" s="90"/>
      <c r="M8" s="90"/>
      <c r="N8" s="90"/>
      <c r="O8" s="90"/>
      <c r="P8" s="90"/>
      <c r="Q8" s="90"/>
      <c r="R8" s="90"/>
      <c r="S8" s="90"/>
      <c r="T8" s="90"/>
      <c r="U8" s="90"/>
      <c r="V8" s="90"/>
      <c r="W8" s="90"/>
      <c r="X8" s="90"/>
      <c r="Y8" s="90"/>
    </row>
    <row r="9" spans="1:25" x14ac:dyDescent="0.2">
      <c r="A9" s="90"/>
      <c r="B9" s="90"/>
      <c r="C9" s="90"/>
      <c r="D9" s="90"/>
      <c r="E9" s="90"/>
      <c r="F9" s="90"/>
      <c r="G9" s="90"/>
      <c r="H9" s="90"/>
      <c r="I9" s="90"/>
      <c r="J9" s="90"/>
      <c r="K9" s="90"/>
      <c r="L9" s="90"/>
      <c r="M9" s="90"/>
      <c r="N9" s="90"/>
      <c r="O9" s="90"/>
      <c r="P9" s="90"/>
      <c r="Q9" s="90"/>
      <c r="R9" s="90"/>
      <c r="S9" s="90"/>
      <c r="T9" s="90"/>
      <c r="U9" s="90"/>
      <c r="V9" s="90"/>
      <c r="W9" s="90"/>
      <c r="X9" s="90"/>
      <c r="Y9" s="90"/>
    </row>
    <row r="11" spans="1:25" ht="15.75" x14ac:dyDescent="0.25">
      <c r="B11" s="91" t="s">
        <v>2</v>
      </c>
      <c r="C11" s="91"/>
      <c r="D11" s="91"/>
      <c r="E11" s="91"/>
      <c r="F11" s="91"/>
      <c r="G11" s="91"/>
      <c r="H11" s="91"/>
      <c r="I11" s="91"/>
      <c r="J11" s="91"/>
      <c r="K11" s="91"/>
      <c r="L11" s="91"/>
      <c r="M11" s="91"/>
      <c r="N11" s="91"/>
      <c r="O11" s="91"/>
      <c r="P11" s="91"/>
      <c r="Q11" s="91"/>
      <c r="R11" s="91"/>
      <c r="S11" s="91"/>
      <c r="T11" s="91"/>
      <c r="U11" s="91"/>
      <c r="V11" s="91"/>
      <c r="W11" s="91"/>
      <c r="X11" s="91"/>
      <c r="Y11" s="91"/>
    </row>
    <row r="13" spans="1:25" ht="15.75" x14ac:dyDescent="0.25">
      <c r="A13" s="3"/>
      <c r="B13" s="92"/>
      <c r="C13" s="92"/>
      <c r="D13" s="92"/>
      <c r="E13" s="92"/>
      <c r="F13" s="92"/>
      <c r="G13" s="92"/>
      <c r="H13" s="92"/>
      <c r="I13" s="92"/>
      <c r="J13" s="92"/>
      <c r="K13" s="92"/>
      <c r="L13" s="92"/>
      <c r="M13" s="92"/>
      <c r="N13" s="93" t="s">
        <v>3</v>
      </c>
      <c r="O13" s="93"/>
      <c r="P13" s="93"/>
      <c r="Q13" s="93"/>
      <c r="R13" s="93"/>
      <c r="S13" s="93"/>
      <c r="T13" s="93"/>
      <c r="U13" s="93"/>
      <c r="V13" s="93"/>
      <c r="W13" s="93"/>
      <c r="X13" s="93"/>
      <c r="Y13" s="93"/>
    </row>
    <row r="14" spans="1:25" ht="15.75" x14ac:dyDescent="0.25">
      <c r="A14" s="3"/>
      <c r="B14" s="92"/>
      <c r="C14" s="92"/>
      <c r="D14" s="92"/>
      <c r="E14" s="92"/>
      <c r="F14" s="92"/>
      <c r="G14" s="92"/>
      <c r="H14" s="92"/>
      <c r="I14" s="92"/>
      <c r="J14" s="92"/>
      <c r="K14" s="92"/>
      <c r="L14" s="92"/>
      <c r="M14" s="92"/>
      <c r="N14" s="93" t="s">
        <v>4</v>
      </c>
      <c r="O14" s="93"/>
      <c r="P14" s="93"/>
      <c r="Q14" s="93" t="s">
        <v>5</v>
      </c>
      <c r="R14" s="93"/>
      <c r="S14" s="93"/>
      <c r="T14" s="93" t="s">
        <v>6</v>
      </c>
      <c r="U14" s="93"/>
      <c r="V14" s="93"/>
      <c r="W14" s="93" t="s">
        <v>7</v>
      </c>
      <c r="X14" s="93"/>
      <c r="Y14" s="93"/>
    </row>
    <row r="15" spans="1:25" ht="15.75" x14ac:dyDescent="0.25">
      <c r="A15" s="3"/>
      <c r="B15" s="92" t="s">
        <v>8</v>
      </c>
      <c r="C15" s="92"/>
      <c r="D15" s="92"/>
      <c r="E15" s="92"/>
      <c r="F15" s="92"/>
      <c r="G15" s="92"/>
      <c r="H15" s="92"/>
      <c r="I15" s="92"/>
      <c r="J15" s="92"/>
      <c r="K15" s="92"/>
      <c r="L15" s="92"/>
      <c r="M15" s="92"/>
      <c r="N15" s="94">
        <v>3027.79</v>
      </c>
      <c r="O15" s="94"/>
      <c r="P15" s="94"/>
      <c r="Q15" s="117">
        <f>$N$15</f>
        <v>3027.79</v>
      </c>
      <c r="R15" s="118"/>
      <c r="S15" s="119"/>
      <c r="T15" s="117">
        <f>$N$15</f>
        <v>3027.79</v>
      </c>
      <c r="U15" s="118"/>
      <c r="V15" s="119"/>
      <c r="W15" s="117">
        <f>$N$15</f>
        <v>3027.79</v>
      </c>
      <c r="X15" s="118"/>
      <c r="Y15" s="119"/>
    </row>
    <row r="17" spans="2:25" ht="15.75" x14ac:dyDescent="0.25">
      <c r="B17" s="91" t="s">
        <v>9</v>
      </c>
      <c r="C17" s="91"/>
      <c r="D17" s="91"/>
      <c r="E17" s="91"/>
      <c r="F17" s="91"/>
      <c r="G17" s="91"/>
      <c r="H17" s="91"/>
      <c r="I17" s="91"/>
      <c r="J17" s="91"/>
      <c r="K17" s="91"/>
      <c r="L17" s="91"/>
      <c r="M17" s="91"/>
      <c r="N17" s="91"/>
      <c r="O17" s="91"/>
      <c r="P17" s="91"/>
      <c r="Q17" s="91"/>
      <c r="R17" s="91"/>
      <c r="S17" s="91"/>
      <c r="T17" s="91"/>
      <c r="U17" s="91"/>
      <c r="V17" s="91"/>
      <c r="W17" s="91"/>
      <c r="X17" s="91"/>
      <c r="Y17" s="91"/>
    </row>
    <row r="18" spans="2:25" ht="15.75" x14ac:dyDescent="0.25">
      <c r="B18" s="91" t="s">
        <v>10</v>
      </c>
      <c r="C18" s="91"/>
      <c r="D18" s="91"/>
      <c r="E18" s="91"/>
      <c r="F18" s="91"/>
      <c r="G18" s="91"/>
      <c r="H18" s="91"/>
      <c r="I18" s="91"/>
      <c r="J18" s="95">
        <v>2789.23</v>
      </c>
      <c r="K18" s="95"/>
      <c r="L18" s="91" t="s">
        <v>11</v>
      </c>
      <c r="M18" s="91"/>
      <c r="N18" s="91"/>
      <c r="O18" s="91"/>
    </row>
    <row r="19" spans="2:25" ht="15.75" x14ac:dyDescent="0.25">
      <c r="B19" s="91" t="s">
        <v>12</v>
      </c>
      <c r="C19" s="91"/>
      <c r="D19" s="91"/>
      <c r="E19" s="91"/>
      <c r="F19" s="91"/>
      <c r="G19" s="91"/>
      <c r="H19" s="91"/>
      <c r="I19" s="91"/>
      <c r="J19" s="91"/>
      <c r="K19" s="91"/>
      <c r="L19" s="91"/>
      <c r="M19" s="91"/>
      <c r="N19" s="91"/>
      <c r="O19" s="91"/>
      <c r="P19" s="91"/>
      <c r="Q19" s="91"/>
      <c r="R19" s="91"/>
      <c r="S19" s="91"/>
      <c r="T19" s="91"/>
      <c r="U19" s="91"/>
      <c r="V19" s="91"/>
      <c r="W19" s="91"/>
      <c r="X19" s="91"/>
      <c r="Y19" s="91"/>
    </row>
    <row r="20" spans="2:25" ht="15.75" x14ac:dyDescent="0.25">
      <c r="B20" s="91" t="s">
        <v>13</v>
      </c>
      <c r="C20" s="91"/>
      <c r="D20" s="91"/>
      <c r="E20" s="91"/>
      <c r="F20" s="91"/>
      <c r="G20" s="91"/>
      <c r="H20" s="91"/>
      <c r="I20" s="91"/>
      <c r="J20" s="91"/>
      <c r="K20" s="91"/>
      <c r="L20" s="91"/>
      <c r="M20" s="91"/>
      <c r="N20" s="91"/>
      <c r="O20" s="91"/>
      <c r="P20" s="91"/>
      <c r="Q20" s="91"/>
      <c r="R20" s="91"/>
      <c r="S20" s="91"/>
      <c r="T20" s="91"/>
      <c r="U20" s="91"/>
      <c r="V20" s="91"/>
      <c r="W20" s="91"/>
      <c r="X20" s="91"/>
      <c r="Y20" s="91"/>
    </row>
    <row r="21" spans="2:25" ht="15.75" x14ac:dyDescent="0.25">
      <c r="B21" s="91" t="s">
        <v>14</v>
      </c>
      <c r="C21" s="91"/>
      <c r="D21" s="91"/>
      <c r="E21" s="91"/>
      <c r="F21" s="91"/>
      <c r="G21" s="91"/>
      <c r="H21" s="91"/>
      <c r="I21" s="91"/>
      <c r="J21" s="91"/>
      <c r="K21" s="91"/>
      <c r="L21" s="91"/>
      <c r="M21" s="91"/>
      <c r="N21" s="91"/>
      <c r="O21" s="95">
        <v>1628.22</v>
      </c>
      <c r="P21" s="95"/>
      <c r="Q21" s="91" t="s">
        <v>15</v>
      </c>
      <c r="R21" s="91"/>
      <c r="S21" s="91"/>
    </row>
    <row r="22" spans="2:25" ht="15.75" x14ac:dyDescent="0.25">
      <c r="B22" s="91" t="s">
        <v>16</v>
      </c>
      <c r="C22" s="91"/>
      <c r="D22" s="91"/>
      <c r="E22" s="91"/>
      <c r="F22" s="91"/>
      <c r="G22" s="91"/>
      <c r="H22" s="91"/>
      <c r="I22" s="91"/>
      <c r="J22" s="91"/>
      <c r="K22" s="91"/>
      <c r="L22" s="91"/>
      <c r="M22" s="95">
        <v>873649.46</v>
      </c>
      <c r="N22" s="95"/>
      <c r="O22" s="91" t="s">
        <v>17</v>
      </c>
      <c r="P22" s="91"/>
      <c r="Q22" s="91"/>
    </row>
    <row r="23" spans="2:25" ht="15.75" x14ac:dyDescent="0.25">
      <c r="B23" s="91" t="s">
        <v>18</v>
      </c>
      <c r="C23" s="91"/>
      <c r="D23" s="91"/>
      <c r="E23" s="91"/>
      <c r="F23" s="91"/>
      <c r="G23" s="91"/>
      <c r="H23" s="91"/>
      <c r="I23" s="91"/>
      <c r="J23" s="91"/>
      <c r="K23" s="91"/>
      <c r="L23" s="91"/>
      <c r="M23" s="91"/>
      <c r="N23" s="91"/>
      <c r="O23" s="91"/>
      <c r="P23" s="91"/>
      <c r="Q23" s="91"/>
      <c r="R23" s="91"/>
      <c r="S23" s="91"/>
      <c r="T23" s="91"/>
      <c r="U23" s="91"/>
      <c r="V23" s="91"/>
      <c r="W23" s="91"/>
      <c r="X23" s="91"/>
      <c r="Y23" s="91"/>
    </row>
    <row r="24" spans="2:25" ht="15.75" x14ac:dyDescent="0.25">
      <c r="B24" s="116">
        <v>1.3289160646938799E-3</v>
      </c>
      <c r="C24" s="116"/>
      <c r="D24" s="116"/>
      <c r="E24" s="116"/>
      <c r="F24" s="91" t="s">
        <v>19</v>
      </c>
      <c r="G24" s="91"/>
    </row>
    <row r="25" spans="2:25" ht="15.75" x14ac:dyDescent="0.25">
      <c r="B25" s="91" t="s">
        <v>20</v>
      </c>
      <c r="C25" s="91"/>
      <c r="D25" s="91"/>
      <c r="E25" s="91"/>
      <c r="F25" s="91"/>
      <c r="G25" s="91"/>
      <c r="H25" s="91"/>
      <c r="I25" s="91"/>
      <c r="J25" s="91"/>
      <c r="K25" s="91"/>
      <c r="L25" s="91"/>
      <c r="M25" s="91"/>
      <c r="N25" s="91"/>
      <c r="O25" s="91"/>
      <c r="P25" s="99">
        <v>173.05799999999999</v>
      </c>
      <c r="Q25" s="99"/>
      <c r="R25" s="3" t="s">
        <v>21</v>
      </c>
    </row>
    <row r="26" spans="2:25" ht="15.75" x14ac:dyDescent="0.25">
      <c r="B26" s="91" t="s">
        <v>22</v>
      </c>
      <c r="C26" s="91"/>
      <c r="D26" s="91"/>
      <c r="E26" s="91"/>
      <c r="F26" s="91"/>
      <c r="G26" s="91"/>
      <c r="H26" s="91"/>
      <c r="I26" s="91"/>
      <c r="J26" s="91"/>
      <c r="K26" s="91"/>
      <c r="L26" s="91"/>
      <c r="M26" s="91"/>
      <c r="N26" s="91"/>
      <c r="O26" s="91"/>
      <c r="P26" s="91"/>
      <c r="Q26" s="91"/>
      <c r="R26" s="91"/>
      <c r="S26" s="91"/>
      <c r="T26" s="91"/>
      <c r="U26" s="91"/>
      <c r="V26" s="91"/>
      <c r="W26" s="91"/>
      <c r="X26" s="91"/>
      <c r="Y26" s="91"/>
    </row>
    <row r="27" spans="2:25" ht="15.75" x14ac:dyDescent="0.25">
      <c r="B27" s="91" t="s">
        <v>23</v>
      </c>
      <c r="C27" s="91"/>
      <c r="D27" s="91"/>
      <c r="E27" s="91"/>
      <c r="F27" s="91"/>
      <c r="G27" s="91"/>
      <c r="H27" s="96">
        <v>5.1018582467999998E-4</v>
      </c>
      <c r="I27" s="96"/>
      <c r="J27" s="91" t="s">
        <v>21</v>
      </c>
      <c r="K27" s="91"/>
    </row>
    <row r="28" spans="2:25" ht="15.75" x14ac:dyDescent="0.25">
      <c r="B28" s="91" t="s">
        <v>24</v>
      </c>
      <c r="C28" s="91"/>
      <c r="D28" s="91"/>
      <c r="E28" s="91"/>
      <c r="F28" s="91"/>
      <c r="G28" s="91"/>
      <c r="H28" s="91"/>
      <c r="I28" s="91"/>
      <c r="J28" s="91"/>
      <c r="K28" s="91"/>
      <c r="L28" s="91"/>
      <c r="M28" s="91"/>
      <c r="N28" s="91"/>
      <c r="O28" s="91"/>
      <c r="P28" s="91"/>
      <c r="Q28" s="91"/>
      <c r="R28" s="91"/>
      <c r="S28" s="91"/>
      <c r="T28" s="91"/>
      <c r="U28" s="91"/>
      <c r="V28" s="91"/>
      <c r="W28" s="91"/>
      <c r="X28" s="91"/>
      <c r="Y28" s="91"/>
    </row>
    <row r="29" spans="2:25" ht="15.75" x14ac:dyDescent="0.25">
      <c r="B29" s="91" t="s">
        <v>25</v>
      </c>
      <c r="C29" s="91"/>
      <c r="D29" s="91"/>
      <c r="E29" s="91"/>
      <c r="F29" s="91"/>
      <c r="G29" s="97">
        <f>SUM(I31:J35)</f>
        <v>16.21630529337731</v>
      </c>
      <c r="H29" s="97"/>
      <c r="I29" s="97"/>
      <c r="J29" s="3" t="s">
        <v>21</v>
      </c>
    </row>
    <row r="30" spans="2:25" ht="15.75" x14ac:dyDescent="0.25">
      <c r="B30" s="91" t="s">
        <v>26</v>
      </c>
      <c r="C30" s="91"/>
      <c r="D30" s="91"/>
      <c r="E30" s="91"/>
    </row>
    <row r="31" spans="2:25" ht="15.75" x14ac:dyDescent="0.25">
      <c r="D31" s="91" t="s">
        <v>27</v>
      </c>
      <c r="E31" s="91"/>
      <c r="F31" s="91"/>
      <c r="G31" s="91"/>
      <c r="H31" s="91"/>
      <c r="I31" s="97">
        <v>0.12630529337731</v>
      </c>
      <c r="J31" s="97"/>
      <c r="K31" s="97"/>
      <c r="L31" s="3" t="s">
        <v>21</v>
      </c>
    </row>
    <row r="32" spans="2:25" ht="15.75" x14ac:dyDescent="0.25">
      <c r="D32" s="91" t="s">
        <v>28</v>
      </c>
      <c r="E32" s="91"/>
      <c r="F32" s="91"/>
      <c r="G32" s="91"/>
      <c r="H32" s="91"/>
      <c r="I32" s="99">
        <v>12.393000000000001</v>
      </c>
      <c r="J32" s="99"/>
      <c r="K32" s="99"/>
      <c r="L32" s="3" t="s">
        <v>21</v>
      </c>
    </row>
    <row r="33" spans="2:25" ht="15.75" x14ac:dyDescent="0.25">
      <c r="D33" s="91" t="s">
        <v>29</v>
      </c>
      <c r="E33" s="91"/>
      <c r="F33" s="91"/>
      <c r="G33" s="91"/>
      <c r="H33" s="91"/>
      <c r="I33" s="99">
        <v>3.6970000000000001</v>
      </c>
      <c r="J33" s="99"/>
      <c r="K33" s="99"/>
      <c r="L33" s="3" t="s">
        <v>21</v>
      </c>
    </row>
    <row r="34" spans="2:25" ht="15.75" x14ac:dyDescent="0.25">
      <c r="D34" s="91" t="s">
        <v>30</v>
      </c>
      <c r="E34" s="91"/>
      <c r="F34" s="91"/>
      <c r="G34" s="91"/>
      <c r="H34" s="91"/>
      <c r="I34" s="100">
        <v>0</v>
      </c>
      <c r="J34" s="100"/>
      <c r="K34" s="100"/>
      <c r="L34" s="3" t="s">
        <v>21</v>
      </c>
    </row>
    <row r="35" spans="2:25" ht="15.75" x14ac:dyDescent="0.25">
      <c r="D35" s="91" t="s">
        <v>31</v>
      </c>
      <c r="E35" s="91"/>
      <c r="F35" s="91"/>
      <c r="G35" s="91"/>
      <c r="H35" s="91"/>
      <c r="I35" s="99">
        <v>0</v>
      </c>
      <c r="J35" s="99"/>
      <c r="K35" s="99"/>
      <c r="L35" s="3" t="s">
        <v>21</v>
      </c>
    </row>
    <row r="36" spans="2:25" ht="15.75" x14ac:dyDescent="0.25">
      <c r="B36" s="91" t="s">
        <v>32</v>
      </c>
      <c r="C36" s="91"/>
      <c r="D36" s="91"/>
      <c r="E36" s="91"/>
      <c r="F36" s="91"/>
      <c r="G36" s="91"/>
      <c r="H36" s="91"/>
      <c r="I36" s="91"/>
      <c r="J36" s="91"/>
      <c r="K36" s="91"/>
      <c r="L36" s="91"/>
      <c r="M36" s="91"/>
      <c r="N36" s="91"/>
      <c r="O36" s="91"/>
      <c r="P36" s="99">
        <v>81.894199999999998</v>
      </c>
      <c r="Q36" s="99"/>
      <c r="R36" s="3" t="s">
        <v>21</v>
      </c>
    </row>
    <row r="37" spans="2:25" ht="15.75" x14ac:dyDescent="0.25">
      <c r="B37" s="91" t="s">
        <v>33</v>
      </c>
      <c r="C37" s="91"/>
      <c r="D37" s="91"/>
      <c r="E37" s="91"/>
      <c r="F37" s="91"/>
      <c r="G37" s="91"/>
      <c r="H37" s="91"/>
      <c r="I37" s="91"/>
      <c r="J37" s="91"/>
      <c r="K37" s="91"/>
      <c r="L37" s="91"/>
      <c r="M37" s="91"/>
      <c r="N37" s="91"/>
      <c r="O37" s="91"/>
      <c r="P37" s="91"/>
      <c r="Q37" s="91"/>
      <c r="R37" s="91"/>
      <c r="S37" s="91"/>
      <c r="T37" s="91"/>
      <c r="U37" s="91"/>
      <c r="V37" s="91"/>
      <c r="W37" s="91"/>
      <c r="X37" s="91"/>
      <c r="Y37" s="91"/>
    </row>
    <row r="38" spans="2:25" ht="15.75" x14ac:dyDescent="0.25">
      <c r="B38" s="99">
        <v>93.15100000000001</v>
      </c>
      <c r="C38" s="99"/>
      <c r="D38" s="91" t="s">
        <v>34</v>
      </c>
      <c r="E38" s="91"/>
    </row>
    <row r="39" spans="2:25" ht="15.75" x14ac:dyDescent="0.25">
      <c r="B39" s="91" t="s">
        <v>35</v>
      </c>
      <c r="C39" s="91"/>
      <c r="D39" s="91"/>
      <c r="E39" s="91"/>
    </row>
    <row r="40" spans="2:25" ht="15.75" x14ac:dyDescent="0.25">
      <c r="D40" s="91" t="s">
        <v>36</v>
      </c>
      <c r="E40" s="91"/>
      <c r="F40" s="91"/>
      <c r="G40" s="99">
        <v>93.15100000000001</v>
      </c>
      <c r="H40" s="99"/>
      <c r="I40" s="91" t="s">
        <v>34</v>
      </c>
      <c r="J40" s="91"/>
    </row>
    <row r="41" spans="2:25" ht="15.75" x14ac:dyDescent="0.25">
      <c r="E41" s="91" t="s">
        <v>37</v>
      </c>
      <c r="F41" s="91"/>
      <c r="G41" s="91"/>
      <c r="H41" s="91"/>
      <c r="I41" s="99">
        <v>58.328000000000003</v>
      </c>
      <c r="J41" s="99"/>
      <c r="K41" s="91" t="s">
        <v>34</v>
      </c>
      <c r="L41" s="91"/>
    </row>
    <row r="42" spans="2:25" ht="15.75" x14ac:dyDescent="0.25">
      <c r="E42" s="91" t="s">
        <v>38</v>
      </c>
      <c r="F42" s="91"/>
      <c r="G42" s="91"/>
      <c r="H42" s="91"/>
      <c r="I42" s="99">
        <v>18.434999999999999</v>
      </c>
      <c r="J42" s="99"/>
      <c r="K42" s="91" t="s">
        <v>34</v>
      </c>
      <c r="L42" s="91"/>
    </row>
    <row r="43" spans="2:25" ht="15.75" x14ac:dyDescent="0.25">
      <c r="E43" s="91" t="s">
        <v>39</v>
      </c>
      <c r="F43" s="91"/>
      <c r="G43" s="91"/>
      <c r="H43" s="91"/>
      <c r="I43" s="99">
        <v>16.388000000000002</v>
      </c>
      <c r="J43" s="99"/>
      <c r="K43" s="91" t="s">
        <v>34</v>
      </c>
      <c r="L43" s="91"/>
    </row>
    <row r="44" spans="2:25" ht="15.75" x14ac:dyDescent="0.25">
      <c r="D44" s="91" t="s">
        <v>40</v>
      </c>
      <c r="E44" s="91"/>
      <c r="F44" s="91"/>
      <c r="G44" s="100">
        <v>0</v>
      </c>
      <c r="H44" s="100"/>
      <c r="I44" s="91" t="s">
        <v>34</v>
      </c>
      <c r="J44" s="91"/>
    </row>
    <row r="45" spans="2:25" ht="15.75" x14ac:dyDescent="0.25">
      <c r="E45" s="91" t="s">
        <v>37</v>
      </c>
      <c r="F45" s="91"/>
      <c r="G45" s="91"/>
      <c r="H45" s="91"/>
      <c r="I45" s="100">
        <v>0</v>
      </c>
      <c r="J45" s="100"/>
      <c r="K45" s="91" t="s">
        <v>34</v>
      </c>
      <c r="L45" s="91"/>
    </row>
    <row r="46" spans="2:25" ht="15.75" x14ac:dyDescent="0.25">
      <c r="E46" s="91" t="s">
        <v>39</v>
      </c>
      <c r="F46" s="91"/>
      <c r="G46" s="91"/>
      <c r="H46" s="91"/>
      <c r="I46" s="100">
        <v>0</v>
      </c>
      <c r="J46" s="100"/>
      <c r="K46" s="91" t="s">
        <v>34</v>
      </c>
      <c r="L46" s="91"/>
    </row>
    <row r="47" spans="2:25" ht="15.75" x14ac:dyDescent="0.25">
      <c r="B47" s="91" t="s">
        <v>41</v>
      </c>
      <c r="C47" s="91"/>
      <c r="D47" s="91"/>
      <c r="E47" s="91"/>
      <c r="F47" s="91"/>
      <c r="G47" s="91"/>
      <c r="H47" s="91"/>
      <c r="I47" s="91"/>
      <c r="J47" s="91"/>
      <c r="K47" s="91"/>
      <c r="L47" s="91"/>
      <c r="M47" s="91"/>
      <c r="N47" s="91"/>
      <c r="O47" s="91"/>
      <c r="P47" s="91"/>
      <c r="Q47" s="104">
        <v>107358.05499999999</v>
      </c>
      <c r="R47" s="104"/>
      <c r="S47" s="91" t="s">
        <v>34</v>
      </c>
      <c r="T47" s="91"/>
    </row>
    <row r="48" spans="2:25" ht="15.75" x14ac:dyDescent="0.25">
      <c r="B48" s="91" t="s">
        <v>42</v>
      </c>
      <c r="C48" s="91"/>
      <c r="D48" s="91"/>
      <c r="E48" s="91"/>
      <c r="F48" s="91"/>
      <c r="G48" s="91"/>
      <c r="H48" s="91"/>
      <c r="I48" s="91"/>
      <c r="J48" s="91"/>
      <c r="K48" s="91"/>
      <c r="L48" s="91"/>
      <c r="M48" s="91"/>
      <c r="N48" s="91"/>
      <c r="O48" s="91"/>
      <c r="P48" s="91"/>
      <c r="Q48" s="91"/>
      <c r="R48" s="91"/>
      <c r="S48" s="91"/>
      <c r="T48" s="91"/>
      <c r="U48" s="91"/>
      <c r="V48" s="91"/>
      <c r="W48" s="91"/>
      <c r="X48" s="91"/>
      <c r="Y48" s="91"/>
    </row>
    <row r="49" spans="1:26" ht="15.75" x14ac:dyDescent="0.25">
      <c r="B49" s="91" t="s">
        <v>43</v>
      </c>
      <c r="C49" s="91"/>
      <c r="D49" s="91"/>
      <c r="E49" s="99">
        <v>0.13100000000000001</v>
      </c>
      <c r="F49" s="99"/>
      <c r="G49" s="91" t="s">
        <v>34</v>
      </c>
      <c r="H49" s="91"/>
    </row>
    <row r="50" spans="1:26" ht="15.75" x14ac:dyDescent="0.25">
      <c r="B50" s="3" t="s">
        <v>44</v>
      </c>
      <c r="C50" s="3"/>
      <c r="D50" s="3"/>
      <c r="E50" s="6"/>
      <c r="F50" s="6"/>
      <c r="G50" s="3"/>
      <c r="H50" s="3"/>
      <c r="I50" s="103">
        <v>0.13100000000000001</v>
      </c>
      <c r="J50" s="103"/>
      <c r="K50" s="91" t="s">
        <v>34</v>
      </c>
      <c r="L50" s="91"/>
    </row>
    <row r="51" spans="1:26" ht="15.75" x14ac:dyDescent="0.25">
      <c r="B51" s="91" t="s">
        <v>45</v>
      </c>
      <c r="C51" s="91"/>
      <c r="D51" s="91"/>
      <c r="E51" s="91"/>
      <c r="F51" s="91"/>
      <c r="G51" s="91"/>
      <c r="H51" s="91"/>
      <c r="I51" s="91"/>
      <c r="J51" s="91"/>
      <c r="K51" s="91"/>
      <c r="L51" s="91"/>
      <c r="M51" s="91"/>
      <c r="N51" s="91"/>
      <c r="O51" s="91"/>
      <c r="P51" s="91"/>
      <c r="Q51" s="91"/>
      <c r="R51" s="91"/>
      <c r="S51" s="91"/>
      <c r="T51" s="91"/>
      <c r="U51" s="91"/>
      <c r="V51" s="91"/>
      <c r="W51" s="91"/>
      <c r="X51" s="91"/>
      <c r="Y51" s="91"/>
    </row>
    <row r="52" spans="1:26" ht="15.75" x14ac:dyDescent="0.25">
      <c r="B52" s="91" t="s">
        <v>46</v>
      </c>
      <c r="C52" s="91"/>
      <c r="D52" s="91"/>
      <c r="E52" s="104">
        <v>10013.239</v>
      </c>
      <c r="F52" s="104"/>
      <c r="G52" s="91" t="s">
        <v>34</v>
      </c>
      <c r="H52" s="91"/>
    </row>
    <row r="53" spans="1:26" ht="15.75" x14ac:dyDescent="0.25">
      <c r="B53" s="91" t="s">
        <v>35</v>
      </c>
      <c r="C53" s="91"/>
      <c r="D53" s="91"/>
      <c r="E53" s="91"/>
    </row>
    <row r="54" spans="1:26" ht="15.75" x14ac:dyDescent="0.25">
      <c r="D54" s="91" t="s">
        <v>27</v>
      </c>
      <c r="E54" s="91"/>
      <c r="F54" s="91"/>
      <c r="G54" s="91"/>
      <c r="H54" s="91"/>
      <c r="I54" s="99">
        <v>93.15100000000001</v>
      </c>
      <c r="J54" s="99"/>
      <c r="K54" s="91" t="s">
        <v>34</v>
      </c>
      <c r="L54" s="91"/>
    </row>
    <row r="55" spans="1:26" ht="15.75" x14ac:dyDescent="0.25">
      <c r="D55" s="91" t="s">
        <v>28</v>
      </c>
      <c r="E55" s="91"/>
      <c r="F55" s="91"/>
      <c r="G55" s="91"/>
      <c r="H55" s="91"/>
      <c r="I55" s="99">
        <v>7242.0209999999997</v>
      </c>
      <c r="J55" s="99"/>
      <c r="K55" s="91" t="s">
        <v>34</v>
      </c>
      <c r="L55" s="91"/>
    </row>
    <row r="56" spans="1:26" ht="15.75" x14ac:dyDescent="0.25">
      <c r="D56" s="91" t="s">
        <v>29</v>
      </c>
      <c r="E56" s="91"/>
      <c r="F56" s="91"/>
      <c r="G56" s="91"/>
      <c r="H56" s="91"/>
      <c r="I56" s="99">
        <v>2678.067</v>
      </c>
      <c r="J56" s="99"/>
      <c r="K56" s="91" t="s">
        <v>34</v>
      </c>
      <c r="L56" s="91"/>
    </row>
    <row r="57" spans="1:26" ht="15.75" x14ac:dyDescent="0.25">
      <c r="D57" s="91" t="s">
        <v>30</v>
      </c>
      <c r="E57" s="91"/>
      <c r="F57" s="91"/>
      <c r="G57" s="91"/>
      <c r="H57" s="91"/>
      <c r="I57" s="100">
        <v>0</v>
      </c>
      <c r="J57" s="100"/>
      <c r="K57" s="91" t="s">
        <v>34</v>
      </c>
      <c r="L57" s="91"/>
    </row>
    <row r="58" spans="1:26" ht="15.75" x14ac:dyDescent="0.25">
      <c r="D58" s="91" t="s">
        <v>31</v>
      </c>
      <c r="E58" s="91"/>
      <c r="F58" s="91"/>
      <c r="G58" s="91"/>
      <c r="H58" s="91"/>
      <c r="I58" s="99">
        <v>0</v>
      </c>
      <c r="J58" s="99"/>
      <c r="K58" s="91" t="s">
        <v>34</v>
      </c>
      <c r="L58" s="91"/>
    </row>
    <row r="59" spans="1:26" ht="15.75" x14ac:dyDescent="0.25">
      <c r="B59" s="91" t="s">
        <v>47</v>
      </c>
      <c r="C59" s="91"/>
      <c r="D59" s="91"/>
      <c r="E59" s="91"/>
      <c r="F59" s="91"/>
      <c r="G59" s="91"/>
      <c r="H59" s="91"/>
      <c r="I59" s="91"/>
      <c r="J59" s="91"/>
      <c r="K59" s="91"/>
      <c r="L59" s="91"/>
      <c r="M59" s="91"/>
      <c r="N59" s="91"/>
      <c r="O59" s="91"/>
      <c r="P59" s="91"/>
      <c r="Q59" s="91"/>
      <c r="R59" s="106">
        <v>40947.1</v>
      </c>
      <c r="S59" s="106"/>
      <c r="T59" s="91" t="s">
        <v>34</v>
      </c>
      <c r="U59" s="91"/>
    </row>
    <row r="60" spans="1:26" ht="15.75" x14ac:dyDescent="0.25">
      <c r="B60" s="91" t="s">
        <v>48</v>
      </c>
      <c r="C60" s="91"/>
      <c r="D60" s="91"/>
      <c r="E60" s="91"/>
      <c r="F60" s="91"/>
      <c r="G60" s="91"/>
      <c r="H60" s="91"/>
      <c r="I60" s="91"/>
      <c r="J60" s="91"/>
      <c r="K60" s="91"/>
      <c r="L60" s="91"/>
      <c r="M60" s="91"/>
      <c r="N60" s="91"/>
      <c r="O60" s="91"/>
      <c r="P60" s="91"/>
      <c r="Q60" s="91"/>
      <c r="R60" s="91"/>
      <c r="S60" s="91"/>
      <c r="T60" s="91"/>
      <c r="U60" s="91"/>
      <c r="V60" s="91"/>
      <c r="W60" s="91"/>
      <c r="X60" s="91"/>
      <c r="Y60" s="91"/>
    </row>
    <row r="61" spans="1:26" ht="15.75" x14ac:dyDescent="0.25">
      <c r="B61" s="91" t="s">
        <v>49</v>
      </c>
      <c r="C61" s="91"/>
      <c r="D61" s="91"/>
      <c r="E61" s="91"/>
      <c r="F61" s="91"/>
      <c r="G61" s="100">
        <v>0</v>
      </c>
      <c r="H61" s="100"/>
      <c r="I61" s="91" t="s">
        <v>50</v>
      </c>
      <c r="J61" s="91"/>
      <c r="K61" s="91"/>
      <c r="L61" s="91"/>
    </row>
    <row r="62" spans="1:26" s="8" customFormat="1" ht="21" customHeight="1" x14ac:dyDescent="0.2">
      <c r="A62" s="105" t="s">
        <v>51</v>
      </c>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7"/>
    </row>
    <row r="63" spans="1:26" s="8" customFormat="1" ht="23.1" customHeight="1" x14ac:dyDescent="0.2">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7"/>
    </row>
    <row r="64" spans="1:26" ht="15.75" x14ac:dyDescent="0.25">
      <c r="B64" s="91" t="s">
        <v>52</v>
      </c>
      <c r="C64" s="91"/>
      <c r="D64" s="91"/>
      <c r="E64" s="91"/>
      <c r="F64" s="91"/>
      <c r="G64" s="91"/>
      <c r="H64" s="91"/>
      <c r="I64" s="91"/>
      <c r="J64" s="91"/>
      <c r="K64" s="91"/>
      <c r="L64" s="91"/>
      <c r="M64" s="91"/>
      <c r="N64" s="91"/>
      <c r="O64" s="91"/>
      <c r="P64" s="91"/>
      <c r="Q64" s="91"/>
      <c r="R64" s="91"/>
      <c r="S64" s="91"/>
      <c r="T64" s="91"/>
      <c r="U64" s="91"/>
      <c r="V64" s="91"/>
      <c r="W64" s="91"/>
      <c r="X64" s="91"/>
      <c r="Y64" s="91"/>
    </row>
    <row r="65" spans="1:28" ht="15.75" x14ac:dyDescent="0.25">
      <c r="A65" s="3"/>
      <c r="B65" s="92"/>
      <c r="C65" s="92"/>
      <c r="D65" s="92"/>
      <c r="E65" s="92"/>
      <c r="F65" s="92"/>
      <c r="G65" s="92"/>
      <c r="H65" s="92"/>
      <c r="I65" s="92"/>
      <c r="J65" s="92"/>
      <c r="K65" s="92"/>
      <c r="L65" s="92"/>
      <c r="M65" s="92"/>
      <c r="N65" s="93" t="s">
        <v>53</v>
      </c>
      <c r="O65" s="93"/>
      <c r="P65" s="93"/>
      <c r="Q65" s="93"/>
      <c r="R65" s="93"/>
      <c r="S65" s="93"/>
      <c r="T65" s="93"/>
      <c r="U65" s="93"/>
      <c r="V65" s="93"/>
      <c r="W65" s="93"/>
      <c r="X65" s="93"/>
      <c r="Y65" s="93"/>
    </row>
    <row r="66" spans="1:28" s="8" customFormat="1" ht="18" customHeight="1" x14ac:dyDescent="0.25">
      <c r="A66" s="3"/>
      <c r="B66" s="92"/>
      <c r="C66" s="92"/>
      <c r="D66" s="92"/>
      <c r="E66" s="92"/>
      <c r="F66" s="92"/>
      <c r="G66" s="92"/>
      <c r="H66" s="92"/>
      <c r="I66" s="92"/>
      <c r="J66" s="92"/>
      <c r="K66" s="92"/>
      <c r="L66" s="92"/>
      <c r="M66" s="92"/>
      <c r="N66" s="93" t="s">
        <v>3</v>
      </c>
      <c r="O66" s="93"/>
      <c r="P66" s="93"/>
      <c r="Q66" s="93"/>
      <c r="R66" s="93"/>
      <c r="S66" s="93"/>
      <c r="T66" s="93"/>
      <c r="U66" s="93"/>
      <c r="V66" s="93"/>
      <c r="W66" s="93"/>
      <c r="X66" s="93"/>
      <c r="Y66" s="93"/>
      <c r="Z66" s="7"/>
    </row>
    <row r="67" spans="1:28" s="8" customFormat="1" ht="17.100000000000001" customHeight="1" x14ac:dyDescent="0.25">
      <c r="A67" s="3"/>
      <c r="B67" s="93" t="s">
        <v>54</v>
      </c>
      <c r="C67" s="93"/>
      <c r="D67" s="93"/>
      <c r="E67" s="93"/>
      <c r="F67" s="93"/>
      <c r="G67" s="93"/>
      <c r="H67" s="93"/>
      <c r="I67" s="93"/>
      <c r="J67" s="93"/>
      <c r="K67" s="93"/>
      <c r="L67" s="93"/>
      <c r="M67" s="93"/>
      <c r="N67" s="93" t="s">
        <v>4</v>
      </c>
      <c r="O67" s="93"/>
      <c r="P67" s="93"/>
      <c r="Q67" s="93" t="s">
        <v>5</v>
      </c>
      <c r="R67" s="93"/>
      <c r="S67" s="93"/>
      <c r="T67" s="93" t="s">
        <v>6</v>
      </c>
      <c r="U67" s="93"/>
      <c r="V67" s="93"/>
      <c r="W67" s="93" t="s">
        <v>7</v>
      </c>
      <c r="X67" s="93"/>
      <c r="Y67" s="93"/>
      <c r="Z67" s="7"/>
    </row>
    <row r="68" spans="1:28" s="8" customFormat="1" ht="15.75" customHeight="1" x14ac:dyDescent="0.25">
      <c r="A68" s="3"/>
      <c r="B68" s="92" t="s">
        <v>55</v>
      </c>
      <c r="C68" s="92"/>
      <c r="D68" s="92"/>
      <c r="E68" s="92"/>
      <c r="F68" s="92"/>
      <c r="G68" s="92"/>
      <c r="H68" s="92"/>
      <c r="I68" s="92"/>
      <c r="J68" s="92"/>
      <c r="K68" s="92"/>
      <c r="L68" s="92"/>
      <c r="M68" s="92"/>
      <c r="N68" s="94">
        <v>1465.1499999999999</v>
      </c>
      <c r="O68" s="94"/>
      <c r="P68" s="94"/>
      <c r="Q68" s="94">
        <f>N68</f>
        <v>1465.1499999999999</v>
      </c>
      <c r="R68" s="94"/>
      <c r="S68" s="94"/>
      <c r="T68" s="94">
        <f>Q68</f>
        <v>1465.1499999999999</v>
      </c>
      <c r="U68" s="94"/>
      <c r="V68" s="94"/>
      <c r="W68" s="94">
        <f>T68</f>
        <v>1465.1499999999999</v>
      </c>
      <c r="X68" s="94"/>
      <c r="Y68" s="94"/>
      <c r="Z68" s="7"/>
      <c r="AB68" s="11"/>
    </row>
    <row r="69" spans="1:28" s="8" customFormat="1" ht="15.75" customHeight="1" x14ac:dyDescent="0.25">
      <c r="A69" s="3"/>
      <c r="B69" s="92" t="s">
        <v>56</v>
      </c>
      <c r="C69" s="92"/>
      <c r="D69" s="92"/>
      <c r="E69" s="92"/>
      <c r="F69" s="92"/>
      <c r="G69" s="92"/>
      <c r="H69" s="92"/>
      <c r="I69" s="92"/>
      <c r="J69" s="92"/>
      <c r="K69" s="92"/>
      <c r="L69" s="92"/>
      <c r="M69" s="92"/>
      <c r="N69" s="94">
        <v>3211.59</v>
      </c>
      <c r="O69" s="94"/>
      <c r="P69" s="94"/>
      <c r="Q69" s="94">
        <f>N69</f>
        <v>3211.59</v>
      </c>
      <c r="R69" s="94"/>
      <c r="S69" s="94"/>
      <c r="T69" s="94">
        <f>Q69</f>
        <v>3211.59</v>
      </c>
      <c r="U69" s="94"/>
      <c r="V69" s="94"/>
      <c r="W69" s="94">
        <f>T69</f>
        <v>3211.59</v>
      </c>
      <c r="X69" s="94"/>
      <c r="Y69" s="94"/>
      <c r="Z69" s="7"/>
      <c r="AB69" s="11"/>
    </row>
    <row r="70" spans="1:28" s="8" customFormat="1" ht="15.75" customHeight="1" x14ac:dyDescent="0.25">
      <c r="A70" s="3"/>
      <c r="B70" s="92" t="s">
        <v>57</v>
      </c>
      <c r="C70" s="92"/>
      <c r="D70" s="92"/>
      <c r="E70" s="92"/>
      <c r="F70" s="92"/>
      <c r="G70" s="92"/>
      <c r="H70" s="92"/>
      <c r="I70" s="92"/>
      <c r="J70" s="92"/>
      <c r="K70" s="92"/>
      <c r="L70" s="92"/>
      <c r="M70" s="92"/>
      <c r="N70" s="94">
        <v>7472.3200000000006</v>
      </c>
      <c r="O70" s="94"/>
      <c r="P70" s="94"/>
      <c r="Q70" s="94">
        <f>N70</f>
        <v>7472.3200000000006</v>
      </c>
      <c r="R70" s="94"/>
      <c r="S70" s="94"/>
      <c r="T70" s="94">
        <f>Q70</f>
        <v>7472.3200000000006</v>
      </c>
      <c r="U70" s="94"/>
      <c r="V70" s="94"/>
      <c r="W70" s="94">
        <f>T70</f>
        <v>7472.3200000000006</v>
      </c>
      <c r="X70" s="94"/>
      <c r="Y70" s="94"/>
      <c r="Z70" s="7"/>
      <c r="AB70" s="11"/>
    </row>
    <row r="71" spans="1:28" ht="15.75" x14ac:dyDescent="0.25">
      <c r="B71" s="91" t="s">
        <v>58</v>
      </c>
      <c r="C71" s="91"/>
      <c r="D71" s="91"/>
      <c r="E71" s="91"/>
      <c r="F71" s="91"/>
      <c r="G71" s="91"/>
      <c r="H71" s="91"/>
      <c r="I71" s="91"/>
      <c r="J71" s="91"/>
      <c r="K71" s="91"/>
      <c r="L71" s="91"/>
      <c r="M71" s="91"/>
      <c r="N71" s="91"/>
      <c r="O71" s="91"/>
      <c r="P71" s="91"/>
      <c r="Q71" s="91"/>
      <c r="R71" s="91"/>
      <c r="S71" s="91"/>
      <c r="T71" s="91"/>
      <c r="U71" s="91"/>
      <c r="V71" s="91"/>
      <c r="W71" s="91"/>
      <c r="X71" s="91"/>
      <c r="Y71" s="91"/>
    </row>
    <row r="72" spans="1:28" ht="15.75" x14ac:dyDescent="0.25">
      <c r="A72" s="3"/>
      <c r="B72" s="92"/>
      <c r="C72" s="92"/>
      <c r="D72" s="92"/>
      <c r="E72" s="92"/>
      <c r="F72" s="92"/>
      <c r="G72" s="92"/>
      <c r="H72" s="92"/>
      <c r="I72" s="92"/>
      <c r="J72" s="92"/>
      <c r="K72" s="92"/>
      <c r="L72" s="92"/>
      <c r="M72" s="92"/>
      <c r="N72" s="93" t="s">
        <v>53</v>
      </c>
      <c r="O72" s="93"/>
      <c r="P72" s="93"/>
      <c r="Q72" s="93"/>
      <c r="R72" s="93"/>
      <c r="S72" s="93"/>
      <c r="T72" s="93"/>
      <c r="U72" s="93"/>
      <c r="V72" s="93"/>
      <c r="W72" s="93"/>
      <c r="X72" s="93"/>
      <c r="Y72" s="93"/>
    </row>
    <row r="73" spans="1:28" s="8" customFormat="1" ht="18" customHeight="1" x14ac:dyDescent="0.25">
      <c r="A73" s="3"/>
      <c r="B73" s="92"/>
      <c r="C73" s="92"/>
      <c r="D73" s="92"/>
      <c r="E73" s="92"/>
      <c r="F73" s="92"/>
      <c r="G73" s="92"/>
      <c r="H73" s="92"/>
      <c r="I73" s="92"/>
      <c r="J73" s="92"/>
      <c r="K73" s="92"/>
      <c r="L73" s="92"/>
      <c r="M73" s="92"/>
      <c r="N73" s="93" t="s">
        <v>3</v>
      </c>
      <c r="O73" s="93"/>
      <c r="P73" s="93"/>
      <c r="Q73" s="93"/>
      <c r="R73" s="93"/>
      <c r="S73" s="93"/>
      <c r="T73" s="93"/>
      <c r="U73" s="93"/>
      <c r="V73" s="93"/>
      <c r="W73" s="93"/>
      <c r="X73" s="93"/>
      <c r="Y73" s="93"/>
      <c r="Z73" s="7"/>
    </row>
    <row r="74" spans="1:28" s="8" customFormat="1" ht="17.100000000000001" customHeight="1" x14ac:dyDescent="0.25">
      <c r="A74" s="3"/>
      <c r="B74" s="93" t="s">
        <v>54</v>
      </c>
      <c r="C74" s="93"/>
      <c r="D74" s="93"/>
      <c r="E74" s="93"/>
      <c r="F74" s="93"/>
      <c r="G74" s="93"/>
      <c r="H74" s="93"/>
      <c r="I74" s="93"/>
      <c r="J74" s="93"/>
      <c r="K74" s="93"/>
      <c r="L74" s="93"/>
      <c r="M74" s="93"/>
      <c r="N74" s="93" t="s">
        <v>4</v>
      </c>
      <c r="O74" s="93"/>
      <c r="P74" s="93"/>
      <c r="Q74" s="93" t="s">
        <v>5</v>
      </c>
      <c r="R74" s="93"/>
      <c r="S74" s="93"/>
      <c r="T74" s="93" t="s">
        <v>6</v>
      </c>
      <c r="U74" s="93"/>
      <c r="V74" s="93"/>
      <c r="W74" s="93" t="s">
        <v>7</v>
      </c>
      <c r="X74" s="93"/>
      <c r="Y74" s="93"/>
      <c r="Z74" s="7"/>
    </row>
    <row r="75" spans="1:28" s="8" customFormat="1" ht="15.75" customHeight="1" x14ac:dyDescent="0.25">
      <c r="A75" s="3"/>
      <c r="B75" s="92" t="s">
        <v>59</v>
      </c>
      <c r="C75" s="92"/>
      <c r="D75" s="92"/>
      <c r="E75" s="92"/>
      <c r="F75" s="92"/>
      <c r="G75" s="92"/>
      <c r="H75" s="92"/>
      <c r="I75" s="92"/>
      <c r="J75" s="92"/>
      <c r="K75" s="92"/>
      <c r="L75" s="92"/>
      <c r="M75" s="92"/>
      <c r="N75" s="94">
        <v>1465.1499999999999</v>
      </c>
      <c r="O75" s="94"/>
      <c r="P75" s="94"/>
      <c r="Q75" s="94">
        <f>N75</f>
        <v>1465.1499999999999</v>
      </c>
      <c r="R75" s="94"/>
      <c r="S75" s="94"/>
      <c r="T75" s="94">
        <f>Q75</f>
        <v>1465.1499999999999</v>
      </c>
      <c r="U75" s="94"/>
      <c r="V75" s="94"/>
      <c r="W75" s="94">
        <f>T75</f>
        <v>1465.1499999999999</v>
      </c>
      <c r="X75" s="94"/>
      <c r="Y75" s="94"/>
      <c r="Z75" s="7"/>
      <c r="AB75" s="11"/>
    </row>
    <row r="76" spans="1:28" s="8" customFormat="1" ht="15.75" customHeight="1" x14ac:dyDescent="0.25">
      <c r="A76" s="3"/>
      <c r="B76" s="92" t="s">
        <v>60</v>
      </c>
      <c r="C76" s="92"/>
      <c r="D76" s="92"/>
      <c r="E76" s="92"/>
      <c r="F76" s="92"/>
      <c r="G76" s="92"/>
      <c r="H76" s="92"/>
      <c r="I76" s="92"/>
      <c r="J76" s="92"/>
      <c r="K76" s="92"/>
      <c r="L76" s="92"/>
      <c r="M76" s="92"/>
      <c r="N76" s="94">
        <v>5454.7800000000007</v>
      </c>
      <c r="O76" s="94"/>
      <c r="P76" s="94"/>
      <c r="Q76" s="94">
        <f>N76</f>
        <v>5454.7800000000007</v>
      </c>
      <c r="R76" s="94"/>
      <c r="S76" s="94"/>
      <c r="T76" s="94">
        <f>Q76</f>
        <v>5454.7800000000007</v>
      </c>
      <c r="U76" s="94"/>
      <c r="V76" s="94"/>
      <c r="W76" s="94">
        <f>T76</f>
        <v>5454.7800000000007</v>
      </c>
      <c r="X76" s="94"/>
      <c r="Y76" s="94"/>
      <c r="Z76" s="7"/>
      <c r="AB76" s="11"/>
    </row>
    <row r="77" spans="1:28" s="8" customFormat="1" ht="27.95" customHeight="1" x14ac:dyDescent="0.2">
      <c r="A77" s="105" t="s">
        <v>61</v>
      </c>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7"/>
    </row>
    <row r="78" spans="1:28" s="8" customFormat="1" ht="27" customHeight="1" x14ac:dyDescent="0.2">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7"/>
    </row>
    <row r="79" spans="1:28" ht="15.75" x14ac:dyDescent="0.25">
      <c r="B79" s="91" t="s">
        <v>62</v>
      </c>
      <c r="C79" s="91"/>
      <c r="D79" s="91"/>
      <c r="E79" s="91"/>
      <c r="F79" s="91"/>
      <c r="G79" s="91"/>
      <c r="H79" s="91"/>
      <c r="I79" s="91"/>
      <c r="J79" s="91"/>
      <c r="K79" s="91"/>
      <c r="L79" s="91"/>
      <c r="M79" s="91"/>
      <c r="N79" s="91"/>
      <c r="O79" s="91"/>
      <c r="P79" s="91"/>
      <c r="Q79" s="91"/>
      <c r="R79" s="91"/>
      <c r="S79" s="91"/>
      <c r="T79" s="91"/>
      <c r="U79" s="91"/>
      <c r="V79" s="91"/>
      <c r="W79" s="91"/>
      <c r="X79" s="91"/>
      <c r="Y79" s="91"/>
    </row>
    <row r="80" spans="1:28" ht="11.25" customHeight="1" x14ac:dyDescent="0.2">
      <c r="A80" s="107"/>
      <c r="B80" s="108" t="s">
        <v>63</v>
      </c>
      <c r="C80" s="108"/>
      <c r="D80" s="108"/>
      <c r="E80" s="108"/>
      <c r="F80" s="108"/>
      <c r="G80" s="108"/>
      <c r="H80" s="108"/>
      <c r="I80" s="108"/>
      <c r="J80" s="108"/>
      <c r="K80" s="108"/>
      <c r="L80" s="108"/>
      <c r="M80" s="108"/>
      <c r="N80" s="108"/>
      <c r="O80" s="108"/>
      <c r="P80" s="108"/>
      <c r="Q80" s="108"/>
      <c r="R80" s="108"/>
      <c r="S80" s="108"/>
      <c r="T80" s="108"/>
      <c r="U80" s="108"/>
      <c r="V80" s="108"/>
      <c r="W80" s="108"/>
      <c r="X80" s="108"/>
      <c r="Y80" s="108"/>
    </row>
    <row r="81" spans="1:75" ht="11.25" customHeight="1" x14ac:dyDescent="0.2">
      <c r="A81" s="107"/>
      <c r="B81" s="108"/>
      <c r="C81" s="108"/>
      <c r="D81" s="108"/>
      <c r="E81" s="108"/>
      <c r="F81" s="108"/>
      <c r="G81" s="108"/>
      <c r="H81" s="108"/>
      <c r="I81" s="108"/>
      <c r="J81" s="108"/>
      <c r="K81" s="108"/>
      <c r="L81" s="108"/>
      <c r="M81" s="108"/>
      <c r="N81" s="108"/>
      <c r="O81" s="108"/>
      <c r="P81" s="108"/>
      <c r="Q81" s="108"/>
      <c r="R81" s="108"/>
      <c r="S81" s="108"/>
      <c r="T81" s="108"/>
      <c r="U81" s="108"/>
      <c r="V81" s="108"/>
      <c r="W81" s="108"/>
      <c r="X81" s="108"/>
      <c r="Y81" s="108"/>
    </row>
    <row r="82" spans="1:75" s="8" customFormat="1" ht="32.65" customHeight="1" x14ac:dyDescent="0.2">
      <c r="A82" s="12" t="s">
        <v>64</v>
      </c>
      <c r="B82" s="13" t="s">
        <v>65</v>
      </c>
      <c r="C82" s="13" t="s">
        <v>66</v>
      </c>
      <c r="D82" s="13" t="s">
        <v>67</v>
      </c>
      <c r="E82" s="13" t="s">
        <v>68</v>
      </c>
      <c r="F82" s="13" t="s">
        <v>69</v>
      </c>
      <c r="G82" s="13" t="s">
        <v>70</v>
      </c>
      <c r="H82" s="13" t="s">
        <v>71</v>
      </c>
      <c r="I82" s="13" t="s">
        <v>72</v>
      </c>
      <c r="J82" s="13" t="s">
        <v>73</v>
      </c>
      <c r="K82" s="13" t="s">
        <v>74</v>
      </c>
      <c r="L82" s="13" t="s">
        <v>75</v>
      </c>
      <c r="M82" s="13" t="s">
        <v>76</v>
      </c>
      <c r="N82" s="13" t="s">
        <v>77</v>
      </c>
      <c r="O82" s="13" t="s">
        <v>78</v>
      </c>
      <c r="P82" s="13" t="s">
        <v>79</v>
      </c>
      <c r="Q82" s="13" t="s">
        <v>80</v>
      </c>
      <c r="R82" s="13" t="s">
        <v>81</v>
      </c>
      <c r="S82" s="13" t="s">
        <v>82</v>
      </c>
      <c r="T82" s="13" t="s">
        <v>83</v>
      </c>
      <c r="U82" s="13" t="s">
        <v>84</v>
      </c>
      <c r="V82" s="13" t="s">
        <v>85</v>
      </c>
      <c r="W82" s="13" t="s">
        <v>86</v>
      </c>
      <c r="X82" s="13" t="s">
        <v>87</v>
      </c>
      <c r="Y82" s="13" t="s">
        <v>88</v>
      </c>
      <c r="Z82" s="7"/>
    </row>
    <row r="83" spans="1:75" ht="12" x14ac:dyDescent="0.2">
      <c r="A83" s="14">
        <v>1</v>
      </c>
      <c r="B83" s="15">
        <v>1777.9800000000002</v>
      </c>
      <c r="C83" s="15">
        <v>1654.3500000000001</v>
      </c>
      <c r="D83" s="15">
        <v>1567.4600000000003</v>
      </c>
      <c r="E83" s="15">
        <v>1499.57</v>
      </c>
      <c r="F83" s="15">
        <v>1480.9199999999998</v>
      </c>
      <c r="G83" s="15">
        <v>1493.0800000000002</v>
      </c>
      <c r="H83" s="15">
        <v>1522.9600000000003</v>
      </c>
      <c r="I83" s="15">
        <v>1686.8700000000001</v>
      </c>
      <c r="J83" s="15">
        <v>1923.43</v>
      </c>
      <c r="K83" s="15">
        <v>2092.5</v>
      </c>
      <c r="L83" s="15">
        <v>2108.41</v>
      </c>
      <c r="M83" s="15">
        <v>2101.7399999999998</v>
      </c>
      <c r="N83" s="15">
        <v>2088.04</v>
      </c>
      <c r="O83" s="15">
        <v>2086.9699999999998</v>
      </c>
      <c r="P83" s="15">
        <v>2066.94</v>
      </c>
      <c r="Q83" s="15">
        <v>2014.4600000000003</v>
      </c>
      <c r="R83" s="15">
        <v>1957.0000000000002</v>
      </c>
      <c r="S83" s="15">
        <v>1964.61</v>
      </c>
      <c r="T83" s="15">
        <v>2004.3</v>
      </c>
      <c r="U83" s="15">
        <v>2036.4400000000003</v>
      </c>
      <c r="V83" s="15">
        <v>2051.2799999999997</v>
      </c>
      <c r="W83" s="15">
        <v>2151.6</v>
      </c>
      <c r="X83" s="15">
        <v>2015.8500000000001</v>
      </c>
      <c r="Y83" s="15">
        <v>1879.16</v>
      </c>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row>
    <row r="84" spans="1:75" ht="12" x14ac:dyDescent="0.2">
      <c r="A84" s="14">
        <v>2</v>
      </c>
      <c r="B84" s="15">
        <v>1589.8100000000002</v>
      </c>
      <c r="C84" s="15">
        <v>1416.8799999999999</v>
      </c>
      <c r="D84" s="15">
        <v>1328.41</v>
      </c>
      <c r="E84" s="15">
        <v>1328.5000000000002</v>
      </c>
      <c r="F84" s="15">
        <v>1356.1000000000001</v>
      </c>
      <c r="G84" s="15">
        <v>1473.89</v>
      </c>
      <c r="H84" s="15">
        <v>1673.93</v>
      </c>
      <c r="I84" s="15">
        <v>1920.7100000000003</v>
      </c>
      <c r="J84" s="15">
        <v>2072.04</v>
      </c>
      <c r="K84" s="15">
        <v>2071.31</v>
      </c>
      <c r="L84" s="15">
        <v>2056.02</v>
      </c>
      <c r="M84" s="15">
        <v>2116.69</v>
      </c>
      <c r="N84" s="15">
        <v>2132.2599999999998</v>
      </c>
      <c r="O84" s="15">
        <v>2139.85</v>
      </c>
      <c r="P84" s="15">
        <v>2115.5499999999997</v>
      </c>
      <c r="Q84" s="15">
        <v>2066.5899999999997</v>
      </c>
      <c r="R84" s="15">
        <v>2036.2300000000002</v>
      </c>
      <c r="S84" s="15">
        <v>2022.8799999999999</v>
      </c>
      <c r="T84" s="15">
        <v>1994.4199999999998</v>
      </c>
      <c r="U84" s="15">
        <v>1964.3700000000001</v>
      </c>
      <c r="V84" s="15">
        <v>1988.3</v>
      </c>
      <c r="W84" s="15">
        <v>2059.8599999999997</v>
      </c>
      <c r="X84" s="15">
        <v>1882.1299999999999</v>
      </c>
      <c r="Y84" s="15">
        <v>1594.57</v>
      </c>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row>
    <row r="85" spans="1:75" ht="12" x14ac:dyDescent="0.2">
      <c r="A85" s="14">
        <v>3</v>
      </c>
      <c r="B85" s="15">
        <v>1453.1499999999999</v>
      </c>
      <c r="C85" s="15">
        <v>1321.3100000000002</v>
      </c>
      <c r="D85" s="15">
        <v>1303.2</v>
      </c>
      <c r="E85" s="15">
        <v>1305.2300000000002</v>
      </c>
      <c r="F85" s="15">
        <v>1324.34</v>
      </c>
      <c r="G85" s="15">
        <v>1428.2500000000002</v>
      </c>
      <c r="H85" s="15">
        <v>1604.93</v>
      </c>
      <c r="I85" s="15">
        <v>1825.6299999999999</v>
      </c>
      <c r="J85" s="15">
        <v>2025.3</v>
      </c>
      <c r="K85" s="15">
        <v>2110.1299999999997</v>
      </c>
      <c r="L85" s="15">
        <v>2116.9199999999996</v>
      </c>
      <c r="M85" s="15">
        <v>2120.6299999999997</v>
      </c>
      <c r="N85" s="15">
        <v>2123.79</v>
      </c>
      <c r="O85" s="15">
        <v>2142.5899999999997</v>
      </c>
      <c r="P85" s="15">
        <v>2123.9899999999998</v>
      </c>
      <c r="Q85" s="15">
        <v>2117.2799999999997</v>
      </c>
      <c r="R85" s="15">
        <v>2111.94</v>
      </c>
      <c r="S85" s="15">
        <v>2103.3599999999997</v>
      </c>
      <c r="T85" s="15">
        <v>2078</v>
      </c>
      <c r="U85" s="15">
        <v>2069.46</v>
      </c>
      <c r="V85" s="15">
        <v>2088.5099999999998</v>
      </c>
      <c r="W85" s="15">
        <v>2102.73</v>
      </c>
      <c r="X85" s="15">
        <v>1874.39</v>
      </c>
      <c r="Y85" s="15">
        <v>1651.59</v>
      </c>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row>
    <row r="86" spans="1:75" ht="12" x14ac:dyDescent="0.2">
      <c r="A86" s="14">
        <v>4</v>
      </c>
      <c r="B86" s="15">
        <v>1422.3700000000001</v>
      </c>
      <c r="C86" s="15">
        <v>1320.64</v>
      </c>
      <c r="D86" s="15">
        <v>1250.78</v>
      </c>
      <c r="E86" s="15">
        <v>1234.5200000000002</v>
      </c>
      <c r="F86" s="15">
        <v>1289.2100000000003</v>
      </c>
      <c r="G86" s="15">
        <v>1345.0200000000002</v>
      </c>
      <c r="H86" s="15">
        <v>1549.22</v>
      </c>
      <c r="I86" s="15">
        <v>1830.45</v>
      </c>
      <c r="J86" s="15">
        <v>1918.7</v>
      </c>
      <c r="K86" s="15">
        <v>2036.9199999999998</v>
      </c>
      <c r="L86" s="15">
        <v>2018.4800000000002</v>
      </c>
      <c r="M86" s="15">
        <v>2139.2399999999998</v>
      </c>
      <c r="N86" s="15">
        <v>2140.69</v>
      </c>
      <c r="O86" s="15">
        <v>2156.2199999999998</v>
      </c>
      <c r="P86" s="15">
        <v>2128.7799999999997</v>
      </c>
      <c r="Q86" s="15">
        <v>2091.8599999999997</v>
      </c>
      <c r="R86" s="15">
        <v>2045.7100000000003</v>
      </c>
      <c r="S86" s="15">
        <v>1989.0800000000002</v>
      </c>
      <c r="T86" s="15">
        <v>1920.5800000000002</v>
      </c>
      <c r="U86" s="15">
        <v>1920.16</v>
      </c>
      <c r="V86" s="15">
        <v>1984.59</v>
      </c>
      <c r="W86" s="15">
        <v>2089.6099999999997</v>
      </c>
      <c r="X86" s="15">
        <v>1855.7700000000002</v>
      </c>
      <c r="Y86" s="15">
        <v>1692.6200000000001</v>
      </c>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row>
    <row r="87" spans="1:75" ht="12" x14ac:dyDescent="0.2">
      <c r="A87" s="14">
        <v>5</v>
      </c>
      <c r="B87" s="15">
        <v>1620.4600000000003</v>
      </c>
      <c r="C87" s="15">
        <v>1440.28</v>
      </c>
      <c r="D87" s="15">
        <v>1368.8100000000002</v>
      </c>
      <c r="E87" s="15">
        <v>1346.6200000000001</v>
      </c>
      <c r="F87" s="15">
        <v>1396.61</v>
      </c>
      <c r="G87" s="15">
        <v>1512.7100000000003</v>
      </c>
      <c r="H87" s="15">
        <v>1631.4400000000003</v>
      </c>
      <c r="I87" s="15">
        <v>1850.1499999999999</v>
      </c>
      <c r="J87" s="15">
        <v>2012.34</v>
      </c>
      <c r="K87" s="15">
        <v>2070.62</v>
      </c>
      <c r="L87" s="15">
        <v>2095.9199999999996</v>
      </c>
      <c r="M87" s="15">
        <v>2185.6699999999996</v>
      </c>
      <c r="N87" s="15">
        <v>2169.21</v>
      </c>
      <c r="O87" s="15">
        <v>2190.25</v>
      </c>
      <c r="P87" s="15">
        <v>2170.3999999999996</v>
      </c>
      <c r="Q87" s="15">
        <v>2131.5099999999998</v>
      </c>
      <c r="R87" s="15">
        <v>2099.14</v>
      </c>
      <c r="S87" s="15">
        <v>2084.7399999999998</v>
      </c>
      <c r="T87" s="15">
        <v>2085.02</v>
      </c>
      <c r="U87" s="15">
        <v>2039.7500000000002</v>
      </c>
      <c r="V87" s="15">
        <v>2077</v>
      </c>
      <c r="W87" s="15">
        <v>2153.56</v>
      </c>
      <c r="X87" s="15">
        <v>1956.3500000000001</v>
      </c>
      <c r="Y87" s="15">
        <v>1820.7900000000002</v>
      </c>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row>
    <row r="88" spans="1:75" ht="12" x14ac:dyDescent="0.2">
      <c r="A88" s="14">
        <v>6</v>
      </c>
      <c r="B88" s="15">
        <v>1732.9600000000003</v>
      </c>
      <c r="C88" s="15">
        <v>1664.68</v>
      </c>
      <c r="D88" s="15">
        <v>1557.24</v>
      </c>
      <c r="E88" s="15">
        <v>1443.8300000000002</v>
      </c>
      <c r="F88" s="15">
        <v>1442.49</v>
      </c>
      <c r="G88" s="15">
        <v>1538.2700000000002</v>
      </c>
      <c r="H88" s="15">
        <v>1587.6000000000001</v>
      </c>
      <c r="I88" s="15">
        <v>1700.55</v>
      </c>
      <c r="J88" s="15">
        <v>1972.01</v>
      </c>
      <c r="K88" s="15">
        <v>2115.29</v>
      </c>
      <c r="L88" s="15">
        <v>2187.23</v>
      </c>
      <c r="M88" s="15">
        <v>2166.91</v>
      </c>
      <c r="N88" s="15">
        <v>2115.41</v>
      </c>
      <c r="O88" s="15">
        <v>2112.04</v>
      </c>
      <c r="P88" s="15">
        <v>2093.6299999999997</v>
      </c>
      <c r="Q88" s="15">
        <v>2084.6799999999998</v>
      </c>
      <c r="R88" s="15">
        <v>2045.66</v>
      </c>
      <c r="S88" s="15">
        <v>2000.8</v>
      </c>
      <c r="T88" s="15">
        <v>1997.43</v>
      </c>
      <c r="U88" s="15">
        <v>2037.5000000000002</v>
      </c>
      <c r="V88" s="15">
        <v>2053.06</v>
      </c>
      <c r="W88" s="15">
        <v>2044.93</v>
      </c>
      <c r="X88" s="15">
        <v>1989.3100000000002</v>
      </c>
      <c r="Y88" s="15">
        <v>1838.22</v>
      </c>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row>
    <row r="89" spans="1:75" ht="12" x14ac:dyDescent="0.2">
      <c r="A89" s="14">
        <v>7</v>
      </c>
      <c r="B89" s="15">
        <v>1675.0000000000002</v>
      </c>
      <c r="C89" s="15">
        <v>1539.0800000000002</v>
      </c>
      <c r="D89" s="15">
        <v>1426.7</v>
      </c>
      <c r="E89" s="15">
        <v>1377.8999999999999</v>
      </c>
      <c r="F89" s="15">
        <v>1358.4400000000003</v>
      </c>
      <c r="G89" s="15">
        <v>1324.1200000000001</v>
      </c>
      <c r="H89" s="15">
        <v>1428.89</v>
      </c>
      <c r="I89" s="15">
        <v>1523.0800000000002</v>
      </c>
      <c r="J89" s="15">
        <v>1692.03</v>
      </c>
      <c r="K89" s="15">
        <v>1841.28</v>
      </c>
      <c r="L89" s="15">
        <v>1873.7700000000002</v>
      </c>
      <c r="M89" s="15">
        <v>1883.1200000000001</v>
      </c>
      <c r="N89" s="15">
        <v>1876.32</v>
      </c>
      <c r="O89" s="15">
        <v>1867.78</v>
      </c>
      <c r="P89" s="15">
        <v>1857.45</v>
      </c>
      <c r="Q89" s="15">
        <v>1852.99</v>
      </c>
      <c r="R89" s="15">
        <v>1841.49</v>
      </c>
      <c r="S89" s="15">
        <v>1808.3</v>
      </c>
      <c r="T89" s="15">
        <v>1839.6200000000001</v>
      </c>
      <c r="U89" s="15">
        <v>1875.9400000000003</v>
      </c>
      <c r="V89" s="15">
        <v>1974.2300000000002</v>
      </c>
      <c r="W89" s="15">
        <v>1893.7700000000002</v>
      </c>
      <c r="X89" s="15">
        <v>1848.0200000000002</v>
      </c>
      <c r="Y89" s="15">
        <v>1699.4400000000003</v>
      </c>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row>
    <row r="90" spans="1:75" ht="12" x14ac:dyDescent="0.2">
      <c r="A90" s="14">
        <v>8</v>
      </c>
      <c r="B90" s="15">
        <v>1671.26</v>
      </c>
      <c r="C90" s="15">
        <v>1582.22</v>
      </c>
      <c r="D90" s="15">
        <v>1463.5600000000002</v>
      </c>
      <c r="E90" s="15">
        <v>1415.5600000000002</v>
      </c>
      <c r="F90" s="15">
        <v>1397.6000000000001</v>
      </c>
      <c r="G90" s="15">
        <v>1408.3999999999999</v>
      </c>
      <c r="H90" s="15">
        <v>1471.64</v>
      </c>
      <c r="I90" s="15">
        <v>1589.5600000000002</v>
      </c>
      <c r="J90" s="15">
        <v>1794.5000000000002</v>
      </c>
      <c r="K90" s="15">
        <v>1967.2300000000002</v>
      </c>
      <c r="L90" s="15">
        <v>2014.2500000000002</v>
      </c>
      <c r="M90" s="15">
        <v>2020.7700000000002</v>
      </c>
      <c r="N90" s="15">
        <v>2006.01</v>
      </c>
      <c r="O90" s="15">
        <v>2000.9600000000003</v>
      </c>
      <c r="P90" s="15">
        <v>1992.99</v>
      </c>
      <c r="Q90" s="15">
        <v>1984.68</v>
      </c>
      <c r="R90" s="15">
        <v>1952.2500000000002</v>
      </c>
      <c r="S90" s="15">
        <v>1878.6000000000001</v>
      </c>
      <c r="T90" s="15">
        <v>1887.7100000000003</v>
      </c>
      <c r="U90" s="15">
        <v>1912.3100000000002</v>
      </c>
      <c r="V90" s="15">
        <v>1956.2100000000003</v>
      </c>
      <c r="W90" s="15">
        <v>1913.24</v>
      </c>
      <c r="X90" s="15">
        <v>1874.2</v>
      </c>
      <c r="Y90" s="15">
        <v>1778.18</v>
      </c>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row>
    <row r="91" spans="1:75" ht="12" x14ac:dyDescent="0.2">
      <c r="A91" s="14">
        <v>9</v>
      </c>
      <c r="B91" s="15">
        <v>1708.39</v>
      </c>
      <c r="C91" s="15">
        <v>1598.45</v>
      </c>
      <c r="D91" s="15">
        <v>1542.8799999999999</v>
      </c>
      <c r="E91" s="15">
        <v>1499.8999999999999</v>
      </c>
      <c r="F91" s="15">
        <v>1463.7300000000002</v>
      </c>
      <c r="G91" s="15">
        <v>1452.8500000000001</v>
      </c>
      <c r="H91" s="15">
        <v>1477.76</v>
      </c>
      <c r="I91" s="15">
        <v>1568.49</v>
      </c>
      <c r="J91" s="15">
        <v>1800.9600000000003</v>
      </c>
      <c r="K91" s="15">
        <v>1912.99</v>
      </c>
      <c r="L91" s="15">
        <v>1984.49</v>
      </c>
      <c r="M91" s="15">
        <v>1976.64</v>
      </c>
      <c r="N91" s="15">
        <v>1967.0600000000002</v>
      </c>
      <c r="O91" s="15">
        <v>1965.3999999999999</v>
      </c>
      <c r="P91" s="15">
        <v>1957.7300000000002</v>
      </c>
      <c r="Q91" s="15">
        <v>1939.89</v>
      </c>
      <c r="R91" s="15">
        <v>1884.55</v>
      </c>
      <c r="S91" s="15">
        <v>1806.3700000000001</v>
      </c>
      <c r="T91" s="15">
        <v>1824.47</v>
      </c>
      <c r="U91" s="15">
        <v>1852.4199999999998</v>
      </c>
      <c r="V91" s="15">
        <v>1908.01</v>
      </c>
      <c r="W91" s="15">
        <v>1843.1499999999999</v>
      </c>
      <c r="X91" s="15">
        <v>1951.2300000000002</v>
      </c>
      <c r="Y91" s="15">
        <v>1835.1699999999998</v>
      </c>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row>
    <row r="92" spans="1:75" ht="12" x14ac:dyDescent="0.2">
      <c r="A92" s="14">
        <v>10</v>
      </c>
      <c r="B92" s="15">
        <v>1799.76</v>
      </c>
      <c r="C92" s="15">
        <v>1613.49</v>
      </c>
      <c r="D92" s="15">
        <v>1532.49</v>
      </c>
      <c r="E92" s="15">
        <v>1485.03</v>
      </c>
      <c r="F92" s="15">
        <v>1507.82</v>
      </c>
      <c r="G92" s="15">
        <v>1565.8100000000002</v>
      </c>
      <c r="H92" s="15">
        <v>1745.3799999999999</v>
      </c>
      <c r="I92" s="15">
        <v>1875.36</v>
      </c>
      <c r="J92" s="15">
        <v>2062.12</v>
      </c>
      <c r="K92" s="15">
        <v>2025.49</v>
      </c>
      <c r="L92" s="15">
        <v>2011.7900000000002</v>
      </c>
      <c r="M92" s="15">
        <v>2149.06</v>
      </c>
      <c r="N92" s="15">
        <v>2152.56</v>
      </c>
      <c r="O92" s="15">
        <v>2166.58</v>
      </c>
      <c r="P92" s="15">
        <v>2147.0499999999997</v>
      </c>
      <c r="Q92" s="15">
        <v>2138.58</v>
      </c>
      <c r="R92" s="15">
        <v>2099.4499999999998</v>
      </c>
      <c r="S92" s="15">
        <v>2065.8999999999996</v>
      </c>
      <c r="T92" s="15">
        <v>2053.46</v>
      </c>
      <c r="U92" s="15">
        <v>1983.1200000000001</v>
      </c>
      <c r="V92" s="15">
        <v>2007.6699999999998</v>
      </c>
      <c r="W92" s="15">
        <v>2093.5499999999997</v>
      </c>
      <c r="X92" s="15">
        <v>1892.8999999999999</v>
      </c>
      <c r="Y92" s="15">
        <v>1816.55</v>
      </c>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row>
    <row r="93" spans="1:75" ht="12" x14ac:dyDescent="0.2">
      <c r="A93" s="14">
        <v>11</v>
      </c>
      <c r="B93" s="15">
        <v>1433.5400000000002</v>
      </c>
      <c r="C93" s="15">
        <v>1303.5200000000002</v>
      </c>
      <c r="D93" s="15">
        <v>1259.96</v>
      </c>
      <c r="E93" s="15">
        <v>1218.55</v>
      </c>
      <c r="F93" s="15">
        <v>1238.22</v>
      </c>
      <c r="G93" s="15">
        <v>1314.9600000000003</v>
      </c>
      <c r="H93" s="15">
        <v>1475.2300000000002</v>
      </c>
      <c r="I93" s="15">
        <v>1676.4800000000002</v>
      </c>
      <c r="J93" s="15">
        <v>1902.0200000000002</v>
      </c>
      <c r="K93" s="15">
        <v>1985.89</v>
      </c>
      <c r="L93" s="15">
        <v>2000.09</v>
      </c>
      <c r="M93" s="15">
        <v>2053.75</v>
      </c>
      <c r="N93" s="15">
        <v>2068.6499999999996</v>
      </c>
      <c r="O93" s="15">
        <v>2071.6999999999998</v>
      </c>
      <c r="P93" s="15">
        <v>2047.3300000000002</v>
      </c>
      <c r="Q93" s="15">
        <v>1954.9600000000003</v>
      </c>
      <c r="R93" s="15">
        <v>1905.8</v>
      </c>
      <c r="S93" s="15">
        <v>1890.01</v>
      </c>
      <c r="T93" s="15">
        <v>1872.7900000000002</v>
      </c>
      <c r="U93" s="15">
        <v>1853.2</v>
      </c>
      <c r="V93" s="15">
        <v>1894.3799999999999</v>
      </c>
      <c r="W93" s="15">
        <v>1952.36</v>
      </c>
      <c r="X93" s="15">
        <v>1827.6900000000003</v>
      </c>
      <c r="Y93" s="15">
        <v>1555.8700000000001</v>
      </c>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row>
    <row r="94" spans="1:75" ht="12" x14ac:dyDescent="0.2">
      <c r="A94" s="14">
        <v>12</v>
      </c>
      <c r="B94" s="15">
        <v>1418.64</v>
      </c>
      <c r="C94" s="15">
        <v>1295.9800000000002</v>
      </c>
      <c r="D94" s="15">
        <v>1231.43</v>
      </c>
      <c r="E94" s="15">
        <v>1180.78</v>
      </c>
      <c r="F94" s="15">
        <v>1263.03</v>
      </c>
      <c r="G94" s="15">
        <v>1319.86</v>
      </c>
      <c r="H94" s="15">
        <v>1515.64</v>
      </c>
      <c r="I94" s="15">
        <v>1741.1000000000001</v>
      </c>
      <c r="J94" s="15">
        <v>1931.14</v>
      </c>
      <c r="K94" s="15">
        <v>2055.19</v>
      </c>
      <c r="L94" s="15">
        <v>2059.66</v>
      </c>
      <c r="M94" s="15">
        <v>2081.2399999999998</v>
      </c>
      <c r="N94" s="15">
        <v>2076.8599999999997</v>
      </c>
      <c r="O94" s="15">
        <v>2093.79</v>
      </c>
      <c r="P94" s="15">
        <v>2089.7599999999998</v>
      </c>
      <c r="Q94" s="15">
        <v>2079.08</v>
      </c>
      <c r="R94" s="15">
        <v>2071.91</v>
      </c>
      <c r="S94" s="15">
        <v>2059.4299999999998</v>
      </c>
      <c r="T94" s="15">
        <v>2031.6299999999999</v>
      </c>
      <c r="U94" s="15">
        <v>1924.22</v>
      </c>
      <c r="V94" s="15">
        <v>2010.3300000000002</v>
      </c>
      <c r="W94" s="15">
        <v>2092.4899999999998</v>
      </c>
      <c r="X94" s="15">
        <v>1937.6299999999999</v>
      </c>
      <c r="Y94" s="15">
        <v>1811.49</v>
      </c>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row>
    <row r="95" spans="1:75" ht="12" x14ac:dyDescent="0.2">
      <c r="A95" s="14">
        <v>13</v>
      </c>
      <c r="B95" s="15">
        <v>1746.4400000000003</v>
      </c>
      <c r="C95" s="15">
        <v>1490.8</v>
      </c>
      <c r="D95" s="15">
        <v>1353.76</v>
      </c>
      <c r="E95" s="15">
        <v>1320.05</v>
      </c>
      <c r="F95" s="15">
        <v>1316.3700000000001</v>
      </c>
      <c r="G95" s="15">
        <v>1321.09</v>
      </c>
      <c r="H95" s="15">
        <v>1453.76</v>
      </c>
      <c r="I95" s="15">
        <v>1635.22</v>
      </c>
      <c r="J95" s="15">
        <v>1823.5000000000002</v>
      </c>
      <c r="K95" s="15">
        <v>2083.46</v>
      </c>
      <c r="L95" s="15">
        <v>2117.1699999999996</v>
      </c>
      <c r="M95" s="15">
        <v>2119.08</v>
      </c>
      <c r="N95" s="15">
        <v>2101.7399999999998</v>
      </c>
      <c r="O95" s="15">
        <v>2097.1</v>
      </c>
      <c r="P95" s="15">
        <v>2091.75</v>
      </c>
      <c r="Q95" s="15">
        <v>2072.7199999999998</v>
      </c>
      <c r="R95" s="15">
        <v>1995.2300000000002</v>
      </c>
      <c r="S95" s="15">
        <v>1894.1299999999999</v>
      </c>
      <c r="T95" s="15">
        <v>1887.86</v>
      </c>
      <c r="U95" s="15">
        <v>1914.3100000000002</v>
      </c>
      <c r="V95" s="15">
        <v>1935.16</v>
      </c>
      <c r="W95" s="15">
        <v>1930.1000000000001</v>
      </c>
      <c r="X95" s="15">
        <v>1957.99</v>
      </c>
      <c r="Y95" s="15">
        <v>1815.5600000000002</v>
      </c>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row>
    <row r="96" spans="1:75" ht="12" x14ac:dyDescent="0.2">
      <c r="A96" s="14">
        <v>14</v>
      </c>
      <c r="B96" s="15">
        <v>1596.9800000000002</v>
      </c>
      <c r="C96" s="15">
        <v>1396.82</v>
      </c>
      <c r="D96" s="15">
        <v>1320.07</v>
      </c>
      <c r="E96" s="15">
        <v>1308.5200000000002</v>
      </c>
      <c r="F96" s="15">
        <v>1291.72</v>
      </c>
      <c r="G96" s="15">
        <v>1205.8800000000001</v>
      </c>
      <c r="H96" s="15">
        <v>1182.7700000000002</v>
      </c>
      <c r="I96" s="15">
        <v>1382.2100000000003</v>
      </c>
      <c r="J96" s="15">
        <v>1654.78</v>
      </c>
      <c r="K96" s="15">
        <v>1811.74</v>
      </c>
      <c r="L96" s="15">
        <v>1845.84</v>
      </c>
      <c r="M96" s="15">
        <v>1853.1000000000001</v>
      </c>
      <c r="N96" s="15">
        <v>1846.76</v>
      </c>
      <c r="O96" s="15">
        <v>1846.1699999999998</v>
      </c>
      <c r="P96" s="15">
        <v>1844.3</v>
      </c>
      <c r="Q96" s="15">
        <v>1842.3300000000002</v>
      </c>
      <c r="R96" s="15">
        <v>1828.1699999999998</v>
      </c>
      <c r="S96" s="15">
        <v>1784.1299999999999</v>
      </c>
      <c r="T96" s="15">
        <v>1819.6900000000003</v>
      </c>
      <c r="U96" s="15">
        <v>1863.8799999999999</v>
      </c>
      <c r="V96" s="15">
        <v>1902.6200000000001</v>
      </c>
      <c r="W96" s="15">
        <v>1903.3</v>
      </c>
      <c r="X96" s="15">
        <v>1859.11</v>
      </c>
      <c r="Y96" s="15">
        <v>1745.95</v>
      </c>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row>
    <row r="97" spans="1:75" ht="12" x14ac:dyDescent="0.2">
      <c r="A97" s="14">
        <v>15</v>
      </c>
      <c r="B97" s="15">
        <v>1541.91</v>
      </c>
      <c r="C97" s="15">
        <v>1358.26</v>
      </c>
      <c r="D97" s="15">
        <v>1307.5800000000002</v>
      </c>
      <c r="E97" s="15">
        <v>1281.6200000000001</v>
      </c>
      <c r="F97" s="15">
        <v>1308.1900000000003</v>
      </c>
      <c r="G97" s="15">
        <v>1373.7100000000003</v>
      </c>
      <c r="H97" s="15">
        <v>1584.03</v>
      </c>
      <c r="I97" s="15">
        <v>1811.3999999999999</v>
      </c>
      <c r="J97" s="15">
        <v>2096.7599999999998</v>
      </c>
      <c r="K97" s="15">
        <v>2141.98</v>
      </c>
      <c r="L97" s="15">
        <v>2128.8399999999997</v>
      </c>
      <c r="M97" s="15">
        <v>2158.1099999999997</v>
      </c>
      <c r="N97" s="15">
        <v>2150.44</v>
      </c>
      <c r="O97" s="15">
        <v>2183.4899999999998</v>
      </c>
      <c r="P97" s="15">
        <v>2147.9899999999998</v>
      </c>
      <c r="Q97" s="15">
        <v>2130.9199999999996</v>
      </c>
      <c r="R97" s="15">
        <v>2097.44</v>
      </c>
      <c r="S97" s="15">
        <v>2070.91</v>
      </c>
      <c r="T97" s="15">
        <v>2014.66</v>
      </c>
      <c r="U97" s="15">
        <v>1973.0400000000002</v>
      </c>
      <c r="V97" s="15">
        <v>2014.72</v>
      </c>
      <c r="W97" s="15">
        <v>2109.8799999999997</v>
      </c>
      <c r="X97" s="15">
        <v>1856.89</v>
      </c>
      <c r="Y97" s="15">
        <v>1736.11</v>
      </c>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row>
    <row r="98" spans="1:75" ht="12" x14ac:dyDescent="0.2">
      <c r="A98" s="14">
        <v>16</v>
      </c>
      <c r="B98" s="15">
        <v>1488.3500000000001</v>
      </c>
      <c r="C98" s="15">
        <v>1395.0400000000002</v>
      </c>
      <c r="D98" s="15">
        <v>1315.03</v>
      </c>
      <c r="E98" s="15">
        <v>1303.2100000000003</v>
      </c>
      <c r="F98" s="15">
        <v>1315.5200000000002</v>
      </c>
      <c r="G98" s="15">
        <v>1448.72</v>
      </c>
      <c r="H98" s="15">
        <v>1635.09</v>
      </c>
      <c r="I98" s="15">
        <v>1815.6499999999999</v>
      </c>
      <c r="J98" s="15">
        <v>1992.89</v>
      </c>
      <c r="K98" s="15">
        <v>2038.6299999999999</v>
      </c>
      <c r="L98" s="15">
        <v>2021.14</v>
      </c>
      <c r="M98" s="15">
        <v>2074.52</v>
      </c>
      <c r="N98" s="15">
        <v>2085.9299999999998</v>
      </c>
      <c r="O98" s="15">
        <v>2119.79</v>
      </c>
      <c r="P98" s="15">
        <v>2111.5</v>
      </c>
      <c r="Q98" s="15">
        <v>2071.6499999999996</v>
      </c>
      <c r="R98" s="15">
        <v>1977.6499999999999</v>
      </c>
      <c r="S98" s="15">
        <v>1935.59</v>
      </c>
      <c r="T98" s="15">
        <v>1895.26</v>
      </c>
      <c r="U98" s="15">
        <v>1882.36</v>
      </c>
      <c r="V98" s="15">
        <v>1932.2100000000003</v>
      </c>
      <c r="W98" s="15">
        <v>2100.12</v>
      </c>
      <c r="X98" s="15">
        <v>1878.9400000000003</v>
      </c>
      <c r="Y98" s="15">
        <v>1674.3799999999999</v>
      </c>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row>
    <row r="99" spans="1:75" ht="12" x14ac:dyDescent="0.2">
      <c r="A99" s="14">
        <v>17</v>
      </c>
      <c r="B99" s="15">
        <v>1398.18</v>
      </c>
      <c r="C99" s="15">
        <v>1309.0899999999999</v>
      </c>
      <c r="D99" s="15">
        <v>1238.72</v>
      </c>
      <c r="E99" s="15">
        <v>1183.45</v>
      </c>
      <c r="F99" s="15">
        <v>1216.43</v>
      </c>
      <c r="G99" s="15">
        <v>1318.93</v>
      </c>
      <c r="H99" s="15">
        <v>1574.28</v>
      </c>
      <c r="I99" s="15">
        <v>1786.05</v>
      </c>
      <c r="J99" s="15">
        <v>1909.74</v>
      </c>
      <c r="K99" s="15">
        <v>2014.6000000000001</v>
      </c>
      <c r="L99" s="15">
        <v>1969.28</v>
      </c>
      <c r="M99" s="15">
        <v>2073.0499999999997</v>
      </c>
      <c r="N99" s="15">
        <v>2077.2399999999998</v>
      </c>
      <c r="O99" s="15">
        <v>2098.66</v>
      </c>
      <c r="P99" s="15">
        <v>2095.29</v>
      </c>
      <c r="Q99" s="15">
        <v>2013.45</v>
      </c>
      <c r="R99" s="15">
        <v>1938.8700000000001</v>
      </c>
      <c r="S99" s="15">
        <v>1900.89</v>
      </c>
      <c r="T99" s="15">
        <v>1880.43</v>
      </c>
      <c r="U99" s="15">
        <v>1858.18</v>
      </c>
      <c r="V99" s="15">
        <v>1901.09</v>
      </c>
      <c r="W99" s="15">
        <v>2053.85</v>
      </c>
      <c r="X99" s="15">
        <v>1837.4199999999998</v>
      </c>
      <c r="Y99" s="15">
        <v>1607.4800000000002</v>
      </c>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row>
    <row r="100" spans="1:75" ht="12" x14ac:dyDescent="0.2">
      <c r="A100" s="14">
        <v>18</v>
      </c>
      <c r="B100" s="15">
        <v>1462.86</v>
      </c>
      <c r="C100" s="15">
        <v>1359.68</v>
      </c>
      <c r="D100" s="15">
        <v>1265.1600000000001</v>
      </c>
      <c r="E100" s="15">
        <v>1241.3399999999999</v>
      </c>
      <c r="F100" s="15">
        <v>1303.3500000000001</v>
      </c>
      <c r="G100" s="15">
        <v>1383.6000000000001</v>
      </c>
      <c r="H100" s="15">
        <v>1582.59</v>
      </c>
      <c r="I100" s="15">
        <v>1812.6499999999999</v>
      </c>
      <c r="J100" s="15">
        <v>2071.29</v>
      </c>
      <c r="K100" s="15">
        <v>2138.14</v>
      </c>
      <c r="L100" s="15">
        <v>2124.79</v>
      </c>
      <c r="M100" s="15">
        <v>2151.6799999999998</v>
      </c>
      <c r="N100" s="15">
        <v>2151.5299999999997</v>
      </c>
      <c r="O100" s="15">
        <v>2199.4699999999998</v>
      </c>
      <c r="P100" s="15">
        <v>2177.3599999999997</v>
      </c>
      <c r="Q100" s="15">
        <v>2157.3199999999997</v>
      </c>
      <c r="R100" s="15">
        <v>2148.2799999999997</v>
      </c>
      <c r="S100" s="15">
        <v>2129.7999999999997</v>
      </c>
      <c r="T100" s="15">
        <v>2103.71</v>
      </c>
      <c r="U100" s="15">
        <v>2095.87</v>
      </c>
      <c r="V100" s="15">
        <v>2108.3399999999997</v>
      </c>
      <c r="W100" s="15">
        <v>2176.91</v>
      </c>
      <c r="X100" s="15">
        <v>1974.91</v>
      </c>
      <c r="Y100" s="15">
        <v>1756.01</v>
      </c>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row>
    <row r="101" spans="1:75" ht="12" x14ac:dyDescent="0.2">
      <c r="A101" s="14">
        <v>19</v>
      </c>
      <c r="B101" s="15">
        <v>1452.3500000000001</v>
      </c>
      <c r="C101" s="15">
        <v>1310.5600000000002</v>
      </c>
      <c r="D101" s="15">
        <v>1212.8700000000001</v>
      </c>
      <c r="E101" s="15">
        <v>1166.0800000000002</v>
      </c>
      <c r="F101" s="15">
        <v>1185.24</v>
      </c>
      <c r="G101" s="15">
        <v>1424.8100000000002</v>
      </c>
      <c r="H101" s="15">
        <v>1587.51</v>
      </c>
      <c r="I101" s="15">
        <v>1883.61</v>
      </c>
      <c r="J101" s="15">
        <v>2139.5099999999998</v>
      </c>
      <c r="K101" s="15">
        <v>2216</v>
      </c>
      <c r="L101" s="15">
        <v>2220.21</v>
      </c>
      <c r="M101" s="15">
        <v>2247.1</v>
      </c>
      <c r="N101" s="15">
        <v>2245.89</v>
      </c>
      <c r="O101" s="15">
        <v>2261.1999999999998</v>
      </c>
      <c r="P101" s="15">
        <v>2256.94</v>
      </c>
      <c r="Q101" s="15">
        <v>2239.3599999999997</v>
      </c>
      <c r="R101" s="15">
        <v>2202.48</v>
      </c>
      <c r="S101" s="15">
        <v>2164.2799999999997</v>
      </c>
      <c r="T101" s="15">
        <v>2127.04</v>
      </c>
      <c r="U101" s="15">
        <v>2107.7199999999998</v>
      </c>
      <c r="V101" s="15">
        <v>2116.8799999999997</v>
      </c>
      <c r="W101" s="15">
        <v>2167.5899999999997</v>
      </c>
      <c r="X101" s="15">
        <v>2016.5200000000002</v>
      </c>
      <c r="Y101" s="15">
        <v>1760.78</v>
      </c>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row>
    <row r="102" spans="1:75" ht="12" x14ac:dyDescent="0.2">
      <c r="A102" s="14">
        <v>20</v>
      </c>
      <c r="B102" s="15">
        <v>1709.72</v>
      </c>
      <c r="C102" s="15">
        <v>1569.2100000000003</v>
      </c>
      <c r="D102" s="15">
        <v>1486.6200000000001</v>
      </c>
      <c r="E102" s="15">
        <v>1386.57</v>
      </c>
      <c r="F102" s="15">
        <v>1369.1299999999999</v>
      </c>
      <c r="G102" s="15">
        <v>1417.36</v>
      </c>
      <c r="H102" s="15">
        <v>1507.5800000000002</v>
      </c>
      <c r="I102" s="15">
        <v>1675.3799999999999</v>
      </c>
      <c r="J102" s="15">
        <v>1899.82</v>
      </c>
      <c r="K102" s="15">
        <v>2074.44</v>
      </c>
      <c r="L102" s="15">
        <v>2138.94</v>
      </c>
      <c r="M102" s="15">
        <v>2130.8599999999997</v>
      </c>
      <c r="N102" s="15">
        <v>2036.24</v>
      </c>
      <c r="O102" s="15">
        <v>2015.51</v>
      </c>
      <c r="P102" s="15">
        <v>2000.1200000000001</v>
      </c>
      <c r="Q102" s="15">
        <v>1964.53</v>
      </c>
      <c r="R102" s="15">
        <v>1935.95</v>
      </c>
      <c r="S102" s="15">
        <v>1896.6699999999998</v>
      </c>
      <c r="T102" s="15">
        <v>1900.68</v>
      </c>
      <c r="U102" s="15">
        <v>1928.0000000000002</v>
      </c>
      <c r="V102" s="15">
        <v>1970.2500000000002</v>
      </c>
      <c r="W102" s="15">
        <v>1975.1499999999999</v>
      </c>
      <c r="X102" s="15">
        <v>1859.3999999999999</v>
      </c>
      <c r="Y102" s="15">
        <v>1681.2</v>
      </c>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row>
    <row r="103" spans="1:75" ht="12" x14ac:dyDescent="0.2">
      <c r="A103" s="14">
        <v>21</v>
      </c>
      <c r="B103" s="15">
        <v>1723.03</v>
      </c>
      <c r="C103" s="15">
        <v>1521.1699999999998</v>
      </c>
      <c r="D103" s="15">
        <v>1407.84</v>
      </c>
      <c r="E103" s="15">
        <v>1326.4400000000003</v>
      </c>
      <c r="F103" s="15">
        <v>1313.8100000000002</v>
      </c>
      <c r="G103" s="15">
        <v>1302.78</v>
      </c>
      <c r="H103" s="15">
        <v>1334.5800000000002</v>
      </c>
      <c r="I103" s="15">
        <v>1558.72</v>
      </c>
      <c r="J103" s="15">
        <v>1772.6499999999999</v>
      </c>
      <c r="K103" s="15">
        <v>2000.01</v>
      </c>
      <c r="L103" s="15">
        <v>2082.5499999999997</v>
      </c>
      <c r="M103" s="15">
        <v>2094.21</v>
      </c>
      <c r="N103" s="15">
        <v>2089.7599999999998</v>
      </c>
      <c r="O103" s="15">
        <v>2090.81</v>
      </c>
      <c r="P103" s="15">
        <v>2091.1499999999996</v>
      </c>
      <c r="Q103" s="15">
        <v>2083.6799999999998</v>
      </c>
      <c r="R103" s="15">
        <v>2038.9600000000003</v>
      </c>
      <c r="S103" s="15">
        <v>1971.1000000000001</v>
      </c>
      <c r="T103" s="15">
        <v>1985.09</v>
      </c>
      <c r="U103" s="15">
        <v>2070.33</v>
      </c>
      <c r="V103" s="15">
        <v>2117.14</v>
      </c>
      <c r="W103" s="15">
        <v>2086.6499999999996</v>
      </c>
      <c r="X103" s="15">
        <v>2025.01</v>
      </c>
      <c r="Y103" s="15">
        <v>1802.14</v>
      </c>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row>
    <row r="104" spans="1:75" ht="12" x14ac:dyDescent="0.2">
      <c r="A104" s="14">
        <v>22</v>
      </c>
      <c r="B104" s="15">
        <v>1517.4199999999998</v>
      </c>
      <c r="C104" s="15">
        <v>1374.2</v>
      </c>
      <c r="D104" s="15">
        <v>1304.7300000000002</v>
      </c>
      <c r="E104" s="15">
        <v>1282.5600000000002</v>
      </c>
      <c r="F104" s="15">
        <v>1269.1000000000001</v>
      </c>
      <c r="G104" s="15">
        <v>1322.1200000000001</v>
      </c>
      <c r="H104" s="15">
        <v>1564.4600000000003</v>
      </c>
      <c r="I104" s="15">
        <v>1784.1200000000001</v>
      </c>
      <c r="J104" s="15">
        <v>2071.14</v>
      </c>
      <c r="K104" s="15">
        <v>2151.94</v>
      </c>
      <c r="L104" s="15">
        <v>2150.0099999999998</v>
      </c>
      <c r="M104" s="15">
        <v>2156.1299999999997</v>
      </c>
      <c r="N104" s="15">
        <v>2172.3599999999997</v>
      </c>
      <c r="O104" s="15">
        <v>2240.7199999999998</v>
      </c>
      <c r="P104" s="15">
        <v>2214.02</v>
      </c>
      <c r="Q104" s="15">
        <v>2172.5099999999998</v>
      </c>
      <c r="R104" s="15">
        <v>2140.5299999999997</v>
      </c>
      <c r="S104" s="15">
        <v>2132.37</v>
      </c>
      <c r="T104" s="15">
        <v>2096.19</v>
      </c>
      <c r="U104" s="15">
        <v>1965.03</v>
      </c>
      <c r="V104" s="15">
        <v>2047.1200000000001</v>
      </c>
      <c r="W104" s="15">
        <v>2135.33</v>
      </c>
      <c r="X104" s="15">
        <v>1868.2300000000002</v>
      </c>
      <c r="Y104" s="15">
        <v>1675.5800000000002</v>
      </c>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row>
    <row r="105" spans="1:75" ht="12" x14ac:dyDescent="0.2">
      <c r="A105" s="14">
        <v>23</v>
      </c>
      <c r="B105" s="15">
        <v>1513.32</v>
      </c>
      <c r="C105" s="15">
        <v>1347.66</v>
      </c>
      <c r="D105" s="15">
        <v>1266.1099999999999</v>
      </c>
      <c r="E105" s="15">
        <v>1229.5899999999999</v>
      </c>
      <c r="F105" s="15">
        <v>1282.2900000000002</v>
      </c>
      <c r="G105" s="15">
        <v>1426.3999999999999</v>
      </c>
      <c r="H105" s="15">
        <v>1545.0800000000002</v>
      </c>
      <c r="I105" s="15">
        <v>1775.5800000000002</v>
      </c>
      <c r="J105" s="15">
        <v>1995.82</v>
      </c>
      <c r="K105" s="15">
        <v>2090.8199999999997</v>
      </c>
      <c r="L105" s="15">
        <v>2053.12</v>
      </c>
      <c r="M105" s="15">
        <v>2124.0699999999997</v>
      </c>
      <c r="N105" s="15">
        <v>2124.89</v>
      </c>
      <c r="O105" s="15">
        <v>2155.0299999999997</v>
      </c>
      <c r="P105" s="15">
        <v>2148.83</v>
      </c>
      <c r="Q105" s="15">
        <v>2130.25</v>
      </c>
      <c r="R105" s="15">
        <v>2114.85</v>
      </c>
      <c r="S105" s="15">
        <v>2060.98</v>
      </c>
      <c r="T105" s="15">
        <v>2007.47</v>
      </c>
      <c r="U105" s="15">
        <v>1958.24</v>
      </c>
      <c r="V105" s="15">
        <v>1982.32</v>
      </c>
      <c r="W105" s="15">
        <v>2067.5699999999997</v>
      </c>
      <c r="X105" s="15">
        <v>1869.8300000000002</v>
      </c>
      <c r="Y105" s="15">
        <v>1621.3</v>
      </c>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row>
    <row r="106" spans="1:75" ht="12" x14ac:dyDescent="0.2">
      <c r="A106" s="14">
        <v>24</v>
      </c>
      <c r="B106" s="15">
        <v>1529.7</v>
      </c>
      <c r="C106" s="15">
        <v>1323.1499999999999</v>
      </c>
      <c r="D106" s="15">
        <v>1292.74</v>
      </c>
      <c r="E106" s="15">
        <v>1250.5200000000002</v>
      </c>
      <c r="F106" s="15">
        <v>1257.32</v>
      </c>
      <c r="G106" s="15">
        <v>1415.6200000000001</v>
      </c>
      <c r="H106" s="15">
        <v>1681.93</v>
      </c>
      <c r="I106" s="15">
        <v>1927.7900000000002</v>
      </c>
      <c r="J106" s="15">
        <v>2099.8399999999997</v>
      </c>
      <c r="K106" s="15">
        <v>2150.0499999999997</v>
      </c>
      <c r="L106" s="15">
        <v>2153.54</v>
      </c>
      <c r="M106" s="15">
        <v>2154.8799999999997</v>
      </c>
      <c r="N106" s="15">
        <v>2138.12</v>
      </c>
      <c r="O106" s="15">
        <v>2149.48</v>
      </c>
      <c r="P106" s="15">
        <v>2161.4899999999998</v>
      </c>
      <c r="Q106" s="15">
        <v>2171.37</v>
      </c>
      <c r="R106" s="15">
        <v>2152.96</v>
      </c>
      <c r="S106" s="15">
        <v>2134.7799999999997</v>
      </c>
      <c r="T106" s="15">
        <v>2127.2599999999998</v>
      </c>
      <c r="U106" s="15">
        <v>2118.27</v>
      </c>
      <c r="V106" s="15">
        <v>2120.3199999999997</v>
      </c>
      <c r="W106" s="15">
        <v>2122.37</v>
      </c>
      <c r="X106" s="15">
        <v>1968.2100000000003</v>
      </c>
      <c r="Y106" s="15">
        <v>1655.01</v>
      </c>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row>
    <row r="107" spans="1:75" ht="12" x14ac:dyDescent="0.2">
      <c r="A107" s="14">
        <v>25</v>
      </c>
      <c r="B107" s="15">
        <v>1350.3799999999999</v>
      </c>
      <c r="C107" s="15">
        <v>1249.1500000000001</v>
      </c>
      <c r="D107" s="15">
        <v>1186.8700000000001</v>
      </c>
      <c r="E107" s="15">
        <v>1138.99</v>
      </c>
      <c r="F107" s="15">
        <v>1139.19</v>
      </c>
      <c r="G107" s="15">
        <v>1302.1699999999998</v>
      </c>
      <c r="H107" s="15">
        <v>1686.74</v>
      </c>
      <c r="I107" s="15">
        <v>1849.3700000000001</v>
      </c>
      <c r="J107" s="15">
        <v>2060.62</v>
      </c>
      <c r="K107" s="15">
        <v>2115.66</v>
      </c>
      <c r="L107" s="15">
        <v>2127.58</v>
      </c>
      <c r="M107" s="15">
        <v>2136.6299999999997</v>
      </c>
      <c r="N107" s="15">
        <v>2118.7999999999997</v>
      </c>
      <c r="O107" s="15">
        <v>2125.8999999999996</v>
      </c>
      <c r="P107" s="15">
        <v>2147.54</v>
      </c>
      <c r="Q107" s="15">
        <v>2157.31</v>
      </c>
      <c r="R107" s="15">
        <v>2142.04</v>
      </c>
      <c r="S107" s="15">
        <v>2130.58</v>
      </c>
      <c r="T107" s="15">
        <v>2121.75</v>
      </c>
      <c r="U107" s="15">
        <v>2114.94</v>
      </c>
      <c r="V107" s="15">
        <v>2119.4699999999998</v>
      </c>
      <c r="W107" s="15">
        <v>2116.6</v>
      </c>
      <c r="X107" s="15">
        <v>1934.8700000000001</v>
      </c>
      <c r="Y107" s="15">
        <v>1566.8799999999999</v>
      </c>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row>
    <row r="108" spans="1:75" ht="12" x14ac:dyDescent="0.2">
      <c r="A108" s="14">
        <v>26</v>
      </c>
      <c r="B108" s="15">
        <v>1460.8999999999999</v>
      </c>
      <c r="C108" s="15">
        <v>1321.5200000000002</v>
      </c>
      <c r="D108" s="15">
        <v>1265.24</v>
      </c>
      <c r="E108" s="15">
        <v>1221.23</v>
      </c>
      <c r="F108" s="15">
        <v>1243.8500000000001</v>
      </c>
      <c r="G108" s="15">
        <v>1332.2700000000002</v>
      </c>
      <c r="H108" s="15">
        <v>1733.5800000000002</v>
      </c>
      <c r="I108" s="15">
        <v>1909.2900000000002</v>
      </c>
      <c r="J108" s="15">
        <v>2153.8799999999997</v>
      </c>
      <c r="K108" s="15">
        <v>2216.94</v>
      </c>
      <c r="L108" s="15">
        <v>2223.27</v>
      </c>
      <c r="M108" s="15">
        <v>2214.73</v>
      </c>
      <c r="N108" s="15">
        <v>2205.23</v>
      </c>
      <c r="O108" s="15">
        <v>2223.33</v>
      </c>
      <c r="P108" s="15">
        <v>2219.98</v>
      </c>
      <c r="Q108" s="15">
        <v>2209.44</v>
      </c>
      <c r="R108" s="15">
        <v>2193.3199999999997</v>
      </c>
      <c r="S108" s="15">
        <v>2202.2799999999997</v>
      </c>
      <c r="T108" s="15">
        <v>2196.48</v>
      </c>
      <c r="U108" s="15">
        <v>2172.3999999999996</v>
      </c>
      <c r="V108" s="15">
        <v>2179.8599999999997</v>
      </c>
      <c r="W108" s="15">
        <v>2198.3999999999996</v>
      </c>
      <c r="X108" s="15">
        <v>2139.6499999999996</v>
      </c>
      <c r="Y108" s="15">
        <v>1817.8300000000002</v>
      </c>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row>
    <row r="109" spans="1:75" ht="12" x14ac:dyDescent="0.2">
      <c r="A109" s="14">
        <v>27</v>
      </c>
      <c r="B109" s="15">
        <v>1758.53</v>
      </c>
      <c r="C109" s="15">
        <v>1521.09</v>
      </c>
      <c r="D109" s="15">
        <v>1380.22</v>
      </c>
      <c r="E109" s="15">
        <v>1329.3999999999999</v>
      </c>
      <c r="F109" s="15">
        <v>1313.14</v>
      </c>
      <c r="G109" s="15">
        <v>1286.2100000000003</v>
      </c>
      <c r="H109" s="15">
        <v>1600.8</v>
      </c>
      <c r="I109" s="15">
        <v>1753.0800000000002</v>
      </c>
      <c r="J109" s="15">
        <v>2016.2700000000002</v>
      </c>
      <c r="K109" s="15">
        <v>2124.1299999999997</v>
      </c>
      <c r="L109" s="15">
        <v>2152.91</v>
      </c>
      <c r="M109" s="15">
        <v>2151.52</v>
      </c>
      <c r="N109" s="15">
        <v>2142.7999999999997</v>
      </c>
      <c r="O109" s="15">
        <v>2145.46</v>
      </c>
      <c r="P109" s="15">
        <v>2142.46</v>
      </c>
      <c r="Q109" s="15">
        <v>2125.2199999999998</v>
      </c>
      <c r="R109" s="15">
        <v>2106.4699999999998</v>
      </c>
      <c r="S109" s="15">
        <v>2049.37</v>
      </c>
      <c r="T109" s="15">
        <v>2045.99</v>
      </c>
      <c r="U109" s="15">
        <v>2050.23</v>
      </c>
      <c r="V109" s="15">
        <v>2100.8799999999997</v>
      </c>
      <c r="W109" s="15">
        <v>2115.7799999999997</v>
      </c>
      <c r="X109" s="15">
        <v>2021.1900000000003</v>
      </c>
      <c r="Y109" s="15">
        <v>1730.2500000000002</v>
      </c>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row>
    <row r="110" spans="1:75" ht="12" x14ac:dyDescent="0.2">
      <c r="A110" s="14">
        <v>28</v>
      </c>
      <c r="B110" s="15">
        <v>1616.16</v>
      </c>
      <c r="C110" s="15">
        <v>1454.3999999999999</v>
      </c>
      <c r="D110" s="15">
        <v>1331.7</v>
      </c>
      <c r="E110" s="15">
        <v>1306.7</v>
      </c>
      <c r="F110" s="15">
        <v>1281.1099999999999</v>
      </c>
      <c r="G110" s="15">
        <v>1257.5600000000002</v>
      </c>
      <c r="H110" s="15">
        <v>1456.74</v>
      </c>
      <c r="I110" s="15">
        <v>1592.26</v>
      </c>
      <c r="J110" s="15">
        <v>1848.3300000000002</v>
      </c>
      <c r="K110" s="15">
        <v>2015.7100000000003</v>
      </c>
      <c r="L110" s="15">
        <v>2054.7199999999998</v>
      </c>
      <c r="M110" s="15">
        <v>2062.9899999999998</v>
      </c>
      <c r="N110" s="15">
        <v>2056.5099999999998</v>
      </c>
      <c r="O110" s="15">
        <v>2062.5099999999998</v>
      </c>
      <c r="P110" s="15">
        <v>2062.8199999999997</v>
      </c>
      <c r="Q110" s="15">
        <v>2060.64</v>
      </c>
      <c r="R110" s="15">
        <v>2049.46</v>
      </c>
      <c r="S110" s="15">
        <v>2029.97</v>
      </c>
      <c r="T110" s="15">
        <v>2038.34</v>
      </c>
      <c r="U110" s="15">
        <v>2036.66</v>
      </c>
      <c r="V110" s="15">
        <v>2071</v>
      </c>
      <c r="W110" s="15">
        <v>2084.56</v>
      </c>
      <c r="X110" s="15">
        <v>1994.11</v>
      </c>
      <c r="Y110" s="15">
        <v>1682.1900000000003</v>
      </c>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row>
    <row r="111" spans="1:75" ht="12" x14ac:dyDescent="0.2">
      <c r="A111" s="14">
        <v>29</v>
      </c>
      <c r="B111" s="15">
        <v>1551.9199999999998</v>
      </c>
      <c r="C111" s="15">
        <v>1382.2300000000002</v>
      </c>
      <c r="D111" s="15">
        <v>1300.1600000000001</v>
      </c>
      <c r="E111" s="15">
        <v>1261.17</v>
      </c>
      <c r="F111" s="15">
        <v>1267.6200000000001</v>
      </c>
      <c r="G111" s="15">
        <v>1327.7300000000002</v>
      </c>
      <c r="H111" s="15">
        <v>1750.5600000000002</v>
      </c>
      <c r="I111" s="15">
        <v>1986.0400000000002</v>
      </c>
      <c r="J111" s="15">
        <v>2175.62</v>
      </c>
      <c r="K111" s="15">
        <v>2196.08</v>
      </c>
      <c r="L111" s="15">
        <v>2206.35</v>
      </c>
      <c r="M111" s="15">
        <v>2235.23</v>
      </c>
      <c r="N111" s="15">
        <v>2212.54</v>
      </c>
      <c r="O111" s="15">
        <v>2211.2999999999997</v>
      </c>
      <c r="P111" s="15">
        <v>2247.08</v>
      </c>
      <c r="Q111" s="15">
        <v>2232.12</v>
      </c>
      <c r="R111" s="15">
        <v>2211.77</v>
      </c>
      <c r="S111" s="15">
        <v>2190.5499999999997</v>
      </c>
      <c r="T111" s="15">
        <v>2179.0099999999998</v>
      </c>
      <c r="U111" s="15">
        <v>2167.8599999999997</v>
      </c>
      <c r="V111" s="15">
        <v>2162.9499999999998</v>
      </c>
      <c r="W111" s="15">
        <v>2155.04</v>
      </c>
      <c r="X111" s="15">
        <v>2048.48</v>
      </c>
      <c r="Y111" s="15">
        <v>1679.8500000000001</v>
      </c>
      <c r="Z111" s="5">
        <f>IFERROR(Y111,"скрыть")</f>
        <v>1679.8500000000001</v>
      </c>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row>
    <row r="112" spans="1:75" ht="12" x14ac:dyDescent="0.2">
      <c r="A112" s="14">
        <v>30</v>
      </c>
      <c r="B112" s="15">
        <v>1476.86</v>
      </c>
      <c r="C112" s="15">
        <v>1330.7100000000003</v>
      </c>
      <c r="D112" s="15">
        <v>1303.1900000000003</v>
      </c>
      <c r="E112" s="15">
        <v>1273.55</v>
      </c>
      <c r="F112" s="15">
        <v>1280.4199999999998</v>
      </c>
      <c r="G112" s="15">
        <v>1414.14</v>
      </c>
      <c r="H112" s="15">
        <v>1753.1299999999999</v>
      </c>
      <c r="I112" s="15">
        <v>2007.89</v>
      </c>
      <c r="J112" s="15">
        <v>2169.48</v>
      </c>
      <c r="K112" s="15">
        <v>2228.6699999999996</v>
      </c>
      <c r="L112" s="15">
        <v>2242.2799999999997</v>
      </c>
      <c r="M112" s="15">
        <v>2220.0499999999997</v>
      </c>
      <c r="N112" s="15">
        <v>2211.5499999999997</v>
      </c>
      <c r="O112" s="15">
        <v>2235.9299999999998</v>
      </c>
      <c r="P112" s="15">
        <v>2235.5899999999997</v>
      </c>
      <c r="Q112" s="15">
        <v>2220.21</v>
      </c>
      <c r="R112" s="15">
        <v>2206.02</v>
      </c>
      <c r="S112" s="15">
        <v>2192.29</v>
      </c>
      <c r="T112" s="15">
        <v>2181.66</v>
      </c>
      <c r="U112" s="15">
        <v>2178.6799999999998</v>
      </c>
      <c r="V112" s="15">
        <v>2171.54</v>
      </c>
      <c r="W112" s="15">
        <v>2172.04</v>
      </c>
      <c r="X112" s="15">
        <v>2024.64</v>
      </c>
      <c r="Y112" s="15">
        <v>1688.05</v>
      </c>
      <c r="Z112" s="5">
        <f>IFERROR(Y112,"скрыть")</f>
        <v>1688.05</v>
      </c>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row>
    <row r="113" spans="1:75" ht="12" x14ac:dyDescent="0.2">
      <c r="A113" s="14">
        <v>31</v>
      </c>
      <c r="B113" s="15">
        <v>1429.49</v>
      </c>
      <c r="C113" s="15">
        <v>1302.2100000000003</v>
      </c>
      <c r="D113" s="15">
        <v>1233.1000000000001</v>
      </c>
      <c r="E113" s="15">
        <v>1186.28</v>
      </c>
      <c r="F113" s="15">
        <v>1168.9000000000001</v>
      </c>
      <c r="G113" s="15">
        <v>1317.7100000000003</v>
      </c>
      <c r="H113" s="15">
        <v>1706.39</v>
      </c>
      <c r="I113" s="15">
        <v>1945.5600000000002</v>
      </c>
      <c r="J113" s="15">
        <v>2196.0499999999997</v>
      </c>
      <c r="K113" s="15">
        <v>2237.02</v>
      </c>
      <c r="L113" s="15">
        <v>2252.9199999999996</v>
      </c>
      <c r="M113" s="15">
        <v>2243.7199999999998</v>
      </c>
      <c r="N113" s="15">
        <v>2229.44</v>
      </c>
      <c r="O113" s="15">
        <v>2252.3599999999997</v>
      </c>
      <c r="P113" s="15">
        <v>2260.3599999999997</v>
      </c>
      <c r="Q113" s="15">
        <v>2280.04</v>
      </c>
      <c r="R113" s="15">
        <v>2267.66</v>
      </c>
      <c r="S113" s="15">
        <v>2248.2399999999998</v>
      </c>
      <c r="T113" s="15">
        <v>2232.83</v>
      </c>
      <c r="U113" s="15">
        <v>2213.56</v>
      </c>
      <c r="V113" s="15">
        <v>2207.6299999999997</v>
      </c>
      <c r="W113" s="15">
        <v>2202.16</v>
      </c>
      <c r="X113" s="15">
        <v>2051.69</v>
      </c>
      <c r="Y113" s="15">
        <v>1743.72</v>
      </c>
      <c r="Z113" s="5">
        <f>IFERROR(Y113,"скрыть")</f>
        <v>1743.72</v>
      </c>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row>
    <row r="114" spans="1:75" ht="11.25" customHeight="1" x14ac:dyDescent="0.2">
      <c r="A114" s="107"/>
      <c r="B114" s="108" t="s">
        <v>89</v>
      </c>
      <c r="C114" s="108"/>
      <c r="D114" s="108"/>
      <c r="E114" s="108"/>
      <c r="F114" s="108"/>
      <c r="G114" s="108"/>
      <c r="H114" s="108"/>
      <c r="I114" s="108"/>
      <c r="J114" s="108"/>
      <c r="K114" s="108"/>
      <c r="L114" s="108"/>
      <c r="M114" s="108"/>
      <c r="N114" s="108"/>
      <c r="O114" s="108"/>
      <c r="P114" s="108"/>
      <c r="Q114" s="108"/>
      <c r="R114" s="108"/>
      <c r="S114" s="108"/>
      <c r="T114" s="108"/>
      <c r="U114" s="108"/>
      <c r="V114" s="108"/>
      <c r="W114" s="108"/>
      <c r="X114" s="108"/>
      <c r="Y114" s="108"/>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row>
    <row r="115" spans="1:75" ht="11.25" customHeight="1" x14ac:dyDescent="0.2">
      <c r="A115" s="107"/>
      <c r="B115" s="108"/>
      <c r="C115" s="108"/>
      <c r="D115" s="108"/>
      <c r="E115" s="108"/>
      <c r="F115" s="108"/>
      <c r="G115" s="108"/>
      <c r="H115" s="108"/>
      <c r="I115" s="108"/>
      <c r="J115" s="108"/>
      <c r="K115" s="108"/>
      <c r="L115" s="108"/>
      <c r="M115" s="108"/>
      <c r="N115" s="108"/>
      <c r="O115" s="108"/>
      <c r="P115" s="108"/>
      <c r="Q115" s="108"/>
      <c r="R115" s="108"/>
      <c r="S115" s="108"/>
      <c r="T115" s="108"/>
      <c r="U115" s="108"/>
      <c r="V115" s="108"/>
      <c r="W115" s="108"/>
      <c r="X115" s="108"/>
      <c r="Y115" s="108"/>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row>
    <row r="116" spans="1:75" s="8" customFormat="1" ht="32.65" customHeight="1" x14ac:dyDescent="0.2">
      <c r="A116" s="12" t="s">
        <v>64</v>
      </c>
      <c r="B116" s="13" t="s">
        <v>65</v>
      </c>
      <c r="C116" s="13" t="s">
        <v>66</v>
      </c>
      <c r="D116" s="13" t="s">
        <v>67</v>
      </c>
      <c r="E116" s="13" t="s">
        <v>68</v>
      </c>
      <c r="F116" s="13" t="s">
        <v>69</v>
      </c>
      <c r="G116" s="13" t="s">
        <v>70</v>
      </c>
      <c r="H116" s="13" t="s">
        <v>71</v>
      </c>
      <c r="I116" s="13" t="s">
        <v>72</v>
      </c>
      <c r="J116" s="13" t="s">
        <v>73</v>
      </c>
      <c r="K116" s="13" t="s">
        <v>74</v>
      </c>
      <c r="L116" s="13" t="s">
        <v>75</v>
      </c>
      <c r="M116" s="13" t="s">
        <v>76</v>
      </c>
      <c r="N116" s="13" t="s">
        <v>77</v>
      </c>
      <c r="O116" s="13" t="s">
        <v>78</v>
      </c>
      <c r="P116" s="13" t="s">
        <v>79</v>
      </c>
      <c r="Q116" s="13" t="s">
        <v>80</v>
      </c>
      <c r="R116" s="13" t="s">
        <v>81</v>
      </c>
      <c r="S116" s="13" t="s">
        <v>82</v>
      </c>
      <c r="T116" s="13" t="s">
        <v>83</v>
      </c>
      <c r="U116" s="13" t="s">
        <v>84</v>
      </c>
      <c r="V116" s="13" t="s">
        <v>85</v>
      </c>
      <c r="W116" s="13" t="s">
        <v>86</v>
      </c>
      <c r="X116" s="13" t="s">
        <v>87</v>
      </c>
      <c r="Y116" s="13" t="s">
        <v>88</v>
      </c>
      <c r="Z116" s="7"/>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row>
    <row r="117" spans="1:75" ht="12" x14ac:dyDescent="0.2">
      <c r="A117" s="14">
        <v>1</v>
      </c>
      <c r="B117" s="15">
        <f>B83</f>
        <v>1777.9800000000002</v>
      </c>
      <c r="C117" s="15">
        <f t="shared" ref="C117:Y117" si="0">C83</f>
        <v>1654.3500000000001</v>
      </c>
      <c r="D117" s="15">
        <f t="shared" si="0"/>
        <v>1567.4600000000003</v>
      </c>
      <c r="E117" s="15">
        <f t="shared" si="0"/>
        <v>1499.57</v>
      </c>
      <c r="F117" s="15">
        <f t="shared" si="0"/>
        <v>1480.9199999999998</v>
      </c>
      <c r="G117" s="15">
        <f t="shared" si="0"/>
        <v>1493.0800000000002</v>
      </c>
      <c r="H117" s="15">
        <f t="shared" si="0"/>
        <v>1522.9600000000003</v>
      </c>
      <c r="I117" s="15">
        <f t="shared" si="0"/>
        <v>1686.8700000000001</v>
      </c>
      <c r="J117" s="15">
        <f t="shared" si="0"/>
        <v>1923.43</v>
      </c>
      <c r="K117" s="15">
        <f t="shared" si="0"/>
        <v>2092.5</v>
      </c>
      <c r="L117" s="15">
        <f t="shared" si="0"/>
        <v>2108.41</v>
      </c>
      <c r="M117" s="15">
        <f t="shared" si="0"/>
        <v>2101.7399999999998</v>
      </c>
      <c r="N117" s="15">
        <f t="shared" si="0"/>
        <v>2088.04</v>
      </c>
      <c r="O117" s="15">
        <f t="shared" si="0"/>
        <v>2086.9699999999998</v>
      </c>
      <c r="P117" s="15">
        <f t="shared" si="0"/>
        <v>2066.94</v>
      </c>
      <c r="Q117" s="15">
        <f t="shared" si="0"/>
        <v>2014.4600000000003</v>
      </c>
      <c r="R117" s="15">
        <f t="shared" si="0"/>
        <v>1957.0000000000002</v>
      </c>
      <c r="S117" s="15">
        <f t="shared" si="0"/>
        <v>1964.61</v>
      </c>
      <c r="T117" s="15">
        <f t="shared" si="0"/>
        <v>2004.3</v>
      </c>
      <c r="U117" s="15">
        <f t="shared" si="0"/>
        <v>2036.4400000000003</v>
      </c>
      <c r="V117" s="15">
        <f t="shared" si="0"/>
        <v>2051.2799999999997</v>
      </c>
      <c r="W117" s="15">
        <f t="shared" si="0"/>
        <v>2151.6</v>
      </c>
      <c r="X117" s="15">
        <f t="shared" si="0"/>
        <v>2015.8500000000001</v>
      </c>
      <c r="Y117" s="15">
        <f t="shared" si="0"/>
        <v>1879.16</v>
      </c>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row>
    <row r="118" spans="1:75" ht="12" x14ac:dyDescent="0.2">
      <c r="A118" s="14">
        <v>2</v>
      </c>
      <c r="B118" s="15">
        <f t="shared" ref="B118:Y128" si="1">B84</f>
        <v>1589.8100000000002</v>
      </c>
      <c r="C118" s="15">
        <f t="shared" si="1"/>
        <v>1416.8799999999999</v>
      </c>
      <c r="D118" s="15">
        <f t="shared" si="1"/>
        <v>1328.41</v>
      </c>
      <c r="E118" s="15">
        <f t="shared" si="1"/>
        <v>1328.5000000000002</v>
      </c>
      <c r="F118" s="15">
        <f t="shared" si="1"/>
        <v>1356.1000000000001</v>
      </c>
      <c r="G118" s="15">
        <f t="shared" si="1"/>
        <v>1473.89</v>
      </c>
      <c r="H118" s="15">
        <f t="shared" si="1"/>
        <v>1673.93</v>
      </c>
      <c r="I118" s="15">
        <f t="shared" si="1"/>
        <v>1920.7100000000003</v>
      </c>
      <c r="J118" s="15">
        <f t="shared" si="1"/>
        <v>2072.04</v>
      </c>
      <c r="K118" s="15">
        <f t="shared" si="1"/>
        <v>2071.31</v>
      </c>
      <c r="L118" s="15">
        <f t="shared" si="1"/>
        <v>2056.02</v>
      </c>
      <c r="M118" s="15">
        <f t="shared" si="1"/>
        <v>2116.69</v>
      </c>
      <c r="N118" s="15">
        <f t="shared" si="1"/>
        <v>2132.2599999999998</v>
      </c>
      <c r="O118" s="15">
        <f t="shared" si="1"/>
        <v>2139.85</v>
      </c>
      <c r="P118" s="15">
        <f t="shared" si="1"/>
        <v>2115.5499999999997</v>
      </c>
      <c r="Q118" s="15">
        <f t="shared" si="1"/>
        <v>2066.5899999999997</v>
      </c>
      <c r="R118" s="15">
        <f t="shared" si="1"/>
        <v>2036.2300000000002</v>
      </c>
      <c r="S118" s="15">
        <f t="shared" si="1"/>
        <v>2022.8799999999999</v>
      </c>
      <c r="T118" s="15">
        <f t="shared" si="1"/>
        <v>1994.4199999999998</v>
      </c>
      <c r="U118" s="15">
        <f t="shared" si="1"/>
        <v>1964.3700000000001</v>
      </c>
      <c r="V118" s="15">
        <f t="shared" si="1"/>
        <v>1988.3</v>
      </c>
      <c r="W118" s="15">
        <f t="shared" si="1"/>
        <v>2059.8599999999997</v>
      </c>
      <c r="X118" s="15">
        <f t="shared" si="1"/>
        <v>1882.1299999999999</v>
      </c>
      <c r="Y118" s="15">
        <f t="shared" si="1"/>
        <v>1594.57</v>
      </c>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row>
    <row r="119" spans="1:75" ht="12" x14ac:dyDescent="0.2">
      <c r="A119" s="14">
        <v>3</v>
      </c>
      <c r="B119" s="15">
        <f t="shared" si="1"/>
        <v>1453.1499999999999</v>
      </c>
      <c r="C119" s="15">
        <f t="shared" si="1"/>
        <v>1321.3100000000002</v>
      </c>
      <c r="D119" s="15">
        <f t="shared" si="1"/>
        <v>1303.2</v>
      </c>
      <c r="E119" s="15">
        <f t="shared" si="1"/>
        <v>1305.2300000000002</v>
      </c>
      <c r="F119" s="15">
        <f t="shared" si="1"/>
        <v>1324.34</v>
      </c>
      <c r="G119" s="15">
        <f t="shared" si="1"/>
        <v>1428.2500000000002</v>
      </c>
      <c r="H119" s="15">
        <f t="shared" si="1"/>
        <v>1604.93</v>
      </c>
      <c r="I119" s="15">
        <f t="shared" si="1"/>
        <v>1825.6299999999999</v>
      </c>
      <c r="J119" s="15">
        <f t="shared" si="1"/>
        <v>2025.3</v>
      </c>
      <c r="K119" s="15">
        <f t="shared" si="1"/>
        <v>2110.1299999999997</v>
      </c>
      <c r="L119" s="15">
        <f t="shared" si="1"/>
        <v>2116.9199999999996</v>
      </c>
      <c r="M119" s="15">
        <f t="shared" si="1"/>
        <v>2120.6299999999997</v>
      </c>
      <c r="N119" s="15">
        <f t="shared" si="1"/>
        <v>2123.79</v>
      </c>
      <c r="O119" s="15">
        <f t="shared" si="1"/>
        <v>2142.5899999999997</v>
      </c>
      <c r="P119" s="15">
        <f t="shared" si="1"/>
        <v>2123.9899999999998</v>
      </c>
      <c r="Q119" s="15">
        <f t="shared" si="1"/>
        <v>2117.2799999999997</v>
      </c>
      <c r="R119" s="15">
        <f t="shared" si="1"/>
        <v>2111.94</v>
      </c>
      <c r="S119" s="15">
        <f t="shared" si="1"/>
        <v>2103.3599999999997</v>
      </c>
      <c r="T119" s="15">
        <f t="shared" si="1"/>
        <v>2078</v>
      </c>
      <c r="U119" s="15">
        <f t="shared" si="1"/>
        <v>2069.46</v>
      </c>
      <c r="V119" s="15">
        <f t="shared" si="1"/>
        <v>2088.5099999999998</v>
      </c>
      <c r="W119" s="15">
        <f t="shared" si="1"/>
        <v>2102.73</v>
      </c>
      <c r="X119" s="15">
        <f t="shared" si="1"/>
        <v>1874.39</v>
      </c>
      <c r="Y119" s="15">
        <f t="shared" si="1"/>
        <v>1651.59</v>
      </c>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row>
    <row r="120" spans="1:75" ht="12" x14ac:dyDescent="0.2">
      <c r="A120" s="14">
        <v>4</v>
      </c>
      <c r="B120" s="15">
        <f t="shared" si="1"/>
        <v>1422.3700000000001</v>
      </c>
      <c r="C120" s="15">
        <f t="shared" si="1"/>
        <v>1320.64</v>
      </c>
      <c r="D120" s="15">
        <f t="shared" si="1"/>
        <v>1250.78</v>
      </c>
      <c r="E120" s="15">
        <f t="shared" si="1"/>
        <v>1234.5200000000002</v>
      </c>
      <c r="F120" s="15">
        <f t="shared" si="1"/>
        <v>1289.2100000000003</v>
      </c>
      <c r="G120" s="15">
        <f t="shared" si="1"/>
        <v>1345.0200000000002</v>
      </c>
      <c r="H120" s="15">
        <f t="shared" si="1"/>
        <v>1549.22</v>
      </c>
      <c r="I120" s="15">
        <f t="shared" si="1"/>
        <v>1830.45</v>
      </c>
      <c r="J120" s="15">
        <f t="shared" si="1"/>
        <v>1918.7</v>
      </c>
      <c r="K120" s="15">
        <f t="shared" si="1"/>
        <v>2036.9199999999998</v>
      </c>
      <c r="L120" s="15">
        <f t="shared" si="1"/>
        <v>2018.4800000000002</v>
      </c>
      <c r="M120" s="15">
        <f t="shared" si="1"/>
        <v>2139.2399999999998</v>
      </c>
      <c r="N120" s="15">
        <f t="shared" si="1"/>
        <v>2140.69</v>
      </c>
      <c r="O120" s="15">
        <f t="shared" si="1"/>
        <v>2156.2199999999998</v>
      </c>
      <c r="P120" s="15">
        <f t="shared" si="1"/>
        <v>2128.7799999999997</v>
      </c>
      <c r="Q120" s="15">
        <f t="shared" si="1"/>
        <v>2091.8599999999997</v>
      </c>
      <c r="R120" s="15">
        <f t="shared" si="1"/>
        <v>2045.7100000000003</v>
      </c>
      <c r="S120" s="15">
        <f t="shared" si="1"/>
        <v>1989.0800000000002</v>
      </c>
      <c r="T120" s="15">
        <f t="shared" si="1"/>
        <v>1920.5800000000002</v>
      </c>
      <c r="U120" s="15">
        <f t="shared" si="1"/>
        <v>1920.16</v>
      </c>
      <c r="V120" s="15">
        <f t="shared" si="1"/>
        <v>1984.59</v>
      </c>
      <c r="W120" s="15">
        <f t="shared" si="1"/>
        <v>2089.6099999999997</v>
      </c>
      <c r="X120" s="15">
        <f t="shared" si="1"/>
        <v>1855.7700000000002</v>
      </c>
      <c r="Y120" s="15">
        <f t="shared" si="1"/>
        <v>1692.6200000000001</v>
      </c>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row>
    <row r="121" spans="1:75" ht="12" x14ac:dyDescent="0.2">
      <c r="A121" s="14">
        <v>5</v>
      </c>
      <c r="B121" s="15">
        <f t="shared" si="1"/>
        <v>1620.4600000000003</v>
      </c>
      <c r="C121" s="15">
        <f t="shared" si="1"/>
        <v>1440.28</v>
      </c>
      <c r="D121" s="15">
        <f t="shared" si="1"/>
        <v>1368.8100000000002</v>
      </c>
      <c r="E121" s="15">
        <f t="shared" si="1"/>
        <v>1346.6200000000001</v>
      </c>
      <c r="F121" s="15">
        <f t="shared" si="1"/>
        <v>1396.61</v>
      </c>
      <c r="G121" s="15">
        <f t="shared" si="1"/>
        <v>1512.7100000000003</v>
      </c>
      <c r="H121" s="15">
        <f t="shared" si="1"/>
        <v>1631.4400000000003</v>
      </c>
      <c r="I121" s="15">
        <f t="shared" si="1"/>
        <v>1850.1499999999999</v>
      </c>
      <c r="J121" s="15">
        <f t="shared" si="1"/>
        <v>2012.34</v>
      </c>
      <c r="K121" s="15">
        <f t="shared" si="1"/>
        <v>2070.62</v>
      </c>
      <c r="L121" s="15">
        <f t="shared" si="1"/>
        <v>2095.9199999999996</v>
      </c>
      <c r="M121" s="15">
        <f t="shared" si="1"/>
        <v>2185.6699999999996</v>
      </c>
      <c r="N121" s="15">
        <f t="shared" si="1"/>
        <v>2169.21</v>
      </c>
      <c r="O121" s="15">
        <f t="shared" si="1"/>
        <v>2190.25</v>
      </c>
      <c r="P121" s="15">
        <f t="shared" si="1"/>
        <v>2170.3999999999996</v>
      </c>
      <c r="Q121" s="15">
        <f t="shared" si="1"/>
        <v>2131.5099999999998</v>
      </c>
      <c r="R121" s="15">
        <f t="shared" si="1"/>
        <v>2099.14</v>
      </c>
      <c r="S121" s="15">
        <f t="shared" si="1"/>
        <v>2084.7399999999998</v>
      </c>
      <c r="T121" s="15">
        <f t="shared" si="1"/>
        <v>2085.02</v>
      </c>
      <c r="U121" s="15">
        <f t="shared" si="1"/>
        <v>2039.7500000000002</v>
      </c>
      <c r="V121" s="15">
        <f t="shared" si="1"/>
        <v>2077</v>
      </c>
      <c r="W121" s="15">
        <f t="shared" si="1"/>
        <v>2153.56</v>
      </c>
      <c r="X121" s="15">
        <f t="shared" si="1"/>
        <v>1956.3500000000001</v>
      </c>
      <c r="Y121" s="15">
        <f t="shared" si="1"/>
        <v>1820.7900000000002</v>
      </c>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row>
    <row r="122" spans="1:75" ht="12" x14ac:dyDescent="0.2">
      <c r="A122" s="14">
        <v>6</v>
      </c>
      <c r="B122" s="15">
        <f t="shared" si="1"/>
        <v>1732.9600000000003</v>
      </c>
      <c r="C122" s="15">
        <f t="shared" si="1"/>
        <v>1664.68</v>
      </c>
      <c r="D122" s="15">
        <f t="shared" si="1"/>
        <v>1557.24</v>
      </c>
      <c r="E122" s="15">
        <f t="shared" si="1"/>
        <v>1443.8300000000002</v>
      </c>
      <c r="F122" s="15">
        <f t="shared" si="1"/>
        <v>1442.49</v>
      </c>
      <c r="G122" s="15">
        <f t="shared" si="1"/>
        <v>1538.2700000000002</v>
      </c>
      <c r="H122" s="15">
        <f t="shared" si="1"/>
        <v>1587.6000000000001</v>
      </c>
      <c r="I122" s="15">
        <f t="shared" si="1"/>
        <v>1700.55</v>
      </c>
      <c r="J122" s="15">
        <f t="shared" si="1"/>
        <v>1972.01</v>
      </c>
      <c r="K122" s="15">
        <f t="shared" si="1"/>
        <v>2115.29</v>
      </c>
      <c r="L122" s="15">
        <f t="shared" si="1"/>
        <v>2187.23</v>
      </c>
      <c r="M122" s="15">
        <f t="shared" si="1"/>
        <v>2166.91</v>
      </c>
      <c r="N122" s="15">
        <f t="shared" si="1"/>
        <v>2115.41</v>
      </c>
      <c r="O122" s="15">
        <f t="shared" si="1"/>
        <v>2112.04</v>
      </c>
      <c r="P122" s="15">
        <f t="shared" si="1"/>
        <v>2093.6299999999997</v>
      </c>
      <c r="Q122" s="15">
        <f t="shared" si="1"/>
        <v>2084.6799999999998</v>
      </c>
      <c r="R122" s="15">
        <f t="shared" si="1"/>
        <v>2045.66</v>
      </c>
      <c r="S122" s="15">
        <f t="shared" si="1"/>
        <v>2000.8</v>
      </c>
      <c r="T122" s="15">
        <f t="shared" si="1"/>
        <v>1997.43</v>
      </c>
      <c r="U122" s="15">
        <f t="shared" si="1"/>
        <v>2037.5000000000002</v>
      </c>
      <c r="V122" s="15">
        <f t="shared" si="1"/>
        <v>2053.06</v>
      </c>
      <c r="W122" s="15">
        <f t="shared" si="1"/>
        <v>2044.93</v>
      </c>
      <c r="X122" s="15">
        <f t="shared" si="1"/>
        <v>1989.3100000000002</v>
      </c>
      <c r="Y122" s="15">
        <f t="shared" si="1"/>
        <v>1838.22</v>
      </c>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row>
    <row r="123" spans="1:75" ht="12" x14ac:dyDescent="0.2">
      <c r="A123" s="14">
        <v>7</v>
      </c>
      <c r="B123" s="15">
        <f t="shared" si="1"/>
        <v>1675.0000000000002</v>
      </c>
      <c r="C123" s="15">
        <f t="shared" si="1"/>
        <v>1539.0800000000002</v>
      </c>
      <c r="D123" s="15">
        <f t="shared" si="1"/>
        <v>1426.7</v>
      </c>
      <c r="E123" s="15">
        <f t="shared" si="1"/>
        <v>1377.8999999999999</v>
      </c>
      <c r="F123" s="15">
        <f t="shared" si="1"/>
        <v>1358.4400000000003</v>
      </c>
      <c r="G123" s="15">
        <f t="shared" si="1"/>
        <v>1324.1200000000001</v>
      </c>
      <c r="H123" s="15">
        <f t="shared" si="1"/>
        <v>1428.89</v>
      </c>
      <c r="I123" s="15">
        <f t="shared" si="1"/>
        <v>1523.0800000000002</v>
      </c>
      <c r="J123" s="15">
        <f t="shared" si="1"/>
        <v>1692.03</v>
      </c>
      <c r="K123" s="15">
        <f t="shared" si="1"/>
        <v>1841.28</v>
      </c>
      <c r="L123" s="15">
        <f t="shared" si="1"/>
        <v>1873.7700000000002</v>
      </c>
      <c r="M123" s="15">
        <f t="shared" si="1"/>
        <v>1883.1200000000001</v>
      </c>
      <c r="N123" s="15">
        <f t="shared" si="1"/>
        <v>1876.32</v>
      </c>
      <c r="O123" s="15">
        <f t="shared" si="1"/>
        <v>1867.78</v>
      </c>
      <c r="P123" s="15">
        <f t="shared" si="1"/>
        <v>1857.45</v>
      </c>
      <c r="Q123" s="15">
        <f t="shared" si="1"/>
        <v>1852.99</v>
      </c>
      <c r="R123" s="15">
        <f t="shared" si="1"/>
        <v>1841.49</v>
      </c>
      <c r="S123" s="15">
        <f t="shared" si="1"/>
        <v>1808.3</v>
      </c>
      <c r="T123" s="15">
        <f t="shared" si="1"/>
        <v>1839.6200000000001</v>
      </c>
      <c r="U123" s="15">
        <f t="shared" si="1"/>
        <v>1875.9400000000003</v>
      </c>
      <c r="V123" s="15">
        <f t="shared" si="1"/>
        <v>1974.2300000000002</v>
      </c>
      <c r="W123" s="15">
        <f t="shared" si="1"/>
        <v>1893.7700000000002</v>
      </c>
      <c r="X123" s="15">
        <f t="shared" si="1"/>
        <v>1848.0200000000002</v>
      </c>
      <c r="Y123" s="15">
        <f t="shared" si="1"/>
        <v>1699.4400000000003</v>
      </c>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row>
    <row r="124" spans="1:75" ht="12" x14ac:dyDescent="0.2">
      <c r="A124" s="14">
        <v>8</v>
      </c>
      <c r="B124" s="15">
        <f t="shared" si="1"/>
        <v>1671.26</v>
      </c>
      <c r="C124" s="15">
        <f t="shared" si="1"/>
        <v>1582.22</v>
      </c>
      <c r="D124" s="15">
        <f t="shared" si="1"/>
        <v>1463.5600000000002</v>
      </c>
      <c r="E124" s="15">
        <f t="shared" si="1"/>
        <v>1415.5600000000002</v>
      </c>
      <c r="F124" s="15">
        <f t="shared" si="1"/>
        <v>1397.6000000000001</v>
      </c>
      <c r="G124" s="15">
        <f t="shared" si="1"/>
        <v>1408.3999999999999</v>
      </c>
      <c r="H124" s="15">
        <f t="shared" si="1"/>
        <v>1471.64</v>
      </c>
      <c r="I124" s="15">
        <f t="shared" si="1"/>
        <v>1589.5600000000002</v>
      </c>
      <c r="J124" s="15">
        <f t="shared" si="1"/>
        <v>1794.5000000000002</v>
      </c>
      <c r="K124" s="15">
        <f t="shared" si="1"/>
        <v>1967.2300000000002</v>
      </c>
      <c r="L124" s="15">
        <f t="shared" si="1"/>
        <v>2014.2500000000002</v>
      </c>
      <c r="M124" s="15">
        <f t="shared" si="1"/>
        <v>2020.7700000000002</v>
      </c>
      <c r="N124" s="15">
        <f t="shared" si="1"/>
        <v>2006.01</v>
      </c>
      <c r="O124" s="15">
        <f t="shared" si="1"/>
        <v>2000.9600000000003</v>
      </c>
      <c r="P124" s="15">
        <f t="shared" si="1"/>
        <v>1992.99</v>
      </c>
      <c r="Q124" s="15">
        <f t="shared" si="1"/>
        <v>1984.68</v>
      </c>
      <c r="R124" s="15">
        <f t="shared" si="1"/>
        <v>1952.2500000000002</v>
      </c>
      <c r="S124" s="15">
        <f t="shared" si="1"/>
        <v>1878.6000000000001</v>
      </c>
      <c r="T124" s="15">
        <f t="shared" si="1"/>
        <v>1887.7100000000003</v>
      </c>
      <c r="U124" s="15">
        <f t="shared" si="1"/>
        <v>1912.3100000000002</v>
      </c>
      <c r="V124" s="15">
        <f t="shared" si="1"/>
        <v>1956.2100000000003</v>
      </c>
      <c r="W124" s="15">
        <f t="shared" si="1"/>
        <v>1913.24</v>
      </c>
      <c r="X124" s="15">
        <f t="shared" si="1"/>
        <v>1874.2</v>
      </c>
      <c r="Y124" s="15">
        <f t="shared" si="1"/>
        <v>1778.18</v>
      </c>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row>
    <row r="125" spans="1:75" ht="12" x14ac:dyDescent="0.2">
      <c r="A125" s="14">
        <v>9</v>
      </c>
      <c r="B125" s="15">
        <f t="shared" si="1"/>
        <v>1708.39</v>
      </c>
      <c r="C125" s="15">
        <f t="shared" si="1"/>
        <v>1598.45</v>
      </c>
      <c r="D125" s="15">
        <f t="shared" si="1"/>
        <v>1542.8799999999999</v>
      </c>
      <c r="E125" s="15">
        <f t="shared" si="1"/>
        <v>1499.8999999999999</v>
      </c>
      <c r="F125" s="15">
        <f t="shared" si="1"/>
        <v>1463.7300000000002</v>
      </c>
      <c r="G125" s="15">
        <f t="shared" si="1"/>
        <v>1452.8500000000001</v>
      </c>
      <c r="H125" s="15">
        <f t="shared" si="1"/>
        <v>1477.76</v>
      </c>
      <c r="I125" s="15">
        <f t="shared" si="1"/>
        <v>1568.49</v>
      </c>
      <c r="J125" s="15">
        <f t="shared" si="1"/>
        <v>1800.9600000000003</v>
      </c>
      <c r="K125" s="15">
        <f t="shared" si="1"/>
        <v>1912.99</v>
      </c>
      <c r="L125" s="15">
        <f t="shared" si="1"/>
        <v>1984.49</v>
      </c>
      <c r="M125" s="15">
        <f t="shared" si="1"/>
        <v>1976.64</v>
      </c>
      <c r="N125" s="15">
        <f t="shared" si="1"/>
        <v>1967.0600000000002</v>
      </c>
      <c r="O125" s="15">
        <f t="shared" si="1"/>
        <v>1965.3999999999999</v>
      </c>
      <c r="P125" s="15">
        <f t="shared" si="1"/>
        <v>1957.7300000000002</v>
      </c>
      <c r="Q125" s="15">
        <f t="shared" si="1"/>
        <v>1939.89</v>
      </c>
      <c r="R125" s="15">
        <f t="shared" si="1"/>
        <v>1884.55</v>
      </c>
      <c r="S125" s="15">
        <f t="shared" si="1"/>
        <v>1806.3700000000001</v>
      </c>
      <c r="T125" s="15">
        <f t="shared" si="1"/>
        <v>1824.47</v>
      </c>
      <c r="U125" s="15">
        <f t="shared" si="1"/>
        <v>1852.4199999999998</v>
      </c>
      <c r="V125" s="15">
        <f t="shared" si="1"/>
        <v>1908.01</v>
      </c>
      <c r="W125" s="15">
        <f t="shared" si="1"/>
        <v>1843.1499999999999</v>
      </c>
      <c r="X125" s="15">
        <f t="shared" si="1"/>
        <v>1951.2300000000002</v>
      </c>
      <c r="Y125" s="15">
        <f t="shared" si="1"/>
        <v>1835.1699999999998</v>
      </c>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row>
    <row r="126" spans="1:75" ht="12" x14ac:dyDescent="0.2">
      <c r="A126" s="14">
        <v>10</v>
      </c>
      <c r="B126" s="15">
        <f t="shared" si="1"/>
        <v>1799.76</v>
      </c>
      <c r="C126" s="15">
        <f t="shared" si="1"/>
        <v>1613.49</v>
      </c>
      <c r="D126" s="15">
        <f t="shared" si="1"/>
        <v>1532.49</v>
      </c>
      <c r="E126" s="15">
        <f t="shared" si="1"/>
        <v>1485.03</v>
      </c>
      <c r="F126" s="15">
        <f t="shared" si="1"/>
        <v>1507.82</v>
      </c>
      <c r="G126" s="15">
        <f t="shared" si="1"/>
        <v>1565.8100000000002</v>
      </c>
      <c r="H126" s="15">
        <f t="shared" si="1"/>
        <v>1745.3799999999999</v>
      </c>
      <c r="I126" s="15">
        <f t="shared" si="1"/>
        <v>1875.36</v>
      </c>
      <c r="J126" s="15">
        <f t="shared" si="1"/>
        <v>2062.12</v>
      </c>
      <c r="K126" s="15">
        <f t="shared" si="1"/>
        <v>2025.49</v>
      </c>
      <c r="L126" s="15">
        <f t="shared" si="1"/>
        <v>2011.7900000000002</v>
      </c>
      <c r="M126" s="15">
        <f t="shared" si="1"/>
        <v>2149.06</v>
      </c>
      <c r="N126" s="15">
        <f t="shared" si="1"/>
        <v>2152.56</v>
      </c>
      <c r="O126" s="15">
        <f t="shared" si="1"/>
        <v>2166.58</v>
      </c>
      <c r="P126" s="15">
        <f t="shared" si="1"/>
        <v>2147.0499999999997</v>
      </c>
      <c r="Q126" s="15">
        <f t="shared" si="1"/>
        <v>2138.58</v>
      </c>
      <c r="R126" s="15">
        <f t="shared" si="1"/>
        <v>2099.4499999999998</v>
      </c>
      <c r="S126" s="15">
        <f t="shared" si="1"/>
        <v>2065.8999999999996</v>
      </c>
      <c r="T126" s="15">
        <f t="shared" si="1"/>
        <v>2053.46</v>
      </c>
      <c r="U126" s="15">
        <f t="shared" si="1"/>
        <v>1983.1200000000001</v>
      </c>
      <c r="V126" s="15">
        <f t="shared" si="1"/>
        <v>2007.6699999999998</v>
      </c>
      <c r="W126" s="15">
        <f t="shared" si="1"/>
        <v>2093.5499999999997</v>
      </c>
      <c r="X126" s="15">
        <f t="shared" si="1"/>
        <v>1892.8999999999999</v>
      </c>
      <c r="Y126" s="15">
        <f t="shared" si="1"/>
        <v>1816.55</v>
      </c>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row>
    <row r="127" spans="1:75" ht="12" x14ac:dyDescent="0.2">
      <c r="A127" s="14">
        <v>11</v>
      </c>
      <c r="B127" s="15">
        <f t="shared" si="1"/>
        <v>1433.5400000000002</v>
      </c>
      <c r="C127" s="15">
        <f t="shared" si="1"/>
        <v>1303.5200000000002</v>
      </c>
      <c r="D127" s="15">
        <f t="shared" si="1"/>
        <v>1259.96</v>
      </c>
      <c r="E127" s="15">
        <f t="shared" si="1"/>
        <v>1218.55</v>
      </c>
      <c r="F127" s="15">
        <f t="shared" si="1"/>
        <v>1238.22</v>
      </c>
      <c r="G127" s="15">
        <f t="shared" si="1"/>
        <v>1314.9600000000003</v>
      </c>
      <c r="H127" s="15">
        <f t="shared" si="1"/>
        <v>1475.2300000000002</v>
      </c>
      <c r="I127" s="15">
        <f t="shared" si="1"/>
        <v>1676.4800000000002</v>
      </c>
      <c r="J127" s="15">
        <f t="shared" si="1"/>
        <v>1902.0200000000002</v>
      </c>
      <c r="K127" s="15">
        <f t="shared" si="1"/>
        <v>1985.89</v>
      </c>
      <c r="L127" s="15">
        <f t="shared" si="1"/>
        <v>2000.09</v>
      </c>
      <c r="M127" s="15">
        <f t="shared" si="1"/>
        <v>2053.75</v>
      </c>
      <c r="N127" s="15">
        <f t="shared" si="1"/>
        <v>2068.6499999999996</v>
      </c>
      <c r="O127" s="15">
        <f t="shared" si="1"/>
        <v>2071.6999999999998</v>
      </c>
      <c r="P127" s="15">
        <f t="shared" si="1"/>
        <v>2047.3300000000002</v>
      </c>
      <c r="Q127" s="15">
        <f t="shared" si="1"/>
        <v>1954.9600000000003</v>
      </c>
      <c r="R127" s="15">
        <f t="shared" si="1"/>
        <v>1905.8</v>
      </c>
      <c r="S127" s="15">
        <f t="shared" si="1"/>
        <v>1890.01</v>
      </c>
      <c r="T127" s="15">
        <f t="shared" si="1"/>
        <v>1872.7900000000002</v>
      </c>
      <c r="U127" s="15">
        <f t="shared" si="1"/>
        <v>1853.2</v>
      </c>
      <c r="V127" s="15">
        <f t="shared" si="1"/>
        <v>1894.3799999999999</v>
      </c>
      <c r="W127" s="15">
        <f t="shared" si="1"/>
        <v>1952.36</v>
      </c>
      <c r="X127" s="15">
        <f t="shared" si="1"/>
        <v>1827.6900000000003</v>
      </c>
      <c r="Y127" s="15">
        <f t="shared" si="1"/>
        <v>1555.8700000000001</v>
      </c>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row>
    <row r="128" spans="1:75" ht="12" x14ac:dyDescent="0.2">
      <c r="A128" s="14">
        <v>12</v>
      </c>
      <c r="B128" s="15">
        <f t="shared" si="1"/>
        <v>1418.64</v>
      </c>
      <c r="C128" s="15">
        <f t="shared" si="1"/>
        <v>1295.9800000000002</v>
      </c>
      <c r="D128" s="15">
        <f t="shared" si="1"/>
        <v>1231.43</v>
      </c>
      <c r="E128" s="15">
        <f t="shared" si="1"/>
        <v>1180.78</v>
      </c>
      <c r="F128" s="15">
        <f t="shared" si="1"/>
        <v>1263.03</v>
      </c>
      <c r="G128" s="15">
        <f t="shared" si="1"/>
        <v>1319.86</v>
      </c>
      <c r="H128" s="15">
        <f t="shared" si="1"/>
        <v>1515.64</v>
      </c>
      <c r="I128" s="15">
        <f t="shared" si="1"/>
        <v>1741.1000000000001</v>
      </c>
      <c r="J128" s="15">
        <f t="shared" si="1"/>
        <v>1931.14</v>
      </c>
      <c r="K128" s="15">
        <f t="shared" si="1"/>
        <v>2055.19</v>
      </c>
      <c r="L128" s="15">
        <f t="shared" si="1"/>
        <v>2059.66</v>
      </c>
      <c r="M128" s="15">
        <f t="shared" si="1"/>
        <v>2081.2399999999998</v>
      </c>
      <c r="N128" s="15">
        <f t="shared" si="1"/>
        <v>2076.8599999999997</v>
      </c>
      <c r="O128" s="15">
        <f t="shared" si="1"/>
        <v>2093.79</v>
      </c>
      <c r="P128" s="15">
        <f t="shared" si="1"/>
        <v>2089.7599999999998</v>
      </c>
      <c r="Q128" s="15">
        <f t="shared" ref="Q128:Y128" si="2">Q94</f>
        <v>2079.08</v>
      </c>
      <c r="R128" s="15">
        <f t="shared" si="2"/>
        <v>2071.91</v>
      </c>
      <c r="S128" s="15">
        <f t="shared" si="2"/>
        <v>2059.4299999999998</v>
      </c>
      <c r="T128" s="15">
        <f t="shared" si="2"/>
        <v>2031.6299999999999</v>
      </c>
      <c r="U128" s="15">
        <f t="shared" si="2"/>
        <v>1924.22</v>
      </c>
      <c r="V128" s="15">
        <f t="shared" si="2"/>
        <v>2010.3300000000002</v>
      </c>
      <c r="W128" s="15">
        <f t="shared" si="2"/>
        <v>2092.4899999999998</v>
      </c>
      <c r="X128" s="15">
        <f t="shared" si="2"/>
        <v>1937.6299999999999</v>
      </c>
      <c r="Y128" s="15">
        <f t="shared" si="2"/>
        <v>1811.49</v>
      </c>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row>
    <row r="129" spans="1:75" ht="12" x14ac:dyDescent="0.2">
      <c r="A129" s="14">
        <v>13</v>
      </c>
      <c r="B129" s="15">
        <f t="shared" ref="B129:Y139" si="3">B95</f>
        <v>1746.4400000000003</v>
      </c>
      <c r="C129" s="15">
        <f t="shared" si="3"/>
        <v>1490.8</v>
      </c>
      <c r="D129" s="15">
        <f t="shared" si="3"/>
        <v>1353.76</v>
      </c>
      <c r="E129" s="15">
        <f t="shared" si="3"/>
        <v>1320.05</v>
      </c>
      <c r="F129" s="15">
        <f t="shared" si="3"/>
        <v>1316.3700000000001</v>
      </c>
      <c r="G129" s="15">
        <f t="shared" si="3"/>
        <v>1321.09</v>
      </c>
      <c r="H129" s="15">
        <f t="shared" si="3"/>
        <v>1453.76</v>
      </c>
      <c r="I129" s="15">
        <f t="shared" si="3"/>
        <v>1635.22</v>
      </c>
      <c r="J129" s="15">
        <f t="shared" si="3"/>
        <v>1823.5000000000002</v>
      </c>
      <c r="K129" s="15">
        <f t="shared" si="3"/>
        <v>2083.46</v>
      </c>
      <c r="L129" s="15">
        <f t="shared" si="3"/>
        <v>2117.1699999999996</v>
      </c>
      <c r="M129" s="15">
        <f t="shared" si="3"/>
        <v>2119.08</v>
      </c>
      <c r="N129" s="15">
        <f t="shared" si="3"/>
        <v>2101.7399999999998</v>
      </c>
      <c r="O129" s="15">
        <f t="shared" si="3"/>
        <v>2097.1</v>
      </c>
      <c r="P129" s="15">
        <f t="shared" si="3"/>
        <v>2091.75</v>
      </c>
      <c r="Q129" s="15">
        <f t="shared" si="3"/>
        <v>2072.7199999999998</v>
      </c>
      <c r="R129" s="15">
        <f t="shared" si="3"/>
        <v>1995.2300000000002</v>
      </c>
      <c r="S129" s="15">
        <f t="shared" si="3"/>
        <v>1894.1299999999999</v>
      </c>
      <c r="T129" s="15">
        <f t="shared" si="3"/>
        <v>1887.86</v>
      </c>
      <c r="U129" s="15">
        <f t="shared" si="3"/>
        <v>1914.3100000000002</v>
      </c>
      <c r="V129" s="15">
        <f t="shared" si="3"/>
        <v>1935.16</v>
      </c>
      <c r="W129" s="15">
        <f t="shared" si="3"/>
        <v>1930.1000000000001</v>
      </c>
      <c r="X129" s="15">
        <f t="shared" si="3"/>
        <v>1957.99</v>
      </c>
      <c r="Y129" s="15">
        <f t="shared" si="3"/>
        <v>1815.5600000000002</v>
      </c>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row>
    <row r="130" spans="1:75" ht="12" x14ac:dyDescent="0.2">
      <c r="A130" s="14">
        <v>14</v>
      </c>
      <c r="B130" s="15">
        <f t="shared" si="3"/>
        <v>1596.9800000000002</v>
      </c>
      <c r="C130" s="15">
        <f t="shared" si="3"/>
        <v>1396.82</v>
      </c>
      <c r="D130" s="15">
        <f t="shared" si="3"/>
        <v>1320.07</v>
      </c>
      <c r="E130" s="15">
        <f t="shared" si="3"/>
        <v>1308.5200000000002</v>
      </c>
      <c r="F130" s="15">
        <f t="shared" si="3"/>
        <v>1291.72</v>
      </c>
      <c r="G130" s="15">
        <f t="shared" si="3"/>
        <v>1205.8800000000001</v>
      </c>
      <c r="H130" s="15">
        <f t="shared" si="3"/>
        <v>1182.7700000000002</v>
      </c>
      <c r="I130" s="15">
        <f t="shared" si="3"/>
        <v>1382.2100000000003</v>
      </c>
      <c r="J130" s="15">
        <f t="shared" si="3"/>
        <v>1654.78</v>
      </c>
      <c r="K130" s="15">
        <f t="shared" si="3"/>
        <v>1811.74</v>
      </c>
      <c r="L130" s="15">
        <f t="shared" si="3"/>
        <v>1845.84</v>
      </c>
      <c r="M130" s="15">
        <f t="shared" si="3"/>
        <v>1853.1000000000001</v>
      </c>
      <c r="N130" s="15">
        <f t="shared" si="3"/>
        <v>1846.76</v>
      </c>
      <c r="O130" s="15">
        <f t="shared" si="3"/>
        <v>1846.1699999999998</v>
      </c>
      <c r="P130" s="15">
        <f t="shared" si="3"/>
        <v>1844.3</v>
      </c>
      <c r="Q130" s="15">
        <f t="shared" si="3"/>
        <v>1842.3300000000002</v>
      </c>
      <c r="R130" s="15">
        <f t="shared" si="3"/>
        <v>1828.1699999999998</v>
      </c>
      <c r="S130" s="15">
        <f t="shared" si="3"/>
        <v>1784.1299999999999</v>
      </c>
      <c r="T130" s="15">
        <f t="shared" si="3"/>
        <v>1819.6900000000003</v>
      </c>
      <c r="U130" s="15">
        <f t="shared" si="3"/>
        <v>1863.8799999999999</v>
      </c>
      <c r="V130" s="15">
        <f t="shared" si="3"/>
        <v>1902.6200000000001</v>
      </c>
      <c r="W130" s="15">
        <f t="shared" si="3"/>
        <v>1903.3</v>
      </c>
      <c r="X130" s="15">
        <f t="shared" si="3"/>
        <v>1859.11</v>
      </c>
      <c r="Y130" s="15">
        <f t="shared" si="3"/>
        <v>1745.95</v>
      </c>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row>
    <row r="131" spans="1:75" ht="12" x14ac:dyDescent="0.2">
      <c r="A131" s="14">
        <v>15</v>
      </c>
      <c r="B131" s="15">
        <f t="shared" si="3"/>
        <v>1541.91</v>
      </c>
      <c r="C131" s="15">
        <f t="shared" si="3"/>
        <v>1358.26</v>
      </c>
      <c r="D131" s="15">
        <f t="shared" si="3"/>
        <v>1307.5800000000002</v>
      </c>
      <c r="E131" s="15">
        <f t="shared" si="3"/>
        <v>1281.6200000000001</v>
      </c>
      <c r="F131" s="15">
        <f t="shared" si="3"/>
        <v>1308.1900000000003</v>
      </c>
      <c r="G131" s="15">
        <f t="shared" si="3"/>
        <v>1373.7100000000003</v>
      </c>
      <c r="H131" s="15">
        <f t="shared" si="3"/>
        <v>1584.03</v>
      </c>
      <c r="I131" s="15">
        <f t="shared" si="3"/>
        <v>1811.3999999999999</v>
      </c>
      <c r="J131" s="15">
        <f t="shared" si="3"/>
        <v>2096.7599999999998</v>
      </c>
      <c r="K131" s="15">
        <f t="shared" si="3"/>
        <v>2141.98</v>
      </c>
      <c r="L131" s="15">
        <f t="shared" si="3"/>
        <v>2128.8399999999997</v>
      </c>
      <c r="M131" s="15">
        <f t="shared" si="3"/>
        <v>2158.1099999999997</v>
      </c>
      <c r="N131" s="15">
        <f t="shared" si="3"/>
        <v>2150.44</v>
      </c>
      <c r="O131" s="15">
        <f t="shared" si="3"/>
        <v>2183.4899999999998</v>
      </c>
      <c r="P131" s="15">
        <f t="shared" si="3"/>
        <v>2147.9899999999998</v>
      </c>
      <c r="Q131" s="15">
        <f t="shared" si="3"/>
        <v>2130.9199999999996</v>
      </c>
      <c r="R131" s="15">
        <f t="shared" si="3"/>
        <v>2097.44</v>
      </c>
      <c r="S131" s="15">
        <f t="shared" si="3"/>
        <v>2070.91</v>
      </c>
      <c r="T131" s="15">
        <f t="shared" si="3"/>
        <v>2014.66</v>
      </c>
      <c r="U131" s="15">
        <f t="shared" si="3"/>
        <v>1973.0400000000002</v>
      </c>
      <c r="V131" s="15">
        <f t="shared" si="3"/>
        <v>2014.72</v>
      </c>
      <c r="W131" s="15">
        <f t="shared" si="3"/>
        <v>2109.8799999999997</v>
      </c>
      <c r="X131" s="15">
        <f t="shared" si="3"/>
        <v>1856.89</v>
      </c>
      <c r="Y131" s="15">
        <f t="shared" si="3"/>
        <v>1736.11</v>
      </c>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row>
    <row r="132" spans="1:75" ht="12" x14ac:dyDescent="0.2">
      <c r="A132" s="14">
        <v>16</v>
      </c>
      <c r="B132" s="15">
        <f t="shared" si="3"/>
        <v>1488.3500000000001</v>
      </c>
      <c r="C132" s="15">
        <f t="shared" si="3"/>
        <v>1395.0400000000002</v>
      </c>
      <c r="D132" s="15">
        <f t="shared" si="3"/>
        <v>1315.03</v>
      </c>
      <c r="E132" s="15">
        <f t="shared" si="3"/>
        <v>1303.2100000000003</v>
      </c>
      <c r="F132" s="15">
        <f t="shared" si="3"/>
        <v>1315.5200000000002</v>
      </c>
      <c r="G132" s="15">
        <f t="shared" si="3"/>
        <v>1448.72</v>
      </c>
      <c r="H132" s="15">
        <f t="shared" si="3"/>
        <v>1635.09</v>
      </c>
      <c r="I132" s="15">
        <f t="shared" si="3"/>
        <v>1815.6499999999999</v>
      </c>
      <c r="J132" s="15">
        <f t="shared" si="3"/>
        <v>1992.89</v>
      </c>
      <c r="K132" s="15">
        <f t="shared" si="3"/>
        <v>2038.6299999999999</v>
      </c>
      <c r="L132" s="15">
        <f t="shared" si="3"/>
        <v>2021.14</v>
      </c>
      <c r="M132" s="15">
        <f t="shared" si="3"/>
        <v>2074.52</v>
      </c>
      <c r="N132" s="15">
        <f t="shared" si="3"/>
        <v>2085.9299999999998</v>
      </c>
      <c r="O132" s="15">
        <f t="shared" si="3"/>
        <v>2119.79</v>
      </c>
      <c r="P132" s="15">
        <f t="shared" si="3"/>
        <v>2111.5</v>
      </c>
      <c r="Q132" s="15">
        <f t="shared" si="3"/>
        <v>2071.6499999999996</v>
      </c>
      <c r="R132" s="15">
        <f t="shared" si="3"/>
        <v>1977.6499999999999</v>
      </c>
      <c r="S132" s="15">
        <f t="shared" si="3"/>
        <v>1935.59</v>
      </c>
      <c r="T132" s="15">
        <f t="shared" si="3"/>
        <v>1895.26</v>
      </c>
      <c r="U132" s="15">
        <f t="shared" si="3"/>
        <v>1882.36</v>
      </c>
      <c r="V132" s="15">
        <f t="shared" si="3"/>
        <v>1932.2100000000003</v>
      </c>
      <c r="W132" s="15">
        <f t="shared" si="3"/>
        <v>2100.12</v>
      </c>
      <c r="X132" s="15">
        <f t="shared" si="3"/>
        <v>1878.9400000000003</v>
      </c>
      <c r="Y132" s="15">
        <f t="shared" si="3"/>
        <v>1674.3799999999999</v>
      </c>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row>
    <row r="133" spans="1:75" ht="12" x14ac:dyDescent="0.2">
      <c r="A133" s="14">
        <v>17</v>
      </c>
      <c r="B133" s="15">
        <f t="shared" si="3"/>
        <v>1398.18</v>
      </c>
      <c r="C133" s="15">
        <f t="shared" si="3"/>
        <v>1309.0899999999999</v>
      </c>
      <c r="D133" s="15">
        <f t="shared" si="3"/>
        <v>1238.72</v>
      </c>
      <c r="E133" s="15">
        <f t="shared" si="3"/>
        <v>1183.45</v>
      </c>
      <c r="F133" s="15">
        <f t="shared" si="3"/>
        <v>1216.43</v>
      </c>
      <c r="G133" s="15">
        <f t="shared" si="3"/>
        <v>1318.93</v>
      </c>
      <c r="H133" s="15">
        <f t="shared" si="3"/>
        <v>1574.28</v>
      </c>
      <c r="I133" s="15">
        <f t="shared" si="3"/>
        <v>1786.05</v>
      </c>
      <c r="J133" s="15">
        <f t="shared" si="3"/>
        <v>1909.74</v>
      </c>
      <c r="K133" s="15">
        <f t="shared" si="3"/>
        <v>2014.6000000000001</v>
      </c>
      <c r="L133" s="15">
        <f t="shared" si="3"/>
        <v>1969.28</v>
      </c>
      <c r="M133" s="15">
        <f t="shared" si="3"/>
        <v>2073.0499999999997</v>
      </c>
      <c r="N133" s="15">
        <f t="shared" si="3"/>
        <v>2077.2399999999998</v>
      </c>
      <c r="O133" s="15">
        <f t="shared" si="3"/>
        <v>2098.66</v>
      </c>
      <c r="P133" s="15">
        <f t="shared" si="3"/>
        <v>2095.29</v>
      </c>
      <c r="Q133" s="15">
        <f t="shared" si="3"/>
        <v>2013.45</v>
      </c>
      <c r="R133" s="15">
        <f t="shared" si="3"/>
        <v>1938.8700000000001</v>
      </c>
      <c r="S133" s="15">
        <f t="shared" si="3"/>
        <v>1900.89</v>
      </c>
      <c r="T133" s="15">
        <f t="shared" si="3"/>
        <v>1880.43</v>
      </c>
      <c r="U133" s="15">
        <f t="shared" si="3"/>
        <v>1858.18</v>
      </c>
      <c r="V133" s="15">
        <f t="shared" si="3"/>
        <v>1901.09</v>
      </c>
      <c r="W133" s="15">
        <f t="shared" si="3"/>
        <v>2053.85</v>
      </c>
      <c r="X133" s="15">
        <f t="shared" si="3"/>
        <v>1837.4199999999998</v>
      </c>
      <c r="Y133" s="15">
        <f t="shared" si="3"/>
        <v>1607.4800000000002</v>
      </c>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row>
    <row r="134" spans="1:75" ht="12" x14ac:dyDescent="0.2">
      <c r="A134" s="14">
        <v>18</v>
      </c>
      <c r="B134" s="15">
        <f t="shared" si="3"/>
        <v>1462.86</v>
      </c>
      <c r="C134" s="15">
        <f t="shared" si="3"/>
        <v>1359.68</v>
      </c>
      <c r="D134" s="15">
        <f t="shared" si="3"/>
        <v>1265.1600000000001</v>
      </c>
      <c r="E134" s="15">
        <f t="shared" si="3"/>
        <v>1241.3399999999999</v>
      </c>
      <c r="F134" s="15">
        <f t="shared" si="3"/>
        <v>1303.3500000000001</v>
      </c>
      <c r="G134" s="15">
        <f t="shared" si="3"/>
        <v>1383.6000000000001</v>
      </c>
      <c r="H134" s="15">
        <f t="shared" si="3"/>
        <v>1582.59</v>
      </c>
      <c r="I134" s="15">
        <f t="shared" si="3"/>
        <v>1812.6499999999999</v>
      </c>
      <c r="J134" s="15">
        <f t="shared" si="3"/>
        <v>2071.29</v>
      </c>
      <c r="K134" s="15">
        <f t="shared" si="3"/>
        <v>2138.14</v>
      </c>
      <c r="L134" s="15">
        <f t="shared" si="3"/>
        <v>2124.79</v>
      </c>
      <c r="M134" s="15">
        <f t="shared" si="3"/>
        <v>2151.6799999999998</v>
      </c>
      <c r="N134" s="15">
        <f t="shared" si="3"/>
        <v>2151.5299999999997</v>
      </c>
      <c r="O134" s="15">
        <f t="shared" si="3"/>
        <v>2199.4699999999998</v>
      </c>
      <c r="P134" s="15">
        <f t="shared" si="3"/>
        <v>2177.3599999999997</v>
      </c>
      <c r="Q134" s="15">
        <f t="shared" si="3"/>
        <v>2157.3199999999997</v>
      </c>
      <c r="R134" s="15">
        <f t="shared" si="3"/>
        <v>2148.2799999999997</v>
      </c>
      <c r="S134" s="15">
        <f t="shared" si="3"/>
        <v>2129.7999999999997</v>
      </c>
      <c r="T134" s="15">
        <f t="shared" si="3"/>
        <v>2103.71</v>
      </c>
      <c r="U134" s="15">
        <f t="shared" si="3"/>
        <v>2095.87</v>
      </c>
      <c r="V134" s="15">
        <f t="shared" si="3"/>
        <v>2108.3399999999997</v>
      </c>
      <c r="W134" s="15">
        <f t="shared" si="3"/>
        <v>2176.91</v>
      </c>
      <c r="X134" s="15">
        <f t="shared" si="3"/>
        <v>1974.91</v>
      </c>
      <c r="Y134" s="15">
        <f t="shared" si="3"/>
        <v>1756.01</v>
      </c>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row>
    <row r="135" spans="1:75" ht="12" x14ac:dyDescent="0.2">
      <c r="A135" s="14">
        <v>19</v>
      </c>
      <c r="B135" s="15">
        <f t="shared" si="3"/>
        <v>1452.3500000000001</v>
      </c>
      <c r="C135" s="15">
        <f t="shared" si="3"/>
        <v>1310.5600000000002</v>
      </c>
      <c r="D135" s="15">
        <f t="shared" si="3"/>
        <v>1212.8700000000001</v>
      </c>
      <c r="E135" s="15">
        <f t="shared" si="3"/>
        <v>1166.0800000000002</v>
      </c>
      <c r="F135" s="15">
        <f t="shared" si="3"/>
        <v>1185.24</v>
      </c>
      <c r="G135" s="15">
        <f t="shared" si="3"/>
        <v>1424.8100000000002</v>
      </c>
      <c r="H135" s="15">
        <f t="shared" si="3"/>
        <v>1587.51</v>
      </c>
      <c r="I135" s="15">
        <f t="shared" si="3"/>
        <v>1883.61</v>
      </c>
      <c r="J135" s="15">
        <f t="shared" si="3"/>
        <v>2139.5099999999998</v>
      </c>
      <c r="K135" s="15">
        <f t="shared" si="3"/>
        <v>2216</v>
      </c>
      <c r="L135" s="15">
        <f t="shared" si="3"/>
        <v>2220.21</v>
      </c>
      <c r="M135" s="15">
        <f t="shared" si="3"/>
        <v>2247.1</v>
      </c>
      <c r="N135" s="15">
        <f t="shared" si="3"/>
        <v>2245.89</v>
      </c>
      <c r="O135" s="15">
        <f t="shared" si="3"/>
        <v>2261.1999999999998</v>
      </c>
      <c r="P135" s="15">
        <f t="shared" si="3"/>
        <v>2256.94</v>
      </c>
      <c r="Q135" s="15">
        <f t="shared" si="3"/>
        <v>2239.3599999999997</v>
      </c>
      <c r="R135" s="15">
        <f t="shared" si="3"/>
        <v>2202.48</v>
      </c>
      <c r="S135" s="15">
        <f t="shared" si="3"/>
        <v>2164.2799999999997</v>
      </c>
      <c r="T135" s="15">
        <f t="shared" si="3"/>
        <v>2127.04</v>
      </c>
      <c r="U135" s="15">
        <f t="shared" si="3"/>
        <v>2107.7199999999998</v>
      </c>
      <c r="V135" s="15">
        <f t="shared" si="3"/>
        <v>2116.8799999999997</v>
      </c>
      <c r="W135" s="15">
        <f t="shared" si="3"/>
        <v>2167.5899999999997</v>
      </c>
      <c r="X135" s="15">
        <f t="shared" si="3"/>
        <v>2016.5200000000002</v>
      </c>
      <c r="Y135" s="15">
        <f t="shared" si="3"/>
        <v>1760.78</v>
      </c>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row>
    <row r="136" spans="1:75" ht="12" x14ac:dyDescent="0.2">
      <c r="A136" s="14">
        <v>20</v>
      </c>
      <c r="B136" s="15">
        <f t="shared" si="3"/>
        <v>1709.72</v>
      </c>
      <c r="C136" s="15">
        <f t="shared" si="3"/>
        <v>1569.2100000000003</v>
      </c>
      <c r="D136" s="15">
        <f t="shared" si="3"/>
        <v>1486.6200000000001</v>
      </c>
      <c r="E136" s="15">
        <f t="shared" si="3"/>
        <v>1386.57</v>
      </c>
      <c r="F136" s="15">
        <f t="shared" si="3"/>
        <v>1369.1299999999999</v>
      </c>
      <c r="G136" s="15">
        <f t="shared" si="3"/>
        <v>1417.36</v>
      </c>
      <c r="H136" s="15">
        <f t="shared" si="3"/>
        <v>1507.5800000000002</v>
      </c>
      <c r="I136" s="15">
        <f t="shared" si="3"/>
        <v>1675.3799999999999</v>
      </c>
      <c r="J136" s="15">
        <f t="shared" si="3"/>
        <v>1899.82</v>
      </c>
      <c r="K136" s="15">
        <f t="shared" si="3"/>
        <v>2074.44</v>
      </c>
      <c r="L136" s="15">
        <f t="shared" si="3"/>
        <v>2138.94</v>
      </c>
      <c r="M136" s="15">
        <f t="shared" si="3"/>
        <v>2130.8599999999997</v>
      </c>
      <c r="N136" s="15">
        <f t="shared" si="3"/>
        <v>2036.24</v>
      </c>
      <c r="O136" s="15">
        <f t="shared" si="3"/>
        <v>2015.51</v>
      </c>
      <c r="P136" s="15">
        <f t="shared" si="3"/>
        <v>2000.1200000000001</v>
      </c>
      <c r="Q136" s="15">
        <f t="shared" si="3"/>
        <v>1964.53</v>
      </c>
      <c r="R136" s="15">
        <f t="shared" si="3"/>
        <v>1935.95</v>
      </c>
      <c r="S136" s="15">
        <f t="shared" si="3"/>
        <v>1896.6699999999998</v>
      </c>
      <c r="T136" s="15">
        <f t="shared" si="3"/>
        <v>1900.68</v>
      </c>
      <c r="U136" s="15">
        <f t="shared" si="3"/>
        <v>1928.0000000000002</v>
      </c>
      <c r="V136" s="15">
        <f t="shared" si="3"/>
        <v>1970.2500000000002</v>
      </c>
      <c r="W136" s="15">
        <f t="shared" si="3"/>
        <v>1975.1499999999999</v>
      </c>
      <c r="X136" s="15">
        <f t="shared" si="3"/>
        <v>1859.3999999999999</v>
      </c>
      <c r="Y136" s="15">
        <f t="shared" si="3"/>
        <v>1681.2</v>
      </c>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row>
    <row r="137" spans="1:75" ht="12" x14ac:dyDescent="0.2">
      <c r="A137" s="14">
        <v>21</v>
      </c>
      <c r="B137" s="15">
        <f t="shared" si="3"/>
        <v>1723.03</v>
      </c>
      <c r="C137" s="15">
        <f t="shared" si="3"/>
        <v>1521.1699999999998</v>
      </c>
      <c r="D137" s="15">
        <f t="shared" si="3"/>
        <v>1407.84</v>
      </c>
      <c r="E137" s="15">
        <f t="shared" si="3"/>
        <v>1326.4400000000003</v>
      </c>
      <c r="F137" s="15">
        <f t="shared" si="3"/>
        <v>1313.8100000000002</v>
      </c>
      <c r="G137" s="15">
        <f t="shared" si="3"/>
        <v>1302.78</v>
      </c>
      <c r="H137" s="15">
        <f t="shared" si="3"/>
        <v>1334.5800000000002</v>
      </c>
      <c r="I137" s="15">
        <f t="shared" si="3"/>
        <v>1558.72</v>
      </c>
      <c r="J137" s="15">
        <f t="shared" si="3"/>
        <v>1772.6499999999999</v>
      </c>
      <c r="K137" s="15">
        <f t="shared" si="3"/>
        <v>2000.01</v>
      </c>
      <c r="L137" s="15">
        <f t="shared" si="3"/>
        <v>2082.5499999999997</v>
      </c>
      <c r="M137" s="15">
        <f t="shared" si="3"/>
        <v>2094.21</v>
      </c>
      <c r="N137" s="15">
        <f t="shared" si="3"/>
        <v>2089.7599999999998</v>
      </c>
      <c r="O137" s="15">
        <f t="shared" si="3"/>
        <v>2090.81</v>
      </c>
      <c r="P137" s="15">
        <f t="shared" si="3"/>
        <v>2091.1499999999996</v>
      </c>
      <c r="Q137" s="15">
        <f t="shared" si="3"/>
        <v>2083.6799999999998</v>
      </c>
      <c r="R137" s="15">
        <f t="shared" si="3"/>
        <v>2038.9600000000003</v>
      </c>
      <c r="S137" s="15">
        <f t="shared" si="3"/>
        <v>1971.1000000000001</v>
      </c>
      <c r="T137" s="15">
        <f t="shared" si="3"/>
        <v>1985.09</v>
      </c>
      <c r="U137" s="15">
        <f t="shared" si="3"/>
        <v>2070.33</v>
      </c>
      <c r="V137" s="15">
        <f t="shared" si="3"/>
        <v>2117.14</v>
      </c>
      <c r="W137" s="15">
        <f t="shared" si="3"/>
        <v>2086.6499999999996</v>
      </c>
      <c r="X137" s="15">
        <f t="shared" si="3"/>
        <v>2025.01</v>
      </c>
      <c r="Y137" s="15">
        <f t="shared" si="3"/>
        <v>1802.14</v>
      </c>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row>
    <row r="138" spans="1:75" ht="12" x14ac:dyDescent="0.2">
      <c r="A138" s="14">
        <v>22</v>
      </c>
      <c r="B138" s="15">
        <f t="shared" si="3"/>
        <v>1517.4199999999998</v>
      </c>
      <c r="C138" s="15">
        <f t="shared" si="3"/>
        <v>1374.2</v>
      </c>
      <c r="D138" s="15">
        <f t="shared" si="3"/>
        <v>1304.7300000000002</v>
      </c>
      <c r="E138" s="15">
        <f t="shared" si="3"/>
        <v>1282.5600000000002</v>
      </c>
      <c r="F138" s="15">
        <f t="shared" si="3"/>
        <v>1269.1000000000001</v>
      </c>
      <c r="G138" s="15">
        <f t="shared" si="3"/>
        <v>1322.1200000000001</v>
      </c>
      <c r="H138" s="15">
        <f t="shared" si="3"/>
        <v>1564.4600000000003</v>
      </c>
      <c r="I138" s="15">
        <f t="shared" si="3"/>
        <v>1784.1200000000001</v>
      </c>
      <c r="J138" s="15">
        <f t="shared" si="3"/>
        <v>2071.14</v>
      </c>
      <c r="K138" s="15">
        <f t="shared" si="3"/>
        <v>2151.94</v>
      </c>
      <c r="L138" s="15">
        <f t="shared" si="3"/>
        <v>2150.0099999999998</v>
      </c>
      <c r="M138" s="15">
        <f t="shared" si="3"/>
        <v>2156.1299999999997</v>
      </c>
      <c r="N138" s="15">
        <f t="shared" si="3"/>
        <v>2172.3599999999997</v>
      </c>
      <c r="O138" s="15">
        <f t="shared" si="3"/>
        <v>2240.7199999999998</v>
      </c>
      <c r="P138" s="15">
        <f t="shared" si="3"/>
        <v>2214.02</v>
      </c>
      <c r="Q138" s="15">
        <f t="shared" si="3"/>
        <v>2172.5099999999998</v>
      </c>
      <c r="R138" s="15">
        <f t="shared" si="3"/>
        <v>2140.5299999999997</v>
      </c>
      <c r="S138" s="15">
        <f t="shared" si="3"/>
        <v>2132.37</v>
      </c>
      <c r="T138" s="15">
        <f t="shared" si="3"/>
        <v>2096.19</v>
      </c>
      <c r="U138" s="15">
        <f t="shared" si="3"/>
        <v>1965.03</v>
      </c>
      <c r="V138" s="15">
        <f t="shared" si="3"/>
        <v>2047.1200000000001</v>
      </c>
      <c r="W138" s="15">
        <f t="shared" si="3"/>
        <v>2135.33</v>
      </c>
      <c r="X138" s="15">
        <f t="shared" si="3"/>
        <v>1868.2300000000002</v>
      </c>
      <c r="Y138" s="15">
        <f t="shared" si="3"/>
        <v>1675.5800000000002</v>
      </c>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row>
    <row r="139" spans="1:75" ht="12" x14ac:dyDescent="0.2">
      <c r="A139" s="14">
        <v>23</v>
      </c>
      <c r="B139" s="15">
        <f t="shared" si="3"/>
        <v>1513.32</v>
      </c>
      <c r="C139" s="15">
        <f t="shared" si="3"/>
        <v>1347.66</v>
      </c>
      <c r="D139" s="15">
        <f t="shared" si="3"/>
        <v>1266.1099999999999</v>
      </c>
      <c r="E139" s="15">
        <f t="shared" si="3"/>
        <v>1229.5899999999999</v>
      </c>
      <c r="F139" s="15">
        <f t="shared" si="3"/>
        <v>1282.2900000000002</v>
      </c>
      <c r="G139" s="15">
        <f t="shared" si="3"/>
        <v>1426.3999999999999</v>
      </c>
      <c r="H139" s="15">
        <f t="shared" si="3"/>
        <v>1545.0800000000002</v>
      </c>
      <c r="I139" s="15">
        <f t="shared" si="3"/>
        <v>1775.5800000000002</v>
      </c>
      <c r="J139" s="15">
        <f t="shared" si="3"/>
        <v>1995.82</v>
      </c>
      <c r="K139" s="15">
        <f t="shared" si="3"/>
        <v>2090.8199999999997</v>
      </c>
      <c r="L139" s="15">
        <f t="shared" si="3"/>
        <v>2053.12</v>
      </c>
      <c r="M139" s="15">
        <f t="shared" si="3"/>
        <v>2124.0699999999997</v>
      </c>
      <c r="N139" s="15">
        <f t="shared" si="3"/>
        <v>2124.89</v>
      </c>
      <c r="O139" s="15">
        <f t="shared" si="3"/>
        <v>2155.0299999999997</v>
      </c>
      <c r="P139" s="15">
        <f t="shared" si="3"/>
        <v>2148.83</v>
      </c>
      <c r="Q139" s="15">
        <f t="shared" ref="Q139:Y139" si="4">Q105</f>
        <v>2130.25</v>
      </c>
      <c r="R139" s="15">
        <f t="shared" si="4"/>
        <v>2114.85</v>
      </c>
      <c r="S139" s="15">
        <f t="shared" si="4"/>
        <v>2060.98</v>
      </c>
      <c r="T139" s="15">
        <f t="shared" si="4"/>
        <v>2007.47</v>
      </c>
      <c r="U139" s="15">
        <f t="shared" si="4"/>
        <v>1958.24</v>
      </c>
      <c r="V139" s="15">
        <f t="shared" si="4"/>
        <v>1982.32</v>
      </c>
      <c r="W139" s="15">
        <f t="shared" si="4"/>
        <v>2067.5699999999997</v>
      </c>
      <c r="X139" s="15">
        <f t="shared" si="4"/>
        <v>1869.8300000000002</v>
      </c>
      <c r="Y139" s="15">
        <f t="shared" si="4"/>
        <v>1621.3</v>
      </c>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row>
    <row r="140" spans="1:75" ht="12" x14ac:dyDescent="0.2">
      <c r="A140" s="14">
        <v>24</v>
      </c>
      <c r="B140" s="15">
        <f t="shared" ref="B140:Y147" si="5">B106</f>
        <v>1529.7</v>
      </c>
      <c r="C140" s="15">
        <f t="shared" si="5"/>
        <v>1323.1499999999999</v>
      </c>
      <c r="D140" s="15">
        <f t="shared" si="5"/>
        <v>1292.74</v>
      </c>
      <c r="E140" s="15">
        <f t="shared" si="5"/>
        <v>1250.5200000000002</v>
      </c>
      <c r="F140" s="15">
        <f t="shared" si="5"/>
        <v>1257.32</v>
      </c>
      <c r="G140" s="15">
        <f t="shared" si="5"/>
        <v>1415.6200000000001</v>
      </c>
      <c r="H140" s="15">
        <f t="shared" si="5"/>
        <v>1681.93</v>
      </c>
      <c r="I140" s="15">
        <f t="shared" si="5"/>
        <v>1927.7900000000002</v>
      </c>
      <c r="J140" s="15">
        <f t="shared" si="5"/>
        <v>2099.8399999999997</v>
      </c>
      <c r="K140" s="15">
        <f t="shared" si="5"/>
        <v>2150.0499999999997</v>
      </c>
      <c r="L140" s="15">
        <f t="shared" si="5"/>
        <v>2153.54</v>
      </c>
      <c r="M140" s="15">
        <f t="shared" si="5"/>
        <v>2154.8799999999997</v>
      </c>
      <c r="N140" s="15">
        <f t="shared" si="5"/>
        <v>2138.12</v>
      </c>
      <c r="O140" s="15">
        <f t="shared" si="5"/>
        <v>2149.48</v>
      </c>
      <c r="P140" s="15">
        <f t="shared" si="5"/>
        <v>2161.4899999999998</v>
      </c>
      <c r="Q140" s="15">
        <f t="shared" si="5"/>
        <v>2171.37</v>
      </c>
      <c r="R140" s="15">
        <f t="shared" si="5"/>
        <v>2152.96</v>
      </c>
      <c r="S140" s="15">
        <f t="shared" si="5"/>
        <v>2134.7799999999997</v>
      </c>
      <c r="T140" s="15">
        <f t="shared" si="5"/>
        <v>2127.2599999999998</v>
      </c>
      <c r="U140" s="15">
        <f t="shared" si="5"/>
        <v>2118.27</v>
      </c>
      <c r="V140" s="15">
        <f t="shared" si="5"/>
        <v>2120.3199999999997</v>
      </c>
      <c r="W140" s="15">
        <f t="shared" si="5"/>
        <v>2122.37</v>
      </c>
      <c r="X140" s="15">
        <f t="shared" si="5"/>
        <v>1968.2100000000003</v>
      </c>
      <c r="Y140" s="15">
        <f t="shared" si="5"/>
        <v>1655.01</v>
      </c>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row>
    <row r="141" spans="1:75" ht="12" x14ac:dyDescent="0.2">
      <c r="A141" s="14">
        <v>25</v>
      </c>
      <c r="B141" s="15">
        <f t="shared" si="5"/>
        <v>1350.3799999999999</v>
      </c>
      <c r="C141" s="15">
        <f t="shared" si="5"/>
        <v>1249.1500000000001</v>
      </c>
      <c r="D141" s="15">
        <f t="shared" si="5"/>
        <v>1186.8700000000001</v>
      </c>
      <c r="E141" s="15">
        <f t="shared" si="5"/>
        <v>1138.99</v>
      </c>
      <c r="F141" s="15">
        <f t="shared" si="5"/>
        <v>1139.19</v>
      </c>
      <c r="G141" s="15">
        <f t="shared" si="5"/>
        <v>1302.1699999999998</v>
      </c>
      <c r="H141" s="15">
        <f t="shared" si="5"/>
        <v>1686.74</v>
      </c>
      <c r="I141" s="15">
        <f t="shared" si="5"/>
        <v>1849.3700000000001</v>
      </c>
      <c r="J141" s="15">
        <f t="shared" si="5"/>
        <v>2060.62</v>
      </c>
      <c r="K141" s="15">
        <f t="shared" si="5"/>
        <v>2115.66</v>
      </c>
      <c r="L141" s="15">
        <f t="shared" si="5"/>
        <v>2127.58</v>
      </c>
      <c r="M141" s="15">
        <f t="shared" si="5"/>
        <v>2136.6299999999997</v>
      </c>
      <c r="N141" s="15">
        <f t="shared" si="5"/>
        <v>2118.7999999999997</v>
      </c>
      <c r="O141" s="15">
        <f t="shared" si="5"/>
        <v>2125.8999999999996</v>
      </c>
      <c r="P141" s="15">
        <f t="shared" si="5"/>
        <v>2147.54</v>
      </c>
      <c r="Q141" s="15">
        <f t="shared" si="5"/>
        <v>2157.31</v>
      </c>
      <c r="R141" s="15">
        <f t="shared" si="5"/>
        <v>2142.04</v>
      </c>
      <c r="S141" s="15">
        <f t="shared" si="5"/>
        <v>2130.58</v>
      </c>
      <c r="T141" s="15">
        <f t="shared" si="5"/>
        <v>2121.75</v>
      </c>
      <c r="U141" s="15">
        <f t="shared" si="5"/>
        <v>2114.94</v>
      </c>
      <c r="V141" s="15">
        <f t="shared" si="5"/>
        <v>2119.4699999999998</v>
      </c>
      <c r="W141" s="15">
        <f t="shared" si="5"/>
        <v>2116.6</v>
      </c>
      <c r="X141" s="15">
        <f t="shared" si="5"/>
        <v>1934.8700000000001</v>
      </c>
      <c r="Y141" s="15">
        <f t="shared" si="5"/>
        <v>1566.8799999999999</v>
      </c>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row>
    <row r="142" spans="1:75" ht="12" x14ac:dyDescent="0.2">
      <c r="A142" s="14">
        <v>26</v>
      </c>
      <c r="B142" s="15">
        <f t="shared" si="5"/>
        <v>1460.8999999999999</v>
      </c>
      <c r="C142" s="15">
        <f t="shared" si="5"/>
        <v>1321.5200000000002</v>
      </c>
      <c r="D142" s="15">
        <f t="shared" si="5"/>
        <v>1265.24</v>
      </c>
      <c r="E142" s="15">
        <f t="shared" si="5"/>
        <v>1221.23</v>
      </c>
      <c r="F142" s="15">
        <f t="shared" si="5"/>
        <v>1243.8500000000001</v>
      </c>
      <c r="G142" s="15">
        <f t="shared" si="5"/>
        <v>1332.2700000000002</v>
      </c>
      <c r="H142" s="15">
        <f t="shared" si="5"/>
        <v>1733.5800000000002</v>
      </c>
      <c r="I142" s="15">
        <f t="shared" si="5"/>
        <v>1909.2900000000002</v>
      </c>
      <c r="J142" s="15">
        <f t="shared" si="5"/>
        <v>2153.8799999999997</v>
      </c>
      <c r="K142" s="15">
        <f t="shared" si="5"/>
        <v>2216.94</v>
      </c>
      <c r="L142" s="15">
        <f t="shared" si="5"/>
        <v>2223.27</v>
      </c>
      <c r="M142" s="15">
        <f t="shared" si="5"/>
        <v>2214.73</v>
      </c>
      <c r="N142" s="15">
        <f t="shared" si="5"/>
        <v>2205.23</v>
      </c>
      <c r="O142" s="15">
        <f t="shared" si="5"/>
        <v>2223.33</v>
      </c>
      <c r="P142" s="15">
        <f t="shared" si="5"/>
        <v>2219.98</v>
      </c>
      <c r="Q142" s="15">
        <f t="shared" si="5"/>
        <v>2209.44</v>
      </c>
      <c r="R142" s="15">
        <f t="shared" si="5"/>
        <v>2193.3199999999997</v>
      </c>
      <c r="S142" s="15">
        <f t="shared" si="5"/>
        <v>2202.2799999999997</v>
      </c>
      <c r="T142" s="15">
        <f t="shared" si="5"/>
        <v>2196.48</v>
      </c>
      <c r="U142" s="15">
        <f t="shared" si="5"/>
        <v>2172.3999999999996</v>
      </c>
      <c r="V142" s="15">
        <f t="shared" si="5"/>
        <v>2179.8599999999997</v>
      </c>
      <c r="W142" s="15">
        <f t="shared" si="5"/>
        <v>2198.3999999999996</v>
      </c>
      <c r="X142" s="15">
        <f t="shared" si="5"/>
        <v>2139.6499999999996</v>
      </c>
      <c r="Y142" s="15">
        <f t="shared" si="5"/>
        <v>1817.8300000000002</v>
      </c>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row>
    <row r="143" spans="1:75" ht="12" x14ac:dyDescent="0.2">
      <c r="A143" s="14">
        <v>27</v>
      </c>
      <c r="B143" s="15">
        <f t="shared" si="5"/>
        <v>1758.53</v>
      </c>
      <c r="C143" s="15">
        <f t="shared" si="5"/>
        <v>1521.09</v>
      </c>
      <c r="D143" s="15">
        <f t="shared" si="5"/>
        <v>1380.22</v>
      </c>
      <c r="E143" s="15">
        <f t="shared" si="5"/>
        <v>1329.3999999999999</v>
      </c>
      <c r="F143" s="15">
        <f t="shared" si="5"/>
        <v>1313.14</v>
      </c>
      <c r="G143" s="15">
        <f t="shared" si="5"/>
        <v>1286.2100000000003</v>
      </c>
      <c r="H143" s="15">
        <f t="shared" si="5"/>
        <v>1600.8</v>
      </c>
      <c r="I143" s="15">
        <f t="shared" si="5"/>
        <v>1753.0800000000002</v>
      </c>
      <c r="J143" s="15">
        <f t="shared" si="5"/>
        <v>2016.2700000000002</v>
      </c>
      <c r="K143" s="15">
        <f t="shared" si="5"/>
        <v>2124.1299999999997</v>
      </c>
      <c r="L143" s="15">
        <f t="shared" si="5"/>
        <v>2152.91</v>
      </c>
      <c r="M143" s="15">
        <f t="shared" si="5"/>
        <v>2151.52</v>
      </c>
      <c r="N143" s="15">
        <f t="shared" si="5"/>
        <v>2142.7999999999997</v>
      </c>
      <c r="O143" s="15">
        <f t="shared" si="5"/>
        <v>2145.46</v>
      </c>
      <c r="P143" s="15">
        <f t="shared" si="5"/>
        <v>2142.46</v>
      </c>
      <c r="Q143" s="15">
        <f t="shared" si="5"/>
        <v>2125.2199999999998</v>
      </c>
      <c r="R143" s="15">
        <f t="shared" si="5"/>
        <v>2106.4699999999998</v>
      </c>
      <c r="S143" s="15">
        <f t="shared" si="5"/>
        <v>2049.37</v>
      </c>
      <c r="T143" s="15">
        <f t="shared" si="5"/>
        <v>2045.99</v>
      </c>
      <c r="U143" s="15">
        <f t="shared" si="5"/>
        <v>2050.23</v>
      </c>
      <c r="V143" s="15">
        <f t="shared" si="5"/>
        <v>2100.8799999999997</v>
      </c>
      <c r="W143" s="15">
        <f t="shared" si="5"/>
        <v>2115.7799999999997</v>
      </c>
      <c r="X143" s="15">
        <f t="shared" si="5"/>
        <v>2021.1900000000003</v>
      </c>
      <c r="Y143" s="15">
        <f t="shared" si="5"/>
        <v>1730.2500000000002</v>
      </c>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row>
    <row r="144" spans="1:75" ht="12" x14ac:dyDescent="0.2">
      <c r="A144" s="14">
        <v>28</v>
      </c>
      <c r="B144" s="15">
        <f t="shared" si="5"/>
        <v>1616.16</v>
      </c>
      <c r="C144" s="15">
        <f t="shared" si="5"/>
        <v>1454.3999999999999</v>
      </c>
      <c r="D144" s="15">
        <f t="shared" si="5"/>
        <v>1331.7</v>
      </c>
      <c r="E144" s="15">
        <f t="shared" si="5"/>
        <v>1306.7</v>
      </c>
      <c r="F144" s="15">
        <f t="shared" si="5"/>
        <v>1281.1099999999999</v>
      </c>
      <c r="G144" s="15">
        <f t="shared" si="5"/>
        <v>1257.5600000000002</v>
      </c>
      <c r="H144" s="15">
        <f t="shared" si="5"/>
        <v>1456.74</v>
      </c>
      <c r="I144" s="15">
        <f t="shared" si="5"/>
        <v>1592.26</v>
      </c>
      <c r="J144" s="15">
        <f t="shared" si="5"/>
        <v>1848.3300000000002</v>
      </c>
      <c r="K144" s="15">
        <f t="shared" si="5"/>
        <v>2015.7100000000003</v>
      </c>
      <c r="L144" s="15">
        <f t="shared" si="5"/>
        <v>2054.7199999999998</v>
      </c>
      <c r="M144" s="15">
        <f t="shared" si="5"/>
        <v>2062.9899999999998</v>
      </c>
      <c r="N144" s="15">
        <f t="shared" si="5"/>
        <v>2056.5099999999998</v>
      </c>
      <c r="O144" s="15">
        <f t="shared" si="5"/>
        <v>2062.5099999999998</v>
      </c>
      <c r="P144" s="15">
        <f t="shared" si="5"/>
        <v>2062.8199999999997</v>
      </c>
      <c r="Q144" s="15">
        <f t="shared" si="5"/>
        <v>2060.64</v>
      </c>
      <c r="R144" s="15">
        <f t="shared" si="5"/>
        <v>2049.46</v>
      </c>
      <c r="S144" s="15">
        <f t="shared" si="5"/>
        <v>2029.97</v>
      </c>
      <c r="T144" s="15">
        <f t="shared" si="5"/>
        <v>2038.34</v>
      </c>
      <c r="U144" s="15">
        <f t="shared" si="5"/>
        <v>2036.66</v>
      </c>
      <c r="V144" s="15">
        <f t="shared" si="5"/>
        <v>2071</v>
      </c>
      <c r="W144" s="15">
        <f t="shared" si="5"/>
        <v>2084.56</v>
      </c>
      <c r="X144" s="15">
        <f t="shared" si="5"/>
        <v>1994.11</v>
      </c>
      <c r="Y144" s="15">
        <f t="shared" si="5"/>
        <v>1682.1900000000003</v>
      </c>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row>
    <row r="145" spans="1:75" ht="12" x14ac:dyDescent="0.2">
      <c r="A145" s="14">
        <v>29</v>
      </c>
      <c r="B145" s="15">
        <f t="shared" si="5"/>
        <v>1551.9199999999998</v>
      </c>
      <c r="C145" s="15">
        <f t="shared" si="5"/>
        <v>1382.2300000000002</v>
      </c>
      <c r="D145" s="15">
        <f t="shared" si="5"/>
        <v>1300.1600000000001</v>
      </c>
      <c r="E145" s="15">
        <f t="shared" si="5"/>
        <v>1261.17</v>
      </c>
      <c r="F145" s="15">
        <f t="shared" si="5"/>
        <v>1267.6200000000001</v>
      </c>
      <c r="G145" s="15">
        <f t="shared" si="5"/>
        <v>1327.7300000000002</v>
      </c>
      <c r="H145" s="15">
        <f t="shared" si="5"/>
        <v>1750.5600000000002</v>
      </c>
      <c r="I145" s="15">
        <f t="shared" si="5"/>
        <v>1986.0400000000002</v>
      </c>
      <c r="J145" s="15">
        <f t="shared" si="5"/>
        <v>2175.62</v>
      </c>
      <c r="K145" s="15">
        <f t="shared" si="5"/>
        <v>2196.08</v>
      </c>
      <c r="L145" s="15">
        <f t="shared" si="5"/>
        <v>2206.35</v>
      </c>
      <c r="M145" s="15">
        <f t="shared" si="5"/>
        <v>2235.23</v>
      </c>
      <c r="N145" s="15">
        <f t="shared" si="5"/>
        <v>2212.54</v>
      </c>
      <c r="O145" s="15">
        <f t="shared" si="5"/>
        <v>2211.2999999999997</v>
      </c>
      <c r="P145" s="15">
        <f t="shared" si="5"/>
        <v>2247.08</v>
      </c>
      <c r="Q145" s="15">
        <f t="shared" si="5"/>
        <v>2232.12</v>
      </c>
      <c r="R145" s="15">
        <f t="shared" si="5"/>
        <v>2211.77</v>
      </c>
      <c r="S145" s="15">
        <f t="shared" si="5"/>
        <v>2190.5499999999997</v>
      </c>
      <c r="T145" s="15">
        <f t="shared" si="5"/>
        <v>2179.0099999999998</v>
      </c>
      <c r="U145" s="15">
        <f t="shared" si="5"/>
        <v>2167.8599999999997</v>
      </c>
      <c r="V145" s="15">
        <f t="shared" si="5"/>
        <v>2162.9499999999998</v>
      </c>
      <c r="W145" s="15">
        <f t="shared" si="5"/>
        <v>2155.04</v>
      </c>
      <c r="X145" s="15">
        <f t="shared" si="5"/>
        <v>2048.48</v>
      </c>
      <c r="Y145" s="15">
        <f t="shared" si="5"/>
        <v>1679.8500000000001</v>
      </c>
      <c r="Z145" s="5">
        <f>IFERROR(Y145,"скрыть")</f>
        <v>1679.8500000000001</v>
      </c>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row>
    <row r="146" spans="1:75" ht="12" x14ac:dyDescent="0.2">
      <c r="A146" s="14">
        <v>30</v>
      </c>
      <c r="B146" s="15">
        <f t="shared" si="5"/>
        <v>1476.86</v>
      </c>
      <c r="C146" s="15">
        <f t="shared" si="5"/>
        <v>1330.7100000000003</v>
      </c>
      <c r="D146" s="15">
        <f t="shared" si="5"/>
        <v>1303.1900000000003</v>
      </c>
      <c r="E146" s="15">
        <f t="shared" si="5"/>
        <v>1273.55</v>
      </c>
      <c r="F146" s="15">
        <f t="shared" si="5"/>
        <v>1280.4199999999998</v>
      </c>
      <c r="G146" s="15">
        <f t="shared" si="5"/>
        <v>1414.14</v>
      </c>
      <c r="H146" s="15">
        <f t="shared" si="5"/>
        <v>1753.1299999999999</v>
      </c>
      <c r="I146" s="15">
        <f t="shared" si="5"/>
        <v>2007.89</v>
      </c>
      <c r="J146" s="15">
        <f t="shared" si="5"/>
        <v>2169.48</v>
      </c>
      <c r="K146" s="15">
        <f t="shared" si="5"/>
        <v>2228.6699999999996</v>
      </c>
      <c r="L146" s="15">
        <f t="shared" si="5"/>
        <v>2242.2799999999997</v>
      </c>
      <c r="M146" s="15">
        <f t="shared" si="5"/>
        <v>2220.0499999999997</v>
      </c>
      <c r="N146" s="15">
        <f t="shared" si="5"/>
        <v>2211.5499999999997</v>
      </c>
      <c r="O146" s="15">
        <f t="shared" si="5"/>
        <v>2235.9299999999998</v>
      </c>
      <c r="P146" s="15">
        <f t="shared" si="5"/>
        <v>2235.5899999999997</v>
      </c>
      <c r="Q146" s="15">
        <f t="shared" si="5"/>
        <v>2220.21</v>
      </c>
      <c r="R146" s="15">
        <f t="shared" si="5"/>
        <v>2206.02</v>
      </c>
      <c r="S146" s="15">
        <f t="shared" si="5"/>
        <v>2192.29</v>
      </c>
      <c r="T146" s="15">
        <f t="shared" si="5"/>
        <v>2181.66</v>
      </c>
      <c r="U146" s="15">
        <f t="shared" si="5"/>
        <v>2178.6799999999998</v>
      </c>
      <c r="V146" s="15">
        <f t="shared" si="5"/>
        <v>2171.54</v>
      </c>
      <c r="W146" s="15">
        <f t="shared" si="5"/>
        <v>2172.04</v>
      </c>
      <c r="X146" s="15">
        <f t="shared" si="5"/>
        <v>2024.64</v>
      </c>
      <c r="Y146" s="15">
        <f t="shared" si="5"/>
        <v>1688.05</v>
      </c>
      <c r="Z146" s="5">
        <f>IFERROR(Y146,"скрыть")</f>
        <v>1688.05</v>
      </c>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row>
    <row r="147" spans="1:75" ht="12" x14ac:dyDescent="0.2">
      <c r="A147" s="14">
        <v>31</v>
      </c>
      <c r="B147" s="15">
        <f t="shared" si="5"/>
        <v>1429.49</v>
      </c>
      <c r="C147" s="15">
        <f t="shared" si="5"/>
        <v>1302.2100000000003</v>
      </c>
      <c r="D147" s="15">
        <f t="shared" si="5"/>
        <v>1233.1000000000001</v>
      </c>
      <c r="E147" s="15">
        <f t="shared" si="5"/>
        <v>1186.28</v>
      </c>
      <c r="F147" s="15">
        <f t="shared" si="5"/>
        <v>1168.9000000000001</v>
      </c>
      <c r="G147" s="15">
        <f t="shared" si="5"/>
        <v>1317.7100000000003</v>
      </c>
      <c r="H147" s="15">
        <f t="shared" si="5"/>
        <v>1706.39</v>
      </c>
      <c r="I147" s="15">
        <f t="shared" si="5"/>
        <v>1945.5600000000002</v>
      </c>
      <c r="J147" s="15">
        <f t="shared" si="5"/>
        <v>2196.0499999999997</v>
      </c>
      <c r="K147" s="15">
        <f t="shared" si="5"/>
        <v>2237.02</v>
      </c>
      <c r="L147" s="15">
        <f t="shared" si="5"/>
        <v>2252.9199999999996</v>
      </c>
      <c r="M147" s="15">
        <f t="shared" si="5"/>
        <v>2243.7199999999998</v>
      </c>
      <c r="N147" s="15">
        <f t="shared" si="5"/>
        <v>2229.44</v>
      </c>
      <c r="O147" s="15">
        <f t="shared" si="5"/>
        <v>2252.3599999999997</v>
      </c>
      <c r="P147" s="15">
        <f t="shared" si="5"/>
        <v>2260.3599999999997</v>
      </c>
      <c r="Q147" s="15">
        <f t="shared" si="5"/>
        <v>2280.04</v>
      </c>
      <c r="R147" s="15">
        <f t="shared" si="5"/>
        <v>2267.66</v>
      </c>
      <c r="S147" s="15">
        <f t="shared" si="5"/>
        <v>2248.2399999999998</v>
      </c>
      <c r="T147" s="15">
        <f t="shared" si="5"/>
        <v>2232.83</v>
      </c>
      <c r="U147" s="15">
        <f t="shared" si="5"/>
        <v>2213.56</v>
      </c>
      <c r="V147" s="15">
        <f t="shared" si="5"/>
        <v>2207.6299999999997</v>
      </c>
      <c r="W147" s="15">
        <f t="shared" si="5"/>
        <v>2202.16</v>
      </c>
      <c r="X147" s="15">
        <f t="shared" si="5"/>
        <v>2051.69</v>
      </c>
      <c r="Y147" s="15">
        <f t="shared" si="5"/>
        <v>1743.72</v>
      </c>
      <c r="Z147" s="5">
        <f>IFERROR(Y147,"скрыть")</f>
        <v>1743.72</v>
      </c>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row>
    <row r="148" spans="1:75" ht="11.25" customHeight="1" x14ac:dyDescent="0.2">
      <c r="A148" s="107"/>
      <c r="B148" s="108" t="s">
        <v>90</v>
      </c>
      <c r="C148" s="108"/>
      <c r="D148" s="108"/>
      <c r="E148" s="108"/>
      <c r="F148" s="108"/>
      <c r="G148" s="108"/>
      <c r="H148" s="108"/>
      <c r="I148" s="108"/>
      <c r="J148" s="108"/>
      <c r="K148" s="108"/>
      <c r="L148" s="108"/>
      <c r="M148" s="108"/>
      <c r="N148" s="108"/>
      <c r="O148" s="108"/>
      <c r="P148" s="108"/>
      <c r="Q148" s="108"/>
      <c r="R148" s="108"/>
      <c r="S148" s="108"/>
      <c r="T148" s="108"/>
      <c r="U148" s="108"/>
      <c r="V148" s="108"/>
      <c r="W148" s="108"/>
      <c r="X148" s="108"/>
      <c r="Y148" s="108"/>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row>
    <row r="149" spans="1:75" ht="11.25" customHeight="1" x14ac:dyDescent="0.2">
      <c r="A149" s="107"/>
      <c r="B149" s="108"/>
      <c r="C149" s="108"/>
      <c r="D149" s="108"/>
      <c r="E149" s="108"/>
      <c r="F149" s="108"/>
      <c r="G149" s="108"/>
      <c r="H149" s="108"/>
      <c r="I149" s="108"/>
      <c r="J149" s="108"/>
      <c r="K149" s="108"/>
      <c r="L149" s="108"/>
      <c r="M149" s="108"/>
      <c r="N149" s="108"/>
      <c r="O149" s="108"/>
      <c r="P149" s="108"/>
      <c r="Q149" s="108"/>
      <c r="R149" s="108"/>
      <c r="S149" s="108"/>
      <c r="T149" s="108"/>
      <c r="U149" s="108"/>
      <c r="V149" s="108"/>
      <c r="W149" s="108"/>
      <c r="X149" s="108"/>
      <c r="Y149" s="108"/>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row>
    <row r="150" spans="1:75" s="8" customFormat="1" ht="32.65" customHeight="1" x14ac:dyDescent="0.2">
      <c r="A150" s="12" t="s">
        <v>64</v>
      </c>
      <c r="B150" s="13" t="s">
        <v>65</v>
      </c>
      <c r="C150" s="13" t="s">
        <v>66</v>
      </c>
      <c r="D150" s="13" t="s">
        <v>67</v>
      </c>
      <c r="E150" s="13" t="s">
        <v>68</v>
      </c>
      <c r="F150" s="13" t="s">
        <v>69</v>
      </c>
      <c r="G150" s="13" t="s">
        <v>70</v>
      </c>
      <c r="H150" s="13" t="s">
        <v>71</v>
      </c>
      <c r="I150" s="13" t="s">
        <v>72</v>
      </c>
      <c r="J150" s="13" t="s">
        <v>73</v>
      </c>
      <c r="K150" s="13" t="s">
        <v>74</v>
      </c>
      <c r="L150" s="13" t="s">
        <v>75</v>
      </c>
      <c r="M150" s="13" t="s">
        <v>76</v>
      </c>
      <c r="N150" s="13" t="s">
        <v>77</v>
      </c>
      <c r="O150" s="13" t="s">
        <v>78</v>
      </c>
      <c r="P150" s="13" t="s">
        <v>79</v>
      </c>
      <c r="Q150" s="13" t="s">
        <v>80</v>
      </c>
      <c r="R150" s="13" t="s">
        <v>81</v>
      </c>
      <c r="S150" s="13" t="s">
        <v>82</v>
      </c>
      <c r="T150" s="13" t="s">
        <v>83</v>
      </c>
      <c r="U150" s="13" t="s">
        <v>84</v>
      </c>
      <c r="V150" s="13" t="s">
        <v>85</v>
      </c>
      <c r="W150" s="13" t="s">
        <v>86</v>
      </c>
      <c r="X150" s="13" t="s">
        <v>87</v>
      </c>
      <c r="Y150" s="13" t="s">
        <v>88</v>
      </c>
      <c r="Z150" s="7"/>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row>
    <row r="151" spans="1:75" ht="12" x14ac:dyDescent="0.2">
      <c r="A151" s="14">
        <v>1</v>
      </c>
      <c r="B151" s="15">
        <f>B83</f>
        <v>1777.9800000000002</v>
      </c>
      <c r="C151" s="15">
        <f t="shared" ref="C151:Y151" si="6">C83</f>
        <v>1654.3500000000001</v>
      </c>
      <c r="D151" s="15">
        <f t="shared" si="6"/>
        <v>1567.4600000000003</v>
      </c>
      <c r="E151" s="15">
        <f t="shared" si="6"/>
        <v>1499.57</v>
      </c>
      <c r="F151" s="15">
        <f t="shared" si="6"/>
        <v>1480.9199999999998</v>
      </c>
      <c r="G151" s="15">
        <f t="shared" si="6"/>
        <v>1493.0800000000002</v>
      </c>
      <c r="H151" s="15">
        <f t="shared" si="6"/>
        <v>1522.9600000000003</v>
      </c>
      <c r="I151" s="15">
        <f t="shared" si="6"/>
        <v>1686.8700000000001</v>
      </c>
      <c r="J151" s="15">
        <f t="shared" si="6"/>
        <v>1923.43</v>
      </c>
      <c r="K151" s="15">
        <f t="shared" si="6"/>
        <v>2092.5</v>
      </c>
      <c r="L151" s="15">
        <f t="shared" si="6"/>
        <v>2108.41</v>
      </c>
      <c r="M151" s="15">
        <f t="shared" si="6"/>
        <v>2101.7399999999998</v>
      </c>
      <c r="N151" s="15">
        <f t="shared" si="6"/>
        <v>2088.04</v>
      </c>
      <c r="O151" s="15">
        <f t="shared" si="6"/>
        <v>2086.9699999999998</v>
      </c>
      <c r="P151" s="15">
        <f t="shared" si="6"/>
        <v>2066.94</v>
      </c>
      <c r="Q151" s="15">
        <f t="shared" si="6"/>
        <v>2014.4600000000003</v>
      </c>
      <c r="R151" s="15">
        <f t="shared" si="6"/>
        <v>1957.0000000000002</v>
      </c>
      <c r="S151" s="15">
        <f t="shared" si="6"/>
        <v>1964.61</v>
      </c>
      <c r="T151" s="15">
        <f t="shared" si="6"/>
        <v>2004.3</v>
      </c>
      <c r="U151" s="15">
        <f t="shared" si="6"/>
        <v>2036.4400000000003</v>
      </c>
      <c r="V151" s="15">
        <f t="shared" si="6"/>
        <v>2051.2799999999997</v>
      </c>
      <c r="W151" s="15">
        <f t="shared" si="6"/>
        <v>2151.6</v>
      </c>
      <c r="X151" s="15">
        <f t="shared" si="6"/>
        <v>2015.8500000000001</v>
      </c>
      <c r="Y151" s="15">
        <f t="shared" si="6"/>
        <v>1879.16</v>
      </c>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row>
    <row r="152" spans="1:75" ht="12" x14ac:dyDescent="0.2">
      <c r="A152" s="14">
        <v>2</v>
      </c>
      <c r="B152" s="15">
        <f t="shared" ref="B152:Y162" si="7">B84</f>
        <v>1589.8100000000002</v>
      </c>
      <c r="C152" s="15">
        <f t="shared" si="7"/>
        <v>1416.8799999999999</v>
      </c>
      <c r="D152" s="15">
        <f t="shared" si="7"/>
        <v>1328.41</v>
      </c>
      <c r="E152" s="15">
        <f t="shared" si="7"/>
        <v>1328.5000000000002</v>
      </c>
      <c r="F152" s="15">
        <f t="shared" si="7"/>
        <v>1356.1000000000001</v>
      </c>
      <c r="G152" s="15">
        <f t="shared" si="7"/>
        <v>1473.89</v>
      </c>
      <c r="H152" s="15">
        <f t="shared" si="7"/>
        <v>1673.93</v>
      </c>
      <c r="I152" s="15">
        <f t="shared" si="7"/>
        <v>1920.7100000000003</v>
      </c>
      <c r="J152" s="15">
        <f t="shared" si="7"/>
        <v>2072.04</v>
      </c>
      <c r="K152" s="15">
        <f t="shared" si="7"/>
        <v>2071.31</v>
      </c>
      <c r="L152" s="15">
        <f t="shared" si="7"/>
        <v>2056.02</v>
      </c>
      <c r="M152" s="15">
        <f t="shared" si="7"/>
        <v>2116.69</v>
      </c>
      <c r="N152" s="15">
        <f t="shared" si="7"/>
        <v>2132.2599999999998</v>
      </c>
      <c r="O152" s="15">
        <f t="shared" si="7"/>
        <v>2139.85</v>
      </c>
      <c r="P152" s="15">
        <f t="shared" si="7"/>
        <v>2115.5499999999997</v>
      </c>
      <c r="Q152" s="15">
        <f t="shared" si="7"/>
        <v>2066.5899999999997</v>
      </c>
      <c r="R152" s="15">
        <f t="shared" si="7"/>
        <v>2036.2300000000002</v>
      </c>
      <c r="S152" s="15">
        <f t="shared" si="7"/>
        <v>2022.8799999999999</v>
      </c>
      <c r="T152" s="15">
        <f t="shared" si="7"/>
        <v>1994.4199999999998</v>
      </c>
      <c r="U152" s="15">
        <f t="shared" si="7"/>
        <v>1964.3700000000001</v>
      </c>
      <c r="V152" s="15">
        <f t="shared" si="7"/>
        <v>1988.3</v>
      </c>
      <c r="W152" s="15">
        <f t="shared" si="7"/>
        <v>2059.8599999999997</v>
      </c>
      <c r="X152" s="15">
        <f t="shared" si="7"/>
        <v>1882.1299999999999</v>
      </c>
      <c r="Y152" s="15">
        <f t="shared" si="7"/>
        <v>1594.57</v>
      </c>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row>
    <row r="153" spans="1:75" ht="12" x14ac:dyDescent="0.2">
      <c r="A153" s="14">
        <v>3</v>
      </c>
      <c r="B153" s="15">
        <f t="shared" si="7"/>
        <v>1453.1499999999999</v>
      </c>
      <c r="C153" s="15">
        <f t="shared" si="7"/>
        <v>1321.3100000000002</v>
      </c>
      <c r="D153" s="15">
        <f t="shared" si="7"/>
        <v>1303.2</v>
      </c>
      <c r="E153" s="15">
        <f t="shared" si="7"/>
        <v>1305.2300000000002</v>
      </c>
      <c r="F153" s="15">
        <f t="shared" si="7"/>
        <v>1324.34</v>
      </c>
      <c r="G153" s="15">
        <f t="shared" si="7"/>
        <v>1428.2500000000002</v>
      </c>
      <c r="H153" s="15">
        <f t="shared" si="7"/>
        <v>1604.93</v>
      </c>
      <c r="I153" s="15">
        <f t="shared" si="7"/>
        <v>1825.6299999999999</v>
      </c>
      <c r="J153" s="15">
        <f t="shared" si="7"/>
        <v>2025.3</v>
      </c>
      <c r="K153" s="15">
        <f t="shared" si="7"/>
        <v>2110.1299999999997</v>
      </c>
      <c r="L153" s="15">
        <f t="shared" si="7"/>
        <v>2116.9199999999996</v>
      </c>
      <c r="M153" s="15">
        <f t="shared" si="7"/>
        <v>2120.6299999999997</v>
      </c>
      <c r="N153" s="15">
        <f t="shared" si="7"/>
        <v>2123.79</v>
      </c>
      <c r="O153" s="15">
        <f t="shared" si="7"/>
        <v>2142.5899999999997</v>
      </c>
      <c r="P153" s="15">
        <f t="shared" si="7"/>
        <v>2123.9899999999998</v>
      </c>
      <c r="Q153" s="15">
        <f t="shared" si="7"/>
        <v>2117.2799999999997</v>
      </c>
      <c r="R153" s="15">
        <f t="shared" si="7"/>
        <v>2111.94</v>
      </c>
      <c r="S153" s="15">
        <f t="shared" si="7"/>
        <v>2103.3599999999997</v>
      </c>
      <c r="T153" s="15">
        <f t="shared" si="7"/>
        <v>2078</v>
      </c>
      <c r="U153" s="15">
        <f t="shared" si="7"/>
        <v>2069.46</v>
      </c>
      <c r="V153" s="15">
        <f t="shared" si="7"/>
        <v>2088.5099999999998</v>
      </c>
      <c r="W153" s="15">
        <f t="shared" si="7"/>
        <v>2102.73</v>
      </c>
      <c r="X153" s="15">
        <f t="shared" si="7"/>
        <v>1874.39</v>
      </c>
      <c r="Y153" s="15">
        <f t="shared" si="7"/>
        <v>1651.59</v>
      </c>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row>
    <row r="154" spans="1:75" ht="12" x14ac:dyDescent="0.2">
      <c r="A154" s="14">
        <v>4</v>
      </c>
      <c r="B154" s="15">
        <f t="shared" si="7"/>
        <v>1422.3700000000001</v>
      </c>
      <c r="C154" s="15">
        <f t="shared" si="7"/>
        <v>1320.64</v>
      </c>
      <c r="D154" s="15">
        <f t="shared" si="7"/>
        <v>1250.78</v>
      </c>
      <c r="E154" s="15">
        <f t="shared" si="7"/>
        <v>1234.5200000000002</v>
      </c>
      <c r="F154" s="15">
        <f t="shared" si="7"/>
        <v>1289.2100000000003</v>
      </c>
      <c r="G154" s="15">
        <f t="shared" si="7"/>
        <v>1345.0200000000002</v>
      </c>
      <c r="H154" s="15">
        <f t="shared" si="7"/>
        <v>1549.22</v>
      </c>
      <c r="I154" s="15">
        <f t="shared" si="7"/>
        <v>1830.45</v>
      </c>
      <c r="J154" s="15">
        <f t="shared" si="7"/>
        <v>1918.7</v>
      </c>
      <c r="K154" s="15">
        <f t="shared" si="7"/>
        <v>2036.9199999999998</v>
      </c>
      <c r="L154" s="15">
        <f t="shared" si="7"/>
        <v>2018.4800000000002</v>
      </c>
      <c r="M154" s="15">
        <f t="shared" si="7"/>
        <v>2139.2399999999998</v>
      </c>
      <c r="N154" s="15">
        <f t="shared" si="7"/>
        <v>2140.69</v>
      </c>
      <c r="O154" s="15">
        <f t="shared" si="7"/>
        <v>2156.2199999999998</v>
      </c>
      <c r="P154" s="15">
        <f t="shared" si="7"/>
        <v>2128.7799999999997</v>
      </c>
      <c r="Q154" s="15">
        <f t="shared" si="7"/>
        <v>2091.8599999999997</v>
      </c>
      <c r="R154" s="15">
        <f t="shared" si="7"/>
        <v>2045.7100000000003</v>
      </c>
      <c r="S154" s="15">
        <f t="shared" si="7"/>
        <v>1989.0800000000002</v>
      </c>
      <c r="T154" s="15">
        <f t="shared" si="7"/>
        <v>1920.5800000000002</v>
      </c>
      <c r="U154" s="15">
        <f t="shared" si="7"/>
        <v>1920.16</v>
      </c>
      <c r="V154" s="15">
        <f t="shared" si="7"/>
        <v>1984.59</v>
      </c>
      <c r="W154" s="15">
        <f t="shared" si="7"/>
        <v>2089.6099999999997</v>
      </c>
      <c r="X154" s="15">
        <f t="shared" si="7"/>
        <v>1855.7700000000002</v>
      </c>
      <c r="Y154" s="15">
        <f t="shared" si="7"/>
        <v>1692.6200000000001</v>
      </c>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row>
    <row r="155" spans="1:75" ht="12" x14ac:dyDescent="0.2">
      <c r="A155" s="14">
        <v>5</v>
      </c>
      <c r="B155" s="15">
        <f t="shared" si="7"/>
        <v>1620.4600000000003</v>
      </c>
      <c r="C155" s="15">
        <f t="shared" si="7"/>
        <v>1440.28</v>
      </c>
      <c r="D155" s="15">
        <f t="shared" si="7"/>
        <v>1368.8100000000002</v>
      </c>
      <c r="E155" s="15">
        <f t="shared" si="7"/>
        <v>1346.6200000000001</v>
      </c>
      <c r="F155" s="15">
        <f t="shared" si="7"/>
        <v>1396.61</v>
      </c>
      <c r="G155" s="15">
        <f t="shared" si="7"/>
        <v>1512.7100000000003</v>
      </c>
      <c r="H155" s="15">
        <f t="shared" si="7"/>
        <v>1631.4400000000003</v>
      </c>
      <c r="I155" s="15">
        <f t="shared" si="7"/>
        <v>1850.1499999999999</v>
      </c>
      <c r="J155" s="15">
        <f t="shared" si="7"/>
        <v>2012.34</v>
      </c>
      <c r="K155" s="15">
        <f t="shared" si="7"/>
        <v>2070.62</v>
      </c>
      <c r="L155" s="15">
        <f t="shared" si="7"/>
        <v>2095.9199999999996</v>
      </c>
      <c r="M155" s="15">
        <f t="shared" si="7"/>
        <v>2185.6699999999996</v>
      </c>
      <c r="N155" s="15">
        <f t="shared" si="7"/>
        <v>2169.21</v>
      </c>
      <c r="O155" s="15">
        <f t="shared" si="7"/>
        <v>2190.25</v>
      </c>
      <c r="P155" s="15">
        <f t="shared" si="7"/>
        <v>2170.3999999999996</v>
      </c>
      <c r="Q155" s="15">
        <f t="shared" si="7"/>
        <v>2131.5099999999998</v>
      </c>
      <c r="R155" s="15">
        <f t="shared" si="7"/>
        <v>2099.14</v>
      </c>
      <c r="S155" s="15">
        <f t="shared" si="7"/>
        <v>2084.7399999999998</v>
      </c>
      <c r="T155" s="15">
        <f t="shared" si="7"/>
        <v>2085.02</v>
      </c>
      <c r="U155" s="15">
        <f t="shared" si="7"/>
        <v>2039.7500000000002</v>
      </c>
      <c r="V155" s="15">
        <f t="shared" si="7"/>
        <v>2077</v>
      </c>
      <c r="W155" s="15">
        <f t="shared" si="7"/>
        <v>2153.56</v>
      </c>
      <c r="X155" s="15">
        <f t="shared" si="7"/>
        <v>1956.3500000000001</v>
      </c>
      <c r="Y155" s="15">
        <f t="shared" si="7"/>
        <v>1820.7900000000002</v>
      </c>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row>
    <row r="156" spans="1:75" ht="12" x14ac:dyDescent="0.2">
      <c r="A156" s="14">
        <v>6</v>
      </c>
      <c r="B156" s="15">
        <f t="shared" si="7"/>
        <v>1732.9600000000003</v>
      </c>
      <c r="C156" s="15">
        <f t="shared" si="7"/>
        <v>1664.68</v>
      </c>
      <c r="D156" s="15">
        <f t="shared" si="7"/>
        <v>1557.24</v>
      </c>
      <c r="E156" s="15">
        <f t="shared" si="7"/>
        <v>1443.8300000000002</v>
      </c>
      <c r="F156" s="15">
        <f t="shared" si="7"/>
        <v>1442.49</v>
      </c>
      <c r="G156" s="15">
        <f t="shared" si="7"/>
        <v>1538.2700000000002</v>
      </c>
      <c r="H156" s="15">
        <f t="shared" si="7"/>
        <v>1587.6000000000001</v>
      </c>
      <c r="I156" s="15">
        <f t="shared" si="7"/>
        <v>1700.55</v>
      </c>
      <c r="J156" s="15">
        <f t="shared" si="7"/>
        <v>1972.01</v>
      </c>
      <c r="K156" s="15">
        <f t="shared" si="7"/>
        <v>2115.29</v>
      </c>
      <c r="L156" s="15">
        <f t="shared" si="7"/>
        <v>2187.23</v>
      </c>
      <c r="M156" s="15">
        <f t="shared" si="7"/>
        <v>2166.91</v>
      </c>
      <c r="N156" s="15">
        <f t="shared" si="7"/>
        <v>2115.41</v>
      </c>
      <c r="O156" s="15">
        <f t="shared" si="7"/>
        <v>2112.04</v>
      </c>
      <c r="P156" s="15">
        <f t="shared" si="7"/>
        <v>2093.6299999999997</v>
      </c>
      <c r="Q156" s="15">
        <f t="shared" si="7"/>
        <v>2084.6799999999998</v>
      </c>
      <c r="R156" s="15">
        <f t="shared" si="7"/>
        <v>2045.66</v>
      </c>
      <c r="S156" s="15">
        <f t="shared" si="7"/>
        <v>2000.8</v>
      </c>
      <c r="T156" s="15">
        <f t="shared" si="7"/>
        <v>1997.43</v>
      </c>
      <c r="U156" s="15">
        <f t="shared" si="7"/>
        <v>2037.5000000000002</v>
      </c>
      <c r="V156" s="15">
        <f t="shared" si="7"/>
        <v>2053.06</v>
      </c>
      <c r="W156" s="15">
        <f t="shared" si="7"/>
        <v>2044.93</v>
      </c>
      <c r="X156" s="15">
        <f t="shared" si="7"/>
        <v>1989.3100000000002</v>
      </c>
      <c r="Y156" s="15">
        <f t="shared" si="7"/>
        <v>1838.22</v>
      </c>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row>
    <row r="157" spans="1:75" ht="12" x14ac:dyDescent="0.2">
      <c r="A157" s="14">
        <v>7</v>
      </c>
      <c r="B157" s="15">
        <f t="shared" si="7"/>
        <v>1675.0000000000002</v>
      </c>
      <c r="C157" s="15">
        <f t="shared" si="7"/>
        <v>1539.0800000000002</v>
      </c>
      <c r="D157" s="15">
        <f t="shared" si="7"/>
        <v>1426.7</v>
      </c>
      <c r="E157" s="15">
        <f t="shared" si="7"/>
        <v>1377.8999999999999</v>
      </c>
      <c r="F157" s="15">
        <f t="shared" si="7"/>
        <v>1358.4400000000003</v>
      </c>
      <c r="G157" s="15">
        <f t="shared" si="7"/>
        <v>1324.1200000000001</v>
      </c>
      <c r="H157" s="15">
        <f t="shared" si="7"/>
        <v>1428.89</v>
      </c>
      <c r="I157" s="15">
        <f t="shared" si="7"/>
        <v>1523.0800000000002</v>
      </c>
      <c r="J157" s="15">
        <f t="shared" si="7"/>
        <v>1692.03</v>
      </c>
      <c r="K157" s="15">
        <f t="shared" si="7"/>
        <v>1841.28</v>
      </c>
      <c r="L157" s="15">
        <f t="shared" si="7"/>
        <v>1873.7700000000002</v>
      </c>
      <c r="M157" s="15">
        <f t="shared" si="7"/>
        <v>1883.1200000000001</v>
      </c>
      <c r="N157" s="15">
        <f t="shared" si="7"/>
        <v>1876.32</v>
      </c>
      <c r="O157" s="15">
        <f t="shared" si="7"/>
        <v>1867.78</v>
      </c>
      <c r="P157" s="15">
        <f t="shared" si="7"/>
        <v>1857.45</v>
      </c>
      <c r="Q157" s="15">
        <f t="shared" si="7"/>
        <v>1852.99</v>
      </c>
      <c r="R157" s="15">
        <f t="shared" si="7"/>
        <v>1841.49</v>
      </c>
      <c r="S157" s="15">
        <f t="shared" si="7"/>
        <v>1808.3</v>
      </c>
      <c r="T157" s="15">
        <f t="shared" si="7"/>
        <v>1839.6200000000001</v>
      </c>
      <c r="U157" s="15">
        <f t="shared" si="7"/>
        <v>1875.9400000000003</v>
      </c>
      <c r="V157" s="15">
        <f t="shared" si="7"/>
        <v>1974.2300000000002</v>
      </c>
      <c r="W157" s="15">
        <f t="shared" si="7"/>
        <v>1893.7700000000002</v>
      </c>
      <c r="X157" s="15">
        <f t="shared" si="7"/>
        <v>1848.0200000000002</v>
      </c>
      <c r="Y157" s="15">
        <f t="shared" si="7"/>
        <v>1699.4400000000003</v>
      </c>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row>
    <row r="158" spans="1:75" ht="12" x14ac:dyDescent="0.2">
      <c r="A158" s="14">
        <v>8</v>
      </c>
      <c r="B158" s="15">
        <f t="shared" si="7"/>
        <v>1671.26</v>
      </c>
      <c r="C158" s="15">
        <f t="shared" si="7"/>
        <v>1582.22</v>
      </c>
      <c r="D158" s="15">
        <f t="shared" si="7"/>
        <v>1463.5600000000002</v>
      </c>
      <c r="E158" s="15">
        <f t="shared" si="7"/>
        <v>1415.5600000000002</v>
      </c>
      <c r="F158" s="15">
        <f t="shared" si="7"/>
        <v>1397.6000000000001</v>
      </c>
      <c r="G158" s="15">
        <f t="shared" si="7"/>
        <v>1408.3999999999999</v>
      </c>
      <c r="H158" s="15">
        <f t="shared" si="7"/>
        <v>1471.64</v>
      </c>
      <c r="I158" s="15">
        <f t="shared" si="7"/>
        <v>1589.5600000000002</v>
      </c>
      <c r="J158" s="15">
        <f t="shared" si="7"/>
        <v>1794.5000000000002</v>
      </c>
      <c r="K158" s="15">
        <f t="shared" si="7"/>
        <v>1967.2300000000002</v>
      </c>
      <c r="L158" s="15">
        <f t="shared" si="7"/>
        <v>2014.2500000000002</v>
      </c>
      <c r="M158" s="15">
        <f t="shared" si="7"/>
        <v>2020.7700000000002</v>
      </c>
      <c r="N158" s="15">
        <f t="shared" si="7"/>
        <v>2006.01</v>
      </c>
      <c r="O158" s="15">
        <f t="shared" si="7"/>
        <v>2000.9600000000003</v>
      </c>
      <c r="P158" s="15">
        <f t="shared" si="7"/>
        <v>1992.99</v>
      </c>
      <c r="Q158" s="15">
        <f t="shared" si="7"/>
        <v>1984.68</v>
      </c>
      <c r="R158" s="15">
        <f t="shared" si="7"/>
        <v>1952.2500000000002</v>
      </c>
      <c r="S158" s="15">
        <f t="shared" si="7"/>
        <v>1878.6000000000001</v>
      </c>
      <c r="T158" s="15">
        <f t="shared" si="7"/>
        <v>1887.7100000000003</v>
      </c>
      <c r="U158" s="15">
        <f t="shared" si="7"/>
        <v>1912.3100000000002</v>
      </c>
      <c r="V158" s="15">
        <f t="shared" si="7"/>
        <v>1956.2100000000003</v>
      </c>
      <c r="W158" s="15">
        <f t="shared" si="7"/>
        <v>1913.24</v>
      </c>
      <c r="X158" s="15">
        <f t="shared" si="7"/>
        <v>1874.2</v>
      </c>
      <c r="Y158" s="15">
        <f t="shared" si="7"/>
        <v>1778.18</v>
      </c>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row>
    <row r="159" spans="1:75" ht="12" x14ac:dyDescent="0.2">
      <c r="A159" s="14">
        <v>9</v>
      </c>
      <c r="B159" s="15">
        <f t="shared" si="7"/>
        <v>1708.39</v>
      </c>
      <c r="C159" s="15">
        <f t="shared" si="7"/>
        <v>1598.45</v>
      </c>
      <c r="D159" s="15">
        <f t="shared" si="7"/>
        <v>1542.8799999999999</v>
      </c>
      <c r="E159" s="15">
        <f t="shared" si="7"/>
        <v>1499.8999999999999</v>
      </c>
      <c r="F159" s="15">
        <f t="shared" si="7"/>
        <v>1463.7300000000002</v>
      </c>
      <c r="G159" s="15">
        <f t="shared" si="7"/>
        <v>1452.8500000000001</v>
      </c>
      <c r="H159" s="15">
        <f t="shared" si="7"/>
        <v>1477.76</v>
      </c>
      <c r="I159" s="15">
        <f t="shared" si="7"/>
        <v>1568.49</v>
      </c>
      <c r="J159" s="15">
        <f t="shared" si="7"/>
        <v>1800.9600000000003</v>
      </c>
      <c r="K159" s="15">
        <f t="shared" si="7"/>
        <v>1912.99</v>
      </c>
      <c r="L159" s="15">
        <f t="shared" si="7"/>
        <v>1984.49</v>
      </c>
      <c r="M159" s="15">
        <f t="shared" si="7"/>
        <v>1976.64</v>
      </c>
      <c r="N159" s="15">
        <f t="shared" si="7"/>
        <v>1967.0600000000002</v>
      </c>
      <c r="O159" s="15">
        <f t="shared" si="7"/>
        <v>1965.3999999999999</v>
      </c>
      <c r="P159" s="15">
        <f t="shared" si="7"/>
        <v>1957.7300000000002</v>
      </c>
      <c r="Q159" s="15">
        <f t="shared" si="7"/>
        <v>1939.89</v>
      </c>
      <c r="R159" s="15">
        <f t="shared" si="7"/>
        <v>1884.55</v>
      </c>
      <c r="S159" s="15">
        <f t="shared" si="7"/>
        <v>1806.3700000000001</v>
      </c>
      <c r="T159" s="15">
        <f t="shared" si="7"/>
        <v>1824.47</v>
      </c>
      <c r="U159" s="15">
        <f t="shared" si="7"/>
        <v>1852.4199999999998</v>
      </c>
      <c r="V159" s="15">
        <f t="shared" si="7"/>
        <v>1908.01</v>
      </c>
      <c r="W159" s="15">
        <f t="shared" si="7"/>
        <v>1843.1499999999999</v>
      </c>
      <c r="X159" s="15">
        <f t="shared" si="7"/>
        <v>1951.2300000000002</v>
      </c>
      <c r="Y159" s="15">
        <f t="shared" si="7"/>
        <v>1835.1699999999998</v>
      </c>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row>
    <row r="160" spans="1:75" ht="12" x14ac:dyDescent="0.2">
      <c r="A160" s="14">
        <v>10</v>
      </c>
      <c r="B160" s="15">
        <f t="shared" si="7"/>
        <v>1799.76</v>
      </c>
      <c r="C160" s="15">
        <f t="shared" si="7"/>
        <v>1613.49</v>
      </c>
      <c r="D160" s="15">
        <f t="shared" si="7"/>
        <v>1532.49</v>
      </c>
      <c r="E160" s="15">
        <f t="shared" si="7"/>
        <v>1485.03</v>
      </c>
      <c r="F160" s="15">
        <f t="shared" si="7"/>
        <v>1507.82</v>
      </c>
      <c r="G160" s="15">
        <f t="shared" si="7"/>
        <v>1565.8100000000002</v>
      </c>
      <c r="H160" s="15">
        <f t="shared" si="7"/>
        <v>1745.3799999999999</v>
      </c>
      <c r="I160" s="15">
        <f t="shared" si="7"/>
        <v>1875.36</v>
      </c>
      <c r="J160" s="15">
        <f t="shared" si="7"/>
        <v>2062.12</v>
      </c>
      <c r="K160" s="15">
        <f t="shared" si="7"/>
        <v>2025.49</v>
      </c>
      <c r="L160" s="15">
        <f t="shared" si="7"/>
        <v>2011.7900000000002</v>
      </c>
      <c r="M160" s="15">
        <f t="shared" si="7"/>
        <v>2149.06</v>
      </c>
      <c r="N160" s="15">
        <f t="shared" si="7"/>
        <v>2152.56</v>
      </c>
      <c r="O160" s="15">
        <f t="shared" si="7"/>
        <v>2166.58</v>
      </c>
      <c r="P160" s="15">
        <f t="shared" si="7"/>
        <v>2147.0499999999997</v>
      </c>
      <c r="Q160" s="15">
        <f t="shared" si="7"/>
        <v>2138.58</v>
      </c>
      <c r="R160" s="15">
        <f t="shared" si="7"/>
        <v>2099.4499999999998</v>
      </c>
      <c r="S160" s="15">
        <f t="shared" si="7"/>
        <v>2065.8999999999996</v>
      </c>
      <c r="T160" s="15">
        <f t="shared" si="7"/>
        <v>2053.46</v>
      </c>
      <c r="U160" s="15">
        <f t="shared" si="7"/>
        <v>1983.1200000000001</v>
      </c>
      <c r="V160" s="15">
        <f t="shared" si="7"/>
        <v>2007.6699999999998</v>
      </c>
      <c r="W160" s="15">
        <f t="shared" si="7"/>
        <v>2093.5499999999997</v>
      </c>
      <c r="X160" s="15">
        <f t="shared" si="7"/>
        <v>1892.8999999999999</v>
      </c>
      <c r="Y160" s="15">
        <f t="shared" si="7"/>
        <v>1816.55</v>
      </c>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row>
    <row r="161" spans="1:75" ht="12" x14ac:dyDescent="0.2">
      <c r="A161" s="14">
        <v>11</v>
      </c>
      <c r="B161" s="15">
        <f t="shared" si="7"/>
        <v>1433.5400000000002</v>
      </c>
      <c r="C161" s="15">
        <f t="shared" si="7"/>
        <v>1303.5200000000002</v>
      </c>
      <c r="D161" s="15">
        <f t="shared" si="7"/>
        <v>1259.96</v>
      </c>
      <c r="E161" s="15">
        <f t="shared" si="7"/>
        <v>1218.55</v>
      </c>
      <c r="F161" s="15">
        <f t="shared" si="7"/>
        <v>1238.22</v>
      </c>
      <c r="G161" s="15">
        <f t="shared" si="7"/>
        <v>1314.9600000000003</v>
      </c>
      <c r="H161" s="15">
        <f t="shared" si="7"/>
        <v>1475.2300000000002</v>
      </c>
      <c r="I161" s="15">
        <f t="shared" si="7"/>
        <v>1676.4800000000002</v>
      </c>
      <c r="J161" s="15">
        <f t="shared" si="7"/>
        <v>1902.0200000000002</v>
      </c>
      <c r="K161" s="15">
        <f t="shared" si="7"/>
        <v>1985.89</v>
      </c>
      <c r="L161" s="15">
        <f t="shared" si="7"/>
        <v>2000.09</v>
      </c>
      <c r="M161" s="15">
        <f t="shared" si="7"/>
        <v>2053.75</v>
      </c>
      <c r="N161" s="15">
        <f t="shared" si="7"/>
        <v>2068.6499999999996</v>
      </c>
      <c r="O161" s="15">
        <f t="shared" si="7"/>
        <v>2071.6999999999998</v>
      </c>
      <c r="P161" s="15">
        <f t="shared" si="7"/>
        <v>2047.3300000000002</v>
      </c>
      <c r="Q161" s="15">
        <f t="shared" si="7"/>
        <v>1954.9600000000003</v>
      </c>
      <c r="R161" s="15">
        <f t="shared" si="7"/>
        <v>1905.8</v>
      </c>
      <c r="S161" s="15">
        <f t="shared" si="7"/>
        <v>1890.01</v>
      </c>
      <c r="T161" s="15">
        <f t="shared" si="7"/>
        <v>1872.7900000000002</v>
      </c>
      <c r="U161" s="15">
        <f t="shared" si="7"/>
        <v>1853.2</v>
      </c>
      <c r="V161" s="15">
        <f t="shared" si="7"/>
        <v>1894.3799999999999</v>
      </c>
      <c r="W161" s="15">
        <f t="shared" si="7"/>
        <v>1952.36</v>
      </c>
      <c r="X161" s="15">
        <f t="shared" si="7"/>
        <v>1827.6900000000003</v>
      </c>
      <c r="Y161" s="15">
        <f t="shared" si="7"/>
        <v>1555.8700000000001</v>
      </c>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row>
    <row r="162" spans="1:75" ht="12" x14ac:dyDescent="0.2">
      <c r="A162" s="14">
        <v>12</v>
      </c>
      <c r="B162" s="15">
        <f t="shared" si="7"/>
        <v>1418.64</v>
      </c>
      <c r="C162" s="15">
        <f t="shared" si="7"/>
        <v>1295.9800000000002</v>
      </c>
      <c r="D162" s="15">
        <f t="shared" si="7"/>
        <v>1231.43</v>
      </c>
      <c r="E162" s="15">
        <f t="shared" si="7"/>
        <v>1180.78</v>
      </c>
      <c r="F162" s="15">
        <f t="shared" si="7"/>
        <v>1263.03</v>
      </c>
      <c r="G162" s="15">
        <f t="shared" si="7"/>
        <v>1319.86</v>
      </c>
      <c r="H162" s="15">
        <f t="shared" si="7"/>
        <v>1515.64</v>
      </c>
      <c r="I162" s="15">
        <f t="shared" si="7"/>
        <v>1741.1000000000001</v>
      </c>
      <c r="J162" s="15">
        <f t="shared" si="7"/>
        <v>1931.14</v>
      </c>
      <c r="K162" s="15">
        <f t="shared" si="7"/>
        <v>2055.19</v>
      </c>
      <c r="L162" s="15">
        <f t="shared" si="7"/>
        <v>2059.66</v>
      </c>
      <c r="M162" s="15">
        <f t="shared" si="7"/>
        <v>2081.2399999999998</v>
      </c>
      <c r="N162" s="15">
        <f t="shared" si="7"/>
        <v>2076.8599999999997</v>
      </c>
      <c r="O162" s="15">
        <f t="shared" si="7"/>
        <v>2093.79</v>
      </c>
      <c r="P162" s="15">
        <f t="shared" si="7"/>
        <v>2089.7599999999998</v>
      </c>
      <c r="Q162" s="15">
        <f t="shared" ref="Q162:Y162" si="8">Q94</f>
        <v>2079.08</v>
      </c>
      <c r="R162" s="15">
        <f t="shared" si="8"/>
        <v>2071.91</v>
      </c>
      <c r="S162" s="15">
        <f t="shared" si="8"/>
        <v>2059.4299999999998</v>
      </c>
      <c r="T162" s="15">
        <f t="shared" si="8"/>
        <v>2031.6299999999999</v>
      </c>
      <c r="U162" s="15">
        <f t="shared" si="8"/>
        <v>1924.22</v>
      </c>
      <c r="V162" s="15">
        <f t="shared" si="8"/>
        <v>2010.3300000000002</v>
      </c>
      <c r="W162" s="15">
        <f t="shared" si="8"/>
        <v>2092.4899999999998</v>
      </c>
      <c r="X162" s="15">
        <f t="shared" si="8"/>
        <v>1937.6299999999999</v>
      </c>
      <c r="Y162" s="15">
        <f t="shared" si="8"/>
        <v>1811.49</v>
      </c>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row>
    <row r="163" spans="1:75" ht="12" x14ac:dyDescent="0.2">
      <c r="A163" s="14">
        <v>13</v>
      </c>
      <c r="B163" s="15">
        <f t="shared" ref="B163:Y173" si="9">B95</f>
        <v>1746.4400000000003</v>
      </c>
      <c r="C163" s="15">
        <f t="shared" si="9"/>
        <v>1490.8</v>
      </c>
      <c r="D163" s="15">
        <f t="shared" si="9"/>
        <v>1353.76</v>
      </c>
      <c r="E163" s="15">
        <f t="shared" si="9"/>
        <v>1320.05</v>
      </c>
      <c r="F163" s="15">
        <f t="shared" si="9"/>
        <v>1316.3700000000001</v>
      </c>
      <c r="G163" s="15">
        <f t="shared" si="9"/>
        <v>1321.09</v>
      </c>
      <c r="H163" s="15">
        <f t="shared" si="9"/>
        <v>1453.76</v>
      </c>
      <c r="I163" s="15">
        <f t="shared" si="9"/>
        <v>1635.22</v>
      </c>
      <c r="J163" s="15">
        <f t="shared" si="9"/>
        <v>1823.5000000000002</v>
      </c>
      <c r="K163" s="15">
        <f t="shared" si="9"/>
        <v>2083.46</v>
      </c>
      <c r="L163" s="15">
        <f t="shared" si="9"/>
        <v>2117.1699999999996</v>
      </c>
      <c r="M163" s="15">
        <f t="shared" si="9"/>
        <v>2119.08</v>
      </c>
      <c r="N163" s="15">
        <f t="shared" si="9"/>
        <v>2101.7399999999998</v>
      </c>
      <c r="O163" s="15">
        <f t="shared" si="9"/>
        <v>2097.1</v>
      </c>
      <c r="P163" s="15">
        <f t="shared" si="9"/>
        <v>2091.75</v>
      </c>
      <c r="Q163" s="15">
        <f t="shared" si="9"/>
        <v>2072.7199999999998</v>
      </c>
      <c r="R163" s="15">
        <f t="shared" si="9"/>
        <v>1995.2300000000002</v>
      </c>
      <c r="S163" s="15">
        <f t="shared" si="9"/>
        <v>1894.1299999999999</v>
      </c>
      <c r="T163" s="15">
        <f t="shared" si="9"/>
        <v>1887.86</v>
      </c>
      <c r="U163" s="15">
        <f t="shared" si="9"/>
        <v>1914.3100000000002</v>
      </c>
      <c r="V163" s="15">
        <f t="shared" si="9"/>
        <v>1935.16</v>
      </c>
      <c r="W163" s="15">
        <f t="shared" si="9"/>
        <v>1930.1000000000001</v>
      </c>
      <c r="X163" s="15">
        <f t="shared" si="9"/>
        <v>1957.99</v>
      </c>
      <c r="Y163" s="15">
        <f t="shared" si="9"/>
        <v>1815.5600000000002</v>
      </c>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row>
    <row r="164" spans="1:75" ht="12" x14ac:dyDescent="0.2">
      <c r="A164" s="14">
        <v>14</v>
      </c>
      <c r="B164" s="15">
        <f t="shared" si="9"/>
        <v>1596.9800000000002</v>
      </c>
      <c r="C164" s="15">
        <f t="shared" si="9"/>
        <v>1396.82</v>
      </c>
      <c r="D164" s="15">
        <f t="shared" si="9"/>
        <v>1320.07</v>
      </c>
      <c r="E164" s="15">
        <f t="shared" si="9"/>
        <v>1308.5200000000002</v>
      </c>
      <c r="F164" s="15">
        <f t="shared" si="9"/>
        <v>1291.72</v>
      </c>
      <c r="G164" s="15">
        <f t="shared" si="9"/>
        <v>1205.8800000000001</v>
      </c>
      <c r="H164" s="15">
        <f t="shared" si="9"/>
        <v>1182.7700000000002</v>
      </c>
      <c r="I164" s="15">
        <f t="shared" si="9"/>
        <v>1382.2100000000003</v>
      </c>
      <c r="J164" s="15">
        <f t="shared" si="9"/>
        <v>1654.78</v>
      </c>
      <c r="K164" s="15">
        <f t="shared" si="9"/>
        <v>1811.74</v>
      </c>
      <c r="L164" s="15">
        <f t="shared" si="9"/>
        <v>1845.84</v>
      </c>
      <c r="M164" s="15">
        <f t="shared" si="9"/>
        <v>1853.1000000000001</v>
      </c>
      <c r="N164" s="15">
        <f t="shared" si="9"/>
        <v>1846.76</v>
      </c>
      <c r="O164" s="15">
        <f t="shared" si="9"/>
        <v>1846.1699999999998</v>
      </c>
      <c r="P164" s="15">
        <f t="shared" si="9"/>
        <v>1844.3</v>
      </c>
      <c r="Q164" s="15">
        <f t="shared" si="9"/>
        <v>1842.3300000000002</v>
      </c>
      <c r="R164" s="15">
        <f t="shared" si="9"/>
        <v>1828.1699999999998</v>
      </c>
      <c r="S164" s="15">
        <f t="shared" si="9"/>
        <v>1784.1299999999999</v>
      </c>
      <c r="T164" s="15">
        <f t="shared" si="9"/>
        <v>1819.6900000000003</v>
      </c>
      <c r="U164" s="15">
        <f t="shared" si="9"/>
        <v>1863.8799999999999</v>
      </c>
      <c r="V164" s="15">
        <f t="shared" si="9"/>
        <v>1902.6200000000001</v>
      </c>
      <c r="W164" s="15">
        <f t="shared" si="9"/>
        <v>1903.3</v>
      </c>
      <c r="X164" s="15">
        <f t="shared" si="9"/>
        <v>1859.11</v>
      </c>
      <c r="Y164" s="15">
        <f t="shared" si="9"/>
        <v>1745.95</v>
      </c>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row>
    <row r="165" spans="1:75" ht="12" x14ac:dyDescent="0.2">
      <c r="A165" s="14">
        <v>15</v>
      </c>
      <c r="B165" s="15">
        <f t="shared" si="9"/>
        <v>1541.91</v>
      </c>
      <c r="C165" s="15">
        <f t="shared" si="9"/>
        <v>1358.26</v>
      </c>
      <c r="D165" s="15">
        <f t="shared" si="9"/>
        <v>1307.5800000000002</v>
      </c>
      <c r="E165" s="15">
        <f t="shared" si="9"/>
        <v>1281.6200000000001</v>
      </c>
      <c r="F165" s="15">
        <f t="shared" si="9"/>
        <v>1308.1900000000003</v>
      </c>
      <c r="G165" s="15">
        <f t="shared" si="9"/>
        <v>1373.7100000000003</v>
      </c>
      <c r="H165" s="15">
        <f t="shared" si="9"/>
        <v>1584.03</v>
      </c>
      <c r="I165" s="15">
        <f t="shared" si="9"/>
        <v>1811.3999999999999</v>
      </c>
      <c r="J165" s="15">
        <f t="shared" si="9"/>
        <v>2096.7599999999998</v>
      </c>
      <c r="K165" s="15">
        <f t="shared" si="9"/>
        <v>2141.98</v>
      </c>
      <c r="L165" s="15">
        <f t="shared" si="9"/>
        <v>2128.8399999999997</v>
      </c>
      <c r="M165" s="15">
        <f t="shared" si="9"/>
        <v>2158.1099999999997</v>
      </c>
      <c r="N165" s="15">
        <f t="shared" si="9"/>
        <v>2150.44</v>
      </c>
      <c r="O165" s="15">
        <f t="shared" si="9"/>
        <v>2183.4899999999998</v>
      </c>
      <c r="P165" s="15">
        <f t="shared" si="9"/>
        <v>2147.9899999999998</v>
      </c>
      <c r="Q165" s="15">
        <f t="shared" si="9"/>
        <v>2130.9199999999996</v>
      </c>
      <c r="R165" s="15">
        <f t="shared" si="9"/>
        <v>2097.44</v>
      </c>
      <c r="S165" s="15">
        <f t="shared" si="9"/>
        <v>2070.91</v>
      </c>
      <c r="T165" s="15">
        <f t="shared" si="9"/>
        <v>2014.66</v>
      </c>
      <c r="U165" s="15">
        <f t="shared" si="9"/>
        <v>1973.0400000000002</v>
      </c>
      <c r="V165" s="15">
        <f t="shared" si="9"/>
        <v>2014.72</v>
      </c>
      <c r="W165" s="15">
        <f t="shared" si="9"/>
        <v>2109.8799999999997</v>
      </c>
      <c r="X165" s="15">
        <f t="shared" si="9"/>
        <v>1856.89</v>
      </c>
      <c r="Y165" s="15">
        <f t="shared" si="9"/>
        <v>1736.11</v>
      </c>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row>
    <row r="166" spans="1:75" ht="12" x14ac:dyDescent="0.2">
      <c r="A166" s="14">
        <v>16</v>
      </c>
      <c r="B166" s="15">
        <f t="shared" si="9"/>
        <v>1488.3500000000001</v>
      </c>
      <c r="C166" s="15">
        <f t="shared" si="9"/>
        <v>1395.0400000000002</v>
      </c>
      <c r="D166" s="15">
        <f t="shared" si="9"/>
        <v>1315.03</v>
      </c>
      <c r="E166" s="15">
        <f t="shared" si="9"/>
        <v>1303.2100000000003</v>
      </c>
      <c r="F166" s="15">
        <f t="shared" si="9"/>
        <v>1315.5200000000002</v>
      </c>
      <c r="G166" s="15">
        <f t="shared" si="9"/>
        <v>1448.72</v>
      </c>
      <c r="H166" s="15">
        <f t="shared" si="9"/>
        <v>1635.09</v>
      </c>
      <c r="I166" s="15">
        <f t="shared" si="9"/>
        <v>1815.6499999999999</v>
      </c>
      <c r="J166" s="15">
        <f t="shared" si="9"/>
        <v>1992.89</v>
      </c>
      <c r="K166" s="15">
        <f t="shared" si="9"/>
        <v>2038.6299999999999</v>
      </c>
      <c r="L166" s="15">
        <f t="shared" si="9"/>
        <v>2021.14</v>
      </c>
      <c r="M166" s="15">
        <f t="shared" si="9"/>
        <v>2074.52</v>
      </c>
      <c r="N166" s="15">
        <f t="shared" si="9"/>
        <v>2085.9299999999998</v>
      </c>
      <c r="O166" s="15">
        <f t="shared" si="9"/>
        <v>2119.79</v>
      </c>
      <c r="P166" s="15">
        <f t="shared" si="9"/>
        <v>2111.5</v>
      </c>
      <c r="Q166" s="15">
        <f t="shared" si="9"/>
        <v>2071.6499999999996</v>
      </c>
      <c r="R166" s="15">
        <f t="shared" si="9"/>
        <v>1977.6499999999999</v>
      </c>
      <c r="S166" s="15">
        <f t="shared" si="9"/>
        <v>1935.59</v>
      </c>
      <c r="T166" s="15">
        <f t="shared" si="9"/>
        <v>1895.26</v>
      </c>
      <c r="U166" s="15">
        <f t="shared" si="9"/>
        <v>1882.36</v>
      </c>
      <c r="V166" s="15">
        <f t="shared" si="9"/>
        <v>1932.2100000000003</v>
      </c>
      <c r="W166" s="15">
        <f t="shared" si="9"/>
        <v>2100.12</v>
      </c>
      <c r="X166" s="15">
        <f t="shared" si="9"/>
        <v>1878.9400000000003</v>
      </c>
      <c r="Y166" s="15">
        <f t="shared" si="9"/>
        <v>1674.3799999999999</v>
      </c>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row>
    <row r="167" spans="1:75" ht="12" x14ac:dyDescent="0.2">
      <c r="A167" s="14">
        <v>17</v>
      </c>
      <c r="B167" s="15">
        <f t="shared" si="9"/>
        <v>1398.18</v>
      </c>
      <c r="C167" s="15">
        <f t="shared" si="9"/>
        <v>1309.0899999999999</v>
      </c>
      <c r="D167" s="15">
        <f t="shared" si="9"/>
        <v>1238.72</v>
      </c>
      <c r="E167" s="15">
        <f t="shared" si="9"/>
        <v>1183.45</v>
      </c>
      <c r="F167" s="15">
        <f t="shared" si="9"/>
        <v>1216.43</v>
      </c>
      <c r="G167" s="15">
        <f t="shared" si="9"/>
        <v>1318.93</v>
      </c>
      <c r="H167" s="15">
        <f t="shared" si="9"/>
        <v>1574.28</v>
      </c>
      <c r="I167" s="15">
        <f t="shared" si="9"/>
        <v>1786.05</v>
      </c>
      <c r="J167" s="15">
        <f t="shared" si="9"/>
        <v>1909.74</v>
      </c>
      <c r="K167" s="15">
        <f t="shared" si="9"/>
        <v>2014.6000000000001</v>
      </c>
      <c r="L167" s="15">
        <f t="shared" si="9"/>
        <v>1969.28</v>
      </c>
      <c r="M167" s="15">
        <f t="shared" si="9"/>
        <v>2073.0499999999997</v>
      </c>
      <c r="N167" s="15">
        <f t="shared" si="9"/>
        <v>2077.2399999999998</v>
      </c>
      <c r="O167" s="15">
        <f t="shared" si="9"/>
        <v>2098.66</v>
      </c>
      <c r="P167" s="15">
        <f t="shared" si="9"/>
        <v>2095.29</v>
      </c>
      <c r="Q167" s="15">
        <f t="shared" si="9"/>
        <v>2013.45</v>
      </c>
      <c r="R167" s="15">
        <f t="shared" si="9"/>
        <v>1938.8700000000001</v>
      </c>
      <c r="S167" s="15">
        <f t="shared" si="9"/>
        <v>1900.89</v>
      </c>
      <c r="T167" s="15">
        <f t="shared" si="9"/>
        <v>1880.43</v>
      </c>
      <c r="U167" s="15">
        <f t="shared" si="9"/>
        <v>1858.18</v>
      </c>
      <c r="V167" s="15">
        <f t="shared" si="9"/>
        <v>1901.09</v>
      </c>
      <c r="W167" s="15">
        <f t="shared" si="9"/>
        <v>2053.85</v>
      </c>
      <c r="X167" s="15">
        <f t="shared" si="9"/>
        <v>1837.4199999999998</v>
      </c>
      <c r="Y167" s="15">
        <f t="shared" si="9"/>
        <v>1607.4800000000002</v>
      </c>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row>
    <row r="168" spans="1:75" ht="12" x14ac:dyDescent="0.2">
      <c r="A168" s="14">
        <v>18</v>
      </c>
      <c r="B168" s="15">
        <f t="shared" si="9"/>
        <v>1462.86</v>
      </c>
      <c r="C168" s="15">
        <f t="shared" si="9"/>
        <v>1359.68</v>
      </c>
      <c r="D168" s="15">
        <f t="shared" si="9"/>
        <v>1265.1600000000001</v>
      </c>
      <c r="E168" s="15">
        <f t="shared" si="9"/>
        <v>1241.3399999999999</v>
      </c>
      <c r="F168" s="15">
        <f t="shared" si="9"/>
        <v>1303.3500000000001</v>
      </c>
      <c r="G168" s="15">
        <f t="shared" si="9"/>
        <v>1383.6000000000001</v>
      </c>
      <c r="H168" s="15">
        <f t="shared" si="9"/>
        <v>1582.59</v>
      </c>
      <c r="I168" s="15">
        <f t="shared" si="9"/>
        <v>1812.6499999999999</v>
      </c>
      <c r="J168" s="15">
        <f t="shared" si="9"/>
        <v>2071.29</v>
      </c>
      <c r="K168" s="15">
        <f t="shared" si="9"/>
        <v>2138.14</v>
      </c>
      <c r="L168" s="15">
        <f t="shared" si="9"/>
        <v>2124.79</v>
      </c>
      <c r="M168" s="15">
        <f t="shared" si="9"/>
        <v>2151.6799999999998</v>
      </c>
      <c r="N168" s="15">
        <f t="shared" si="9"/>
        <v>2151.5299999999997</v>
      </c>
      <c r="O168" s="15">
        <f t="shared" si="9"/>
        <v>2199.4699999999998</v>
      </c>
      <c r="P168" s="15">
        <f t="shared" si="9"/>
        <v>2177.3599999999997</v>
      </c>
      <c r="Q168" s="15">
        <f t="shared" si="9"/>
        <v>2157.3199999999997</v>
      </c>
      <c r="R168" s="15">
        <f t="shared" si="9"/>
        <v>2148.2799999999997</v>
      </c>
      <c r="S168" s="15">
        <f t="shared" si="9"/>
        <v>2129.7999999999997</v>
      </c>
      <c r="T168" s="15">
        <f t="shared" si="9"/>
        <v>2103.71</v>
      </c>
      <c r="U168" s="15">
        <f t="shared" si="9"/>
        <v>2095.87</v>
      </c>
      <c r="V168" s="15">
        <f t="shared" si="9"/>
        <v>2108.3399999999997</v>
      </c>
      <c r="W168" s="15">
        <f t="shared" si="9"/>
        <v>2176.91</v>
      </c>
      <c r="X168" s="15">
        <f t="shared" si="9"/>
        <v>1974.91</v>
      </c>
      <c r="Y168" s="15">
        <f t="shared" si="9"/>
        <v>1756.01</v>
      </c>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row>
    <row r="169" spans="1:75" ht="12" x14ac:dyDescent="0.2">
      <c r="A169" s="14">
        <v>19</v>
      </c>
      <c r="B169" s="15">
        <f t="shared" si="9"/>
        <v>1452.3500000000001</v>
      </c>
      <c r="C169" s="15">
        <f t="shared" si="9"/>
        <v>1310.5600000000002</v>
      </c>
      <c r="D169" s="15">
        <f t="shared" si="9"/>
        <v>1212.8700000000001</v>
      </c>
      <c r="E169" s="15">
        <f t="shared" si="9"/>
        <v>1166.0800000000002</v>
      </c>
      <c r="F169" s="15">
        <f t="shared" si="9"/>
        <v>1185.24</v>
      </c>
      <c r="G169" s="15">
        <f t="shared" si="9"/>
        <v>1424.8100000000002</v>
      </c>
      <c r="H169" s="15">
        <f t="shared" si="9"/>
        <v>1587.51</v>
      </c>
      <c r="I169" s="15">
        <f t="shared" si="9"/>
        <v>1883.61</v>
      </c>
      <c r="J169" s="15">
        <f t="shared" si="9"/>
        <v>2139.5099999999998</v>
      </c>
      <c r="K169" s="15">
        <f t="shared" si="9"/>
        <v>2216</v>
      </c>
      <c r="L169" s="15">
        <f t="shared" si="9"/>
        <v>2220.21</v>
      </c>
      <c r="M169" s="15">
        <f t="shared" si="9"/>
        <v>2247.1</v>
      </c>
      <c r="N169" s="15">
        <f t="shared" si="9"/>
        <v>2245.89</v>
      </c>
      <c r="O169" s="15">
        <f t="shared" si="9"/>
        <v>2261.1999999999998</v>
      </c>
      <c r="P169" s="15">
        <f t="shared" si="9"/>
        <v>2256.94</v>
      </c>
      <c r="Q169" s="15">
        <f t="shared" si="9"/>
        <v>2239.3599999999997</v>
      </c>
      <c r="R169" s="15">
        <f t="shared" si="9"/>
        <v>2202.48</v>
      </c>
      <c r="S169" s="15">
        <f t="shared" si="9"/>
        <v>2164.2799999999997</v>
      </c>
      <c r="T169" s="15">
        <f t="shared" si="9"/>
        <v>2127.04</v>
      </c>
      <c r="U169" s="15">
        <f t="shared" si="9"/>
        <v>2107.7199999999998</v>
      </c>
      <c r="V169" s="15">
        <f t="shared" si="9"/>
        <v>2116.8799999999997</v>
      </c>
      <c r="W169" s="15">
        <f t="shared" si="9"/>
        <v>2167.5899999999997</v>
      </c>
      <c r="X169" s="15">
        <f t="shared" si="9"/>
        <v>2016.5200000000002</v>
      </c>
      <c r="Y169" s="15">
        <f t="shared" si="9"/>
        <v>1760.78</v>
      </c>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row>
    <row r="170" spans="1:75" ht="12" x14ac:dyDescent="0.2">
      <c r="A170" s="14">
        <v>20</v>
      </c>
      <c r="B170" s="15">
        <f t="shared" si="9"/>
        <v>1709.72</v>
      </c>
      <c r="C170" s="15">
        <f t="shared" si="9"/>
        <v>1569.2100000000003</v>
      </c>
      <c r="D170" s="15">
        <f t="shared" si="9"/>
        <v>1486.6200000000001</v>
      </c>
      <c r="E170" s="15">
        <f t="shared" si="9"/>
        <v>1386.57</v>
      </c>
      <c r="F170" s="15">
        <f t="shared" si="9"/>
        <v>1369.1299999999999</v>
      </c>
      <c r="G170" s="15">
        <f t="shared" si="9"/>
        <v>1417.36</v>
      </c>
      <c r="H170" s="15">
        <f t="shared" si="9"/>
        <v>1507.5800000000002</v>
      </c>
      <c r="I170" s="15">
        <f t="shared" si="9"/>
        <v>1675.3799999999999</v>
      </c>
      <c r="J170" s="15">
        <f t="shared" si="9"/>
        <v>1899.82</v>
      </c>
      <c r="K170" s="15">
        <f t="shared" si="9"/>
        <v>2074.44</v>
      </c>
      <c r="L170" s="15">
        <f t="shared" si="9"/>
        <v>2138.94</v>
      </c>
      <c r="M170" s="15">
        <f t="shared" si="9"/>
        <v>2130.8599999999997</v>
      </c>
      <c r="N170" s="15">
        <f t="shared" si="9"/>
        <v>2036.24</v>
      </c>
      <c r="O170" s="15">
        <f t="shared" si="9"/>
        <v>2015.51</v>
      </c>
      <c r="P170" s="15">
        <f t="shared" si="9"/>
        <v>2000.1200000000001</v>
      </c>
      <c r="Q170" s="15">
        <f t="shared" si="9"/>
        <v>1964.53</v>
      </c>
      <c r="R170" s="15">
        <f t="shared" si="9"/>
        <v>1935.95</v>
      </c>
      <c r="S170" s="15">
        <f t="shared" si="9"/>
        <v>1896.6699999999998</v>
      </c>
      <c r="T170" s="15">
        <f t="shared" si="9"/>
        <v>1900.68</v>
      </c>
      <c r="U170" s="15">
        <f t="shared" si="9"/>
        <v>1928.0000000000002</v>
      </c>
      <c r="V170" s="15">
        <f t="shared" si="9"/>
        <v>1970.2500000000002</v>
      </c>
      <c r="W170" s="15">
        <f t="shared" si="9"/>
        <v>1975.1499999999999</v>
      </c>
      <c r="X170" s="15">
        <f t="shared" si="9"/>
        <v>1859.3999999999999</v>
      </c>
      <c r="Y170" s="15">
        <f t="shared" si="9"/>
        <v>1681.2</v>
      </c>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row>
    <row r="171" spans="1:75" ht="12" x14ac:dyDescent="0.2">
      <c r="A171" s="14">
        <v>21</v>
      </c>
      <c r="B171" s="15">
        <f t="shared" si="9"/>
        <v>1723.03</v>
      </c>
      <c r="C171" s="15">
        <f t="shared" si="9"/>
        <v>1521.1699999999998</v>
      </c>
      <c r="D171" s="15">
        <f t="shared" si="9"/>
        <v>1407.84</v>
      </c>
      <c r="E171" s="15">
        <f t="shared" si="9"/>
        <v>1326.4400000000003</v>
      </c>
      <c r="F171" s="15">
        <f t="shared" si="9"/>
        <v>1313.8100000000002</v>
      </c>
      <c r="G171" s="15">
        <f t="shared" si="9"/>
        <v>1302.78</v>
      </c>
      <c r="H171" s="15">
        <f t="shared" si="9"/>
        <v>1334.5800000000002</v>
      </c>
      <c r="I171" s="15">
        <f t="shared" si="9"/>
        <v>1558.72</v>
      </c>
      <c r="J171" s="15">
        <f t="shared" si="9"/>
        <v>1772.6499999999999</v>
      </c>
      <c r="K171" s="15">
        <f t="shared" si="9"/>
        <v>2000.01</v>
      </c>
      <c r="L171" s="15">
        <f t="shared" si="9"/>
        <v>2082.5499999999997</v>
      </c>
      <c r="M171" s="15">
        <f t="shared" si="9"/>
        <v>2094.21</v>
      </c>
      <c r="N171" s="15">
        <f t="shared" si="9"/>
        <v>2089.7599999999998</v>
      </c>
      <c r="O171" s="15">
        <f t="shared" si="9"/>
        <v>2090.81</v>
      </c>
      <c r="P171" s="15">
        <f t="shared" si="9"/>
        <v>2091.1499999999996</v>
      </c>
      <c r="Q171" s="15">
        <f t="shared" si="9"/>
        <v>2083.6799999999998</v>
      </c>
      <c r="R171" s="15">
        <f t="shared" si="9"/>
        <v>2038.9600000000003</v>
      </c>
      <c r="S171" s="15">
        <f t="shared" si="9"/>
        <v>1971.1000000000001</v>
      </c>
      <c r="T171" s="15">
        <f t="shared" si="9"/>
        <v>1985.09</v>
      </c>
      <c r="U171" s="15">
        <f t="shared" si="9"/>
        <v>2070.33</v>
      </c>
      <c r="V171" s="15">
        <f t="shared" si="9"/>
        <v>2117.14</v>
      </c>
      <c r="W171" s="15">
        <f t="shared" si="9"/>
        <v>2086.6499999999996</v>
      </c>
      <c r="X171" s="15">
        <f t="shared" si="9"/>
        <v>2025.01</v>
      </c>
      <c r="Y171" s="15">
        <f t="shared" si="9"/>
        <v>1802.14</v>
      </c>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row>
    <row r="172" spans="1:75" ht="12" x14ac:dyDescent="0.2">
      <c r="A172" s="14">
        <v>22</v>
      </c>
      <c r="B172" s="15">
        <f t="shared" si="9"/>
        <v>1517.4199999999998</v>
      </c>
      <c r="C172" s="15">
        <f t="shared" si="9"/>
        <v>1374.2</v>
      </c>
      <c r="D172" s="15">
        <f t="shared" si="9"/>
        <v>1304.7300000000002</v>
      </c>
      <c r="E172" s="15">
        <f t="shared" si="9"/>
        <v>1282.5600000000002</v>
      </c>
      <c r="F172" s="15">
        <f t="shared" si="9"/>
        <v>1269.1000000000001</v>
      </c>
      <c r="G172" s="15">
        <f t="shared" si="9"/>
        <v>1322.1200000000001</v>
      </c>
      <c r="H172" s="15">
        <f t="shared" si="9"/>
        <v>1564.4600000000003</v>
      </c>
      <c r="I172" s="15">
        <f t="shared" si="9"/>
        <v>1784.1200000000001</v>
      </c>
      <c r="J172" s="15">
        <f t="shared" si="9"/>
        <v>2071.14</v>
      </c>
      <c r="K172" s="15">
        <f t="shared" si="9"/>
        <v>2151.94</v>
      </c>
      <c r="L172" s="15">
        <f t="shared" si="9"/>
        <v>2150.0099999999998</v>
      </c>
      <c r="M172" s="15">
        <f t="shared" si="9"/>
        <v>2156.1299999999997</v>
      </c>
      <c r="N172" s="15">
        <f t="shared" si="9"/>
        <v>2172.3599999999997</v>
      </c>
      <c r="O172" s="15">
        <f t="shared" si="9"/>
        <v>2240.7199999999998</v>
      </c>
      <c r="P172" s="15">
        <f t="shared" si="9"/>
        <v>2214.02</v>
      </c>
      <c r="Q172" s="15">
        <f t="shared" si="9"/>
        <v>2172.5099999999998</v>
      </c>
      <c r="R172" s="15">
        <f t="shared" si="9"/>
        <v>2140.5299999999997</v>
      </c>
      <c r="S172" s="15">
        <f t="shared" si="9"/>
        <v>2132.37</v>
      </c>
      <c r="T172" s="15">
        <f t="shared" si="9"/>
        <v>2096.19</v>
      </c>
      <c r="U172" s="15">
        <f t="shared" si="9"/>
        <v>1965.03</v>
      </c>
      <c r="V172" s="15">
        <f t="shared" si="9"/>
        <v>2047.1200000000001</v>
      </c>
      <c r="W172" s="15">
        <f t="shared" si="9"/>
        <v>2135.33</v>
      </c>
      <c r="X172" s="15">
        <f t="shared" si="9"/>
        <v>1868.2300000000002</v>
      </c>
      <c r="Y172" s="15">
        <f t="shared" si="9"/>
        <v>1675.5800000000002</v>
      </c>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row>
    <row r="173" spans="1:75" ht="12" x14ac:dyDescent="0.2">
      <c r="A173" s="14">
        <v>23</v>
      </c>
      <c r="B173" s="15">
        <f t="shared" si="9"/>
        <v>1513.32</v>
      </c>
      <c r="C173" s="15">
        <f t="shared" si="9"/>
        <v>1347.66</v>
      </c>
      <c r="D173" s="15">
        <f t="shared" si="9"/>
        <v>1266.1099999999999</v>
      </c>
      <c r="E173" s="15">
        <f t="shared" si="9"/>
        <v>1229.5899999999999</v>
      </c>
      <c r="F173" s="15">
        <f t="shared" si="9"/>
        <v>1282.2900000000002</v>
      </c>
      <c r="G173" s="15">
        <f t="shared" si="9"/>
        <v>1426.3999999999999</v>
      </c>
      <c r="H173" s="15">
        <f t="shared" si="9"/>
        <v>1545.0800000000002</v>
      </c>
      <c r="I173" s="15">
        <f t="shared" si="9"/>
        <v>1775.5800000000002</v>
      </c>
      <c r="J173" s="15">
        <f t="shared" si="9"/>
        <v>1995.82</v>
      </c>
      <c r="K173" s="15">
        <f t="shared" si="9"/>
        <v>2090.8199999999997</v>
      </c>
      <c r="L173" s="15">
        <f t="shared" si="9"/>
        <v>2053.12</v>
      </c>
      <c r="M173" s="15">
        <f t="shared" si="9"/>
        <v>2124.0699999999997</v>
      </c>
      <c r="N173" s="15">
        <f t="shared" si="9"/>
        <v>2124.89</v>
      </c>
      <c r="O173" s="15">
        <f t="shared" si="9"/>
        <v>2155.0299999999997</v>
      </c>
      <c r="P173" s="15">
        <f t="shared" si="9"/>
        <v>2148.83</v>
      </c>
      <c r="Q173" s="15">
        <f t="shared" ref="Q173:Y173" si="10">Q105</f>
        <v>2130.25</v>
      </c>
      <c r="R173" s="15">
        <f t="shared" si="10"/>
        <v>2114.85</v>
      </c>
      <c r="S173" s="15">
        <f t="shared" si="10"/>
        <v>2060.98</v>
      </c>
      <c r="T173" s="15">
        <f t="shared" si="10"/>
        <v>2007.47</v>
      </c>
      <c r="U173" s="15">
        <f t="shared" si="10"/>
        <v>1958.24</v>
      </c>
      <c r="V173" s="15">
        <f t="shared" si="10"/>
        <v>1982.32</v>
      </c>
      <c r="W173" s="15">
        <f t="shared" si="10"/>
        <v>2067.5699999999997</v>
      </c>
      <c r="X173" s="15">
        <f t="shared" si="10"/>
        <v>1869.8300000000002</v>
      </c>
      <c r="Y173" s="15">
        <f t="shared" si="10"/>
        <v>1621.3</v>
      </c>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row>
    <row r="174" spans="1:75" ht="12" x14ac:dyDescent="0.2">
      <c r="A174" s="14">
        <v>24</v>
      </c>
      <c r="B174" s="15">
        <f t="shared" ref="B174:Y181" si="11">B106</f>
        <v>1529.7</v>
      </c>
      <c r="C174" s="15">
        <f t="shared" si="11"/>
        <v>1323.1499999999999</v>
      </c>
      <c r="D174" s="15">
        <f t="shared" si="11"/>
        <v>1292.74</v>
      </c>
      <c r="E174" s="15">
        <f t="shared" si="11"/>
        <v>1250.5200000000002</v>
      </c>
      <c r="F174" s="15">
        <f t="shared" si="11"/>
        <v>1257.32</v>
      </c>
      <c r="G174" s="15">
        <f t="shared" si="11"/>
        <v>1415.6200000000001</v>
      </c>
      <c r="H174" s="15">
        <f t="shared" si="11"/>
        <v>1681.93</v>
      </c>
      <c r="I174" s="15">
        <f t="shared" si="11"/>
        <v>1927.7900000000002</v>
      </c>
      <c r="J174" s="15">
        <f t="shared" si="11"/>
        <v>2099.8399999999997</v>
      </c>
      <c r="K174" s="15">
        <f t="shared" si="11"/>
        <v>2150.0499999999997</v>
      </c>
      <c r="L174" s="15">
        <f t="shared" si="11"/>
        <v>2153.54</v>
      </c>
      <c r="M174" s="15">
        <f t="shared" si="11"/>
        <v>2154.8799999999997</v>
      </c>
      <c r="N174" s="15">
        <f t="shared" si="11"/>
        <v>2138.12</v>
      </c>
      <c r="O174" s="15">
        <f t="shared" si="11"/>
        <v>2149.48</v>
      </c>
      <c r="P174" s="15">
        <f t="shared" si="11"/>
        <v>2161.4899999999998</v>
      </c>
      <c r="Q174" s="15">
        <f t="shared" si="11"/>
        <v>2171.37</v>
      </c>
      <c r="R174" s="15">
        <f t="shared" si="11"/>
        <v>2152.96</v>
      </c>
      <c r="S174" s="15">
        <f t="shared" si="11"/>
        <v>2134.7799999999997</v>
      </c>
      <c r="T174" s="15">
        <f t="shared" si="11"/>
        <v>2127.2599999999998</v>
      </c>
      <c r="U174" s="15">
        <f t="shared" si="11"/>
        <v>2118.27</v>
      </c>
      <c r="V174" s="15">
        <f t="shared" si="11"/>
        <v>2120.3199999999997</v>
      </c>
      <c r="W174" s="15">
        <f t="shared" si="11"/>
        <v>2122.37</v>
      </c>
      <c r="X174" s="15">
        <f t="shared" si="11"/>
        <v>1968.2100000000003</v>
      </c>
      <c r="Y174" s="15">
        <f t="shared" si="11"/>
        <v>1655.01</v>
      </c>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row>
    <row r="175" spans="1:75" ht="12" x14ac:dyDescent="0.2">
      <c r="A175" s="14">
        <v>25</v>
      </c>
      <c r="B175" s="15">
        <f t="shared" si="11"/>
        <v>1350.3799999999999</v>
      </c>
      <c r="C175" s="15">
        <f t="shared" si="11"/>
        <v>1249.1500000000001</v>
      </c>
      <c r="D175" s="15">
        <f t="shared" si="11"/>
        <v>1186.8700000000001</v>
      </c>
      <c r="E175" s="15">
        <f t="shared" si="11"/>
        <v>1138.99</v>
      </c>
      <c r="F175" s="15">
        <f t="shared" si="11"/>
        <v>1139.19</v>
      </c>
      <c r="G175" s="15">
        <f t="shared" si="11"/>
        <v>1302.1699999999998</v>
      </c>
      <c r="H175" s="15">
        <f t="shared" si="11"/>
        <v>1686.74</v>
      </c>
      <c r="I175" s="15">
        <f t="shared" si="11"/>
        <v>1849.3700000000001</v>
      </c>
      <c r="J175" s="15">
        <f t="shared" si="11"/>
        <v>2060.62</v>
      </c>
      <c r="K175" s="15">
        <f t="shared" si="11"/>
        <v>2115.66</v>
      </c>
      <c r="L175" s="15">
        <f t="shared" si="11"/>
        <v>2127.58</v>
      </c>
      <c r="M175" s="15">
        <f t="shared" si="11"/>
        <v>2136.6299999999997</v>
      </c>
      <c r="N175" s="15">
        <f t="shared" si="11"/>
        <v>2118.7999999999997</v>
      </c>
      <c r="O175" s="15">
        <f t="shared" si="11"/>
        <v>2125.8999999999996</v>
      </c>
      <c r="P175" s="15">
        <f t="shared" si="11"/>
        <v>2147.54</v>
      </c>
      <c r="Q175" s="15">
        <f t="shared" si="11"/>
        <v>2157.31</v>
      </c>
      <c r="R175" s="15">
        <f t="shared" si="11"/>
        <v>2142.04</v>
      </c>
      <c r="S175" s="15">
        <f t="shared" si="11"/>
        <v>2130.58</v>
      </c>
      <c r="T175" s="15">
        <f t="shared" si="11"/>
        <v>2121.75</v>
      </c>
      <c r="U175" s="15">
        <f t="shared" si="11"/>
        <v>2114.94</v>
      </c>
      <c r="V175" s="15">
        <f t="shared" si="11"/>
        <v>2119.4699999999998</v>
      </c>
      <c r="W175" s="15">
        <f t="shared" si="11"/>
        <v>2116.6</v>
      </c>
      <c r="X175" s="15">
        <f t="shared" si="11"/>
        <v>1934.8700000000001</v>
      </c>
      <c r="Y175" s="15">
        <f t="shared" si="11"/>
        <v>1566.8799999999999</v>
      </c>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row>
    <row r="176" spans="1:75" ht="12" x14ac:dyDescent="0.2">
      <c r="A176" s="14">
        <v>26</v>
      </c>
      <c r="B176" s="15">
        <f t="shared" si="11"/>
        <v>1460.8999999999999</v>
      </c>
      <c r="C176" s="15">
        <f t="shared" si="11"/>
        <v>1321.5200000000002</v>
      </c>
      <c r="D176" s="15">
        <f t="shared" si="11"/>
        <v>1265.24</v>
      </c>
      <c r="E176" s="15">
        <f t="shared" si="11"/>
        <v>1221.23</v>
      </c>
      <c r="F176" s="15">
        <f t="shared" si="11"/>
        <v>1243.8500000000001</v>
      </c>
      <c r="G176" s="15">
        <f t="shared" si="11"/>
        <v>1332.2700000000002</v>
      </c>
      <c r="H176" s="15">
        <f t="shared" si="11"/>
        <v>1733.5800000000002</v>
      </c>
      <c r="I176" s="15">
        <f t="shared" si="11"/>
        <v>1909.2900000000002</v>
      </c>
      <c r="J176" s="15">
        <f t="shared" si="11"/>
        <v>2153.8799999999997</v>
      </c>
      <c r="K176" s="15">
        <f t="shared" si="11"/>
        <v>2216.94</v>
      </c>
      <c r="L176" s="15">
        <f t="shared" si="11"/>
        <v>2223.27</v>
      </c>
      <c r="M176" s="15">
        <f t="shared" si="11"/>
        <v>2214.73</v>
      </c>
      <c r="N176" s="15">
        <f t="shared" si="11"/>
        <v>2205.23</v>
      </c>
      <c r="O176" s="15">
        <f t="shared" si="11"/>
        <v>2223.33</v>
      </c>
      <c r="P176" s="15">
        <f t="shared" si="11"/>
        <v>2219.98</v>
      </c>
      <c r="Q176" s="15">
        <f t="shared" si="11"/>
        <v>2209.44</v>
      </c>
      <c r="R176" s="15">
        <f t="shared" si="11"/>
        <v>2193.3199999999997</v>
      </c>
      <c r="S176" s="15">
        <f t="shared" si="11"/>
        <v>2202.2799999999997</v>
      </c>
      <c r="T176" s="15">
        <f t="shared" si="11"/>
        <v>2196.48</v>
      </c>
      <c r="U176" s="15">
        <f t="shared" si="11"/>
        <v>2172.3999999999996</v>
      </c>
      <c r="V176" s="15">
        <f t="shared" si="11"/>
        <v>2179.8599999999997</v>
      </c>
      <c r="W176" s="15">
        <f t="shared" si="11"/>
        <v>2198.3999999999996</v>
      </c>
      <c r="X176" s="15">
        <f t="shared" si="11"/>
        <v>2139.6499999999996</v>
      </c>
      <c r="Y176" s="15">
        <f t="shared" si="11"/>
        <v>1817.8300000000002</v>
      </c>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row>
    <row r="177" spans="1:75" ht="12" x14ac:dyDescent="0.2">
      <c r="A177" s="14">
        <v>27</v>
      </c>
      <c r="B177" s="15">
        <f t="shared" si="11"/>
        <v>1758.53</v>
      </c>
      <c r="C177" s="15">
        <f t="shared" si="11"/>
        <v>1521.09</v>
      </c>
      <c r="D177" s="15">
        <f t="shared" si="11"/>
        <v>1380.22</v>
      </c>
      <c r="E177" s="15">
        <f t="shared" si="11"/>
        <v>1329.3999999999999</v>
      </c>
      <c r="F177" s="15">
        <f t="shared" si="11"/>
        <v>1313.14</v>
      </c>
      <c r="G177" s="15">
        <f t="shared" si="11"/>
        <v>1286.2100000000003</v>
      </c>
      <c r="H177" s="15">
        <f t="shared" si="11"/>
        <v>1600.8</v>
      </c>
      <c r="I177" s="15">
        <f t="shared" si="11"/>
        <v>1753.0800000000002</v>
      </c>
      <c r="J177" s="15">
        <f t="shared" si="11"/>
        <v>2016.2700000000002</v>
      </c>
      <c r="K177" s="15">
        <f t="shared" si="11"/>
        <v>2124.1299999999997</v>
      </c>
      <c r="L177" s="15">
        <f t="shared" si="11"/>
        <v>2152.91</v>
      </c>
      <c r="M177" s="15">
        <f t="shared" si="11"/>
        <v>2151.52</v>
      </c>
      <c r="N177" s="15">
        <f t="shared" si="11"/>
        <v>2142.7999999999997</v>
      </c>
      <c r="O177" s="15">
        <f t="shared" si="11"/>
        <v>2145.46</v>
      </c>
      <c r="P177" s="15">
        <f t="shared" si="11"/>
        <v>2142.46</v>
      </c>
      <c r="Q177" s="15">
        <f t="shared" si="11"/>
        <v>2125.2199999999998</v>
      </c>
      <c r="R177" s="15">
        <f t="shared" si="11"/>
        <v>2106.4699999999998</v>
      </c>
      <c r="S177" s="15">
        <f t="shared" si="11"/>
        <v>2049.37</v>
      </c>
      <c r="T177" s="15">
        <f t="shared" si="11"/>
        <v>2045.99</v>
      </c>
      <c r="U177" s="15">
        <f t="shared" si="11"/>
        <v>2050.23</v>
      </c>
      <c r="V177" s="15">
        <f t="shared" si="11"/>
        <v>2100.8799999999997</v>
      </c>
      <c r="W177" s="15">
        <f t="shared" si="11"/>
        <v>2115.7799999999997</v>
      </c>
      <c r="X177" s="15">
        <f t="shared" si="11"/>
        <v>2021.1900000000003</v>
      </c>
      <c r="Y177" s="15">
        <f t="shared" si="11"/>
        <v>1730.2500000000002</v>
      </c>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row>
    <row r="178" spans="1:75" ht="12" x14ac:dyDescent="0.2">
      <c r="A178" s="14">
        <v>28</v>
      </c>
      <c r="B178" s="15">
        <f t="shared" si="11"/>
        <v>1616.16</v>
      </c>
      <c r="C178" s="15">
        <f t="shared" si="11"/>
        <v>1454.3999999999999</v>
      </c>
      <c r="D178" s="15">
        <f t="shared" si="11"/>
        <v>1331.7</v>
      </c>
      <c r="E178" s="15">
        <f t="shared" si="11"/>
        <v>1306.7</v>
      </c>
      <c r="F178" s="15">
        <f t="shared" si="11"/>
        <v>1281.1099999999999</v>
      </c>
      <c r="G178" s="15">
        <f t="shared" si="11"/>
        <v>1257.5600000000002</v>
      </c>
      <c r="H178" s="15">
        <f t="shared" si="11"/>
        <v>1456.74</v>
      </c>
      <c r="I178" s="15">
        <f t="shared" si="11"/>
        <v>1592.26</v>
      </c>
      <c r="J178" s="15">
        <f t="shared" si="11"/>
        <v>1848.3300000000002</v>
      </c>
      <c r="K178" s="15">
        <f t="shared" si="11"/>
        <v>2015.7100000000003</v>
      </c>
      <c r="L178" s="15">
        <f t="shared" si="11"/>
        <v>2054.7199999999998</v>
      </c>
      <c r="M178" s="15">
        <f t="shared" si="11"/>
        <v>2062.9899999999998</v>
      </c>
      <c r="N178" s="15">
        <f t="shared" si="11"/>
        <v>2056.5099999999998</v>
      </c>
      <c r="O178" s="15">
        <f t="shared" si="11"/>
        <v>2062.5099999999998</v>
      </c>
      <c r="P178" s="15">
        <f t="shared" si="11"/>
        <v>2062.8199999999997</v>
      </c>
      <c r="Q178" s="15">
        <f t="shared" si="11"/>
        <v>2060.64</v>
      </c>
      <c r="R178" s="15">
        <f t="shared" si="11"/>
        <v>2049.46</v>
      </c>
      <c r="S178" s="15">
        <f t="shared" si="11"/>
        <v>2029.97</v>
      </c>
      <c r="T178" s="15">
        <f t="shared" si="11"/>
        <v>2038.34</v>
      </c>
      <c r="U178" s="15">
        <f t="shared" si="11"/>
        <v>2036.66</v>
      </c>
      <c r="V178" s="15">
        <f t="shared" si="11"/>
        <v>2071</v>
      </c>
      <c r="W178" s="15">
        <f t="shared" si="11"/>
        <v>2084.56</v>
      </c>
      <c r="X178" s="15">
        <f t="shared" si="11"/>
        <v>1994.11</v>
      </c>
      <c r="Y178" s="15">
        <f t="shared" si="11"/>
        <v>1682.1900000000003</v>
      </c>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row>
    <row r="179" spans="1:75" ht="12" x14ac:dyDescent="0.2">
      <c r="A179" s="14">
        <v>29</v>
      </c>
      <c r="B179" s="15">
        <f t="shared" si="11"/>
        <v>1551.9199999999998</v>
      </c>
      <c r="C179" s="15">
        <f t="shared" si="11"/>
        <v>1382.2300000000002</v>
      </c>
      <c r="D179" s="15">
        <f t="shared" si="11"/>
        <v>1300.1600000000001</v>
      </c>
      <c r="E179" s="15">
        <f t="shared" si="11"/>
        <v>1261.17</v>
      </c>
      <c r="F179" s="15">
        <f t="shared" si="11"/>
        <v>1267.6200000000001</v>
      </c>
      <c r="G179" s="15">
        <f t="shared" si="11"/>
        <v>1327.7300000000002</v>
      </c>
      <c r="H179" s="15">
        <f t="shared" si="11"/>
        <v>1750.5600000000002</v>
      </c>
      <c r="I179" s="15">
        <f t="shared" si="11"/>
        <v>1986.0400000000002</v>
      </c>
      <c r="J179" s="15">
        <f t="shared" si="11"/>
        <v>2175.62</v>
      </c>
      <c r="K179" s="15">
        <f t="shared" si="11"/>
        <v>2196.08</v>
      </c>
      <c r="L179" s="15">
        <f t="shared" si="11"/>
        <v>2206.35</v>
      </c>
      <c r="M179" s="15">
        <f t="shared" si="11"/>
        <v>2235.23</v>
      </c>
      <c r="N179" s="15">
        <f t="shared" si="11"/>
        <v>2212.54</v>
      </c>
      <c r="O179" s="15">
        <f t="shared" si="11"/>
        <v>2211.2999999999997</v>
      </c>
      <c r="P179" s="15">
        <f t="shared" si="11"/>
        <v>2247.08</v>
      </c>
      <c r="Q179" s="15">
        <f t="shared" si="11"/>
        <v>2232.12</v>
      </c>
      <c r="R179" s="15">
        <f t="shared" si="11"/>
        <v>2211.77</v>
      </c>
      <c r="S179" s="15">
        <f t="shared" si="11"/>
        <v>2190.5499999999997</v>
      </c>
      <c r="T179" s="15">
        <f t="shared" si="11"/>
        <v>2179.0099999999998</v>
      </c>
      <c r="U179" s="15">
        <f t="shared" si="11"/>
        <v>2167.8599999999997</v>
      </c>
      <c r="V179" s="15">
        <f t="shared" si="11"/>
        <v>2162.9499999999998</v>
      </c>
      <c r="W179" s="15">
        <f t="shared" si="11"/>
        <v>2155.04</v>
      </c>
      <c r="X179" s="15">
        <f t="shared" si="11"/>
        <v>2048.48</v>
      </c>
      <c r="Y179" s="15">
        <f t="shared" si="11"/>
        <v>1679.8500000000001</v>
      </c>
      <c r="Z179" s="5">
        <f>IFERROR(Y179,"скрыть")</f>
        <v>1679.8500000000001</v>
      </c>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row>
    <row r="180" spans="1:75" ht="12" x14ac:dyDescent="0.2">
      <c r="A180" s="14">
        <v>30</v>
      </c>
      <c r="B180" s="15">
        <f t="shared" si="11"/>
        <v>1476.86</v>
      </c>
      <c r="C180" s="15">
        <f t="shared" si="11"/>
        <v>1330.7100000000003</v>
      </c>
      <c r="D180" s="15">
        <f t="shared" si="11"/>
        <v>1303.1900000000003</v>
      </c>
      <c r="E180" s="15">
        <f t="shared" si="11"/>
        <v>1273.55</v>
      </c>
      <c r="F180" s="15">
        <f t="shared" si="11"/>
        <v>1280.4199999999998</v>
      </c>
      <c r="G180" s="15">
        <f t="shared" si="11"/>
        <v>1414.14</v>
      </c>
      <c r="H180" s="15">
        <f t="shared" si="11"/>
        <v>1753.1299999999999</v>
      </c>
      <c r="I180" s="15">
        <f t="shared" si="11"/>
        <v>2007.89</v>
      </c>
      <c r="J180" s="15">
        <f t="shared" si="11"/>
        <v>2169.48</v>
      </c>
      <c r="K180" s="15">
        <f t="shared" si="11"/>
        <v>2228.6699999999996</v>
      </c>
      <c r="L180" s="15">
        <f t="shared" si="11"/>
        <v>2242.2799999999997</v>
      </c>
      <c r="M180" s="15">
        <f t="shared" si="11"/>
        <v>2220.0499999999997</v>
      </c>
      <c r="N180" s="15">
        <f t="shared" si="11"/>
        <v>2211.5499999999997</v>
      </c>
      <c r="O180" s="15">
        <f t="shared" si="11"/>
        <v>2235.9299999999998</v>
      </c>
      <c r="P180" s="15">
        <f t="shared" si="11"/>
        <v>2235.5899999999997</v>
      </c>
      <c r="Q180" s="15">
        <f t="shared" si="11"/>
        <v>2220.21</v>
      </c>
      <c r="R180" s="15">
        <f t="shared" si="11"/>
        <v>2206.02</v>
      </c>
      <c r="S180" s="15">
        <f t="shared" si="11"/>
        <v>2192.29</v>
      </c>
      <c r="T180" s="15">
        <f t="shared" si="11"/>
        <v>2181.66</v>
      </c>
      <c r="U180" s="15">
        <f t="shared" si="11"/>
        <v>2178.6799999999998</v>
      </c>
      <c r="V180" s="15">
        <f t="shared" si="11"/>
        <v>2171.54</v>
      </c>
      <c r="W180" s="15">
        <f t="shared" si="11"/>
        <v>2172.04</v>
      </c>
      <c r="X180" s="15">
        <f t="shared" si="11"/>
        <v>2024.64</v>
      </c>
      <c r="Y180" s="15">
        <f t="shared" si="11"/>
        <v>1688.05</v>
      </c>
      <c r="Z180" s="5">
        <f>IFERROR(Y180,"скрыть")</f>
        <v>1688.05</v>
      </c>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row>
    <row r="181" spans="1:75" ht="12" x14ac:dyDescent="0.2">
      <c r="A181" s="14">
        <v>31</v>
      </c>
      <c r="B181" s="15">
        <f t="shared" si="11"/>
        <v>1429.49</v>
      </c>
      <c r="C181" s="15">
        <f t="shared" si="11"/>
        <v>1302.2100000000003</v>
      </c>
      <c r="D181" s="15">
        <f t="shared" si="11"/>
        <v>1233.1000000000001</v>
      </c>
      <c r="E181" s="15">
        <f t="shared" si="11"/>
        <v>1186.28</v>
      </c>
      <c r="F181" s="15">
        <f t="shared" si="11"/>
        <v>1168.9000000000001</v>
      </c>
      <c r="G181" s="15">
        <f t="shared" si="11"/>
        <v>1317.7100000000003</v>
      </c>
      <c r="H181" s="15">
        <f t="shared" si="11"/>
        <v>1706.39</v>
      </c>
      <c r="I181" s="15">
        <f t="shared" si="11"/>
        <v>1945.5600000000002</v>
      </c>
      <c r="J181" s="15">
        <f t="shared" si="11"/>
        <v>2196.0499999999997</v>
      </c>
      <c r="K181" s="15">
        <f t="shared" si="11"/>
        <v>2237.02</v>
      </c>
      <c r="L181" s="15">
        <f t="shared" si="11"/>
        <v>2252.9199999999996</v>
      </c>
      <c r="M181" s="15">
        <f t="shared" si="11"/>
        <v>2243.7199999999998</v>
      </c>
      <c r="N181" s="15">
        <f t="shared" si="11"/>
        <v>2229.44</v>
      </c>
      <c r="O181" s="15">
        <f t="shared" si="11"/>
        <v>2252.3599999999997</v>
      </c>
      <c r="P181" s="15">
        <f t="shared" si="11"/>
        <v>2260.3599999999997</v>
      </c>
      <c r="Q181" s="15">
        <f t="shared" si="11"/>
        <v>2280.04</v>
      </c>
      <c r="R181" s="15">
        <f t="shared" si="11"/>
        <v>2267.66</v>
      </c>
      <c r="S181" s="15">
        <f t="shared" si="11"/>
        <v>2248.2399999999998</v>
      </c>
      <c r="T181" s="15">
        <f t="shared" si="11"/>
        <v>2232.83</v>
      </c>
      <c r="U181" s="15">
        <f t="shared" si="11"/>
        <v>2213.56</v>
      </c>
      <c r="V181" s="15">
        <f t="shared" si="11"/>
        <v>2207.6299999999997</v>
      </c>
      <c r="W181" s="15">
        <f t="shared" si="11"/>
        <v>2202.16</v>
      </c>
      <c r="X181" s="15">
        <f t="shared" si="11"/>
        <v>2051.69</v>
      </c>
      <c r="Y181" s="15">
        <f t="shared" si="11"/>
        <v>1743.72</v>
      </c>
      <c r="Z181" s="5">
        <f>IFERROR(Y181,"скрыть")</f>
        <v>1743.72</v>
      </c>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row>
    <row r="182" spans="1:75" ht="11.25" customHeight="1" x14ac:dyDescent="0.2">
      <c r="A182" s="107"/>
      <c r="B182" s="108" t="s">
        <v>91</v>
      </c>
      <c r="C182" s="108"/>
      <c r="D182" s="108"/>
      <c r="E182" s="108"/>
      <c r="F182" s="108"/>
      <c r="G182" s="108"/>
      <c r="H182" s="108"/>
      <c r="I182" s="108"/>
      <c r="J182" s="108"/>
      <c r="K182" s="108"/>
      <c r="L182" s="108"/>
      <c r="M182" s="108"/>
      <c r="N182" s="108"/>
      <c r="O182" s="108"/>
      <c r="P182" s="108"/>
      <c r="Q182" s="108"/>
      <c r="R182" s="108"/>
      <c r="S182" s="108"/>
      <c r="T182" s="108"/>
      <c r="U182" s="108"/>
      <c r="V182" s="108"/>
      <c r="W182" s="108"/>
      <c r="X182" s="108"/>
      <c r="Y182" s="108"/>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row>
    <row r="183" spans="1:75" ht="11.25" customHeight="1" x14ac:dyDescent="0.2">
      <c r="A183" s="107"/>
      <c r="B183" s="108"/>
      <c r="C183" s="108"/>
      <c r="D183" s="108"/>
      <c r="E183" s="108"/>
      <c r="F183" s="108"/>
      <c r="G183" s="108"/>
      <c r="H183" s="108"/>
      <c r="I183" s="108"/>
      <c r="J183" s="108"/>
      <c r="K183" s="108"/>
      <c r="L183" s="108"/>
      <c r="M183" s="108"/>
      <c r="N183" s="108"/>
      <c r="O183" s="108"/>
      <c r="P183" s="108"/>
      <c r="Q183" s="108"/>
      <c r="R183" s="108"/>
      <c r="S183" s="108"/>
      <c r="T183" s="108"/>
      <c r="U183" s="108"/>
      <c r="V183" s="108"/>
      <c r="W183" s="108"/>
      <c r="X183" s="108"/>
      <c r="Y183" s="108"/>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row>
    <row r="184" spans="1:75" s="8" customFormat="1" ht="32.65" customHeight="1" x14ac:dyDescent="0.2">
      <c r="A184" s="12" t="s">
        <v>64</v>
      </c>
      <c r="B184" s="13" t="s">
        <v>65</v>
      </c>
      <c r="C184" s="13" t="s">
        <v>66</v>
      </c>
      <c r="D184" s="13" t="s">
        <v>67</v>
      </c>
      <c r="E184" s="13" t="s">
        <v>68</v>
      </c>
      <c r="F184" s="13" t="s">
        <v>69</v>
      </c>
      <c r="G184" s="13" t="s">
        <v>70</v>
      </c>
      <c r="H184" s="13" t="s">
        <v>71</v>
      </c>
      <c r="I184" s="13" t="s">
        <v>72</v>
      </c>
      <c r="J184" s="13" t="s">
        <v>73</v>
      </c>
      <c r="K184" s="13" t="s">
        <v>74</v>
      </c>
      <c r="L184" s="13" t="s">
        <v>75</v>
      </c>
      <c r="M184" s="13" t="s">
        <v>76</v>
      </c>
      <c r="N184" s="13" t="s">
        <v>77</v>
      </c>
      <c r="O184" s="13" t="s">
        <v>78</v>
      </c>
      <c r="P184" s="13" t="s">
        <v>79</v>
      </c>
      <c r="Q184" s="13" t="s">
        <v>80</v>
      </c>
      <c r="R184" s="13" t="s">
        <v>81</v>
      </c>
      <c r="S184" s="13" t="s">
        <v>82</v>
      </c>
      <c r="T184" s="13" t="s">
        <v>83</v>
      </c>
      <c r="U184" s="13" t="s">
        <v>84</v>
      </c>
      <c r="V184" s="13" t="s">
        <v>85</v>
      </c>
      <c r="W184" s="13" t="s">
        <v>86</v>
      </c>
      <c r="X184" s="13" t="s">
        <v>87</v>
      </c>
      <c r="Y184" s="13" t="s">
        <v>88</v>
      </c>
      <c r="Z184" s="7"/>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row>
    <row r="185" spans="1:75" ht="12" x14ac:dyDescent="0.2">
      <c r="A185" s="14">
        <v>1</v>
      </c>
      <c r="B185" s="15">
        <f>B83</f>
        <v>1777.9800000000002</v>
      </c>
      <c r="C185" s="15">
        <f t="shared" ref="C185:Y185" si="12">C83</f>
        <v>1654.3500000000001</v>
      </c>
      <c r="D185" s="15">
        <f t="shared" si="12"/>
        <v>1567.4600000000003</v>
      </c>
      <c r="E185" s="15">
        <f t="shared" si="12"/>
        <v>1499.57</v>
      </c>
      <c r="F185" s="15">
        <f t="shared" si="12"/>
        <v>1480.9199999999998</v>
      </c>
      <c r="G185" s="15">
        <f t="shared" si="12"/>
        <v>1493.0800000000002</v>
      </c>
      <c r="H185" s="15">
        <f t="shared" si="12"/>
        <v>1522.9600000000003</v>
      </c>
      <c r="I185" s="15">
        <f t="shared" si="12"/>
        <v>1686.8700000000001</v>
      </c>
      <c r="J185" s="15">
        <f t="shared" si="12"/>
        <v>1923.43</v>
      </c>
      <c r="K185" s="15">
        <f t="shared" si="12"/>
        <v>2092.5</v>
      </c>
      <c r="L185" s="15">
        <f t="shared" si="12"/>
        <v>2108.41</v>
      </c>
      <c r="M185" s="15">
        <f t="shared" si="12"/>
        <v>2101.7399999999998</v>
      </c>
      <c r="N185" s="15">
        <f t="shared" si="12"/>
        <v>2088.04</v>
      </c>
      <c r="O185" s="15">
        <f t="shared" si="12"/>
        <v>2086.9699999999998</v>
      </c>
      <c r="P185" s="15">
        <f t="shared" si="12"/>
        <v>2066.94</v>
      </c>
      <c r="Q185" s="15">
        <f t="shared" si="12"/>
        <v>2014.4600000000003</v>
      </c>
      <c r="R185" s="15">
        <f t="shared" si="12"/>
        <v>1957.0000000000002</v>
      </c>
      <c r="S185" s="15">
        <f t="shared" si="12"/>
        <v>1964.61</v>
      </c>
      <c r="T185" s="15">
        <f t="shared" si="12"/>
        <v>2004.3</v>
      </c>
      <c r="U185" s="15">
        <f t="shared" si="12"/>
        <v>2036.4400000000003</v>
      </c>
      <c r="V185" s="15">
        <f t="shared" si="12"/>
        <v>2051.2799999999997</v>
      </c>
      <c r="W185" s="15">
        <f t="shared" si="12"/>
        <v>2151.6</v>
      </c>
      <c r="X185" s="15">
        <f t="shared" si="12"/>
        <v>2015.8500000000001</v>
      </c>
      <c r="Y185" s="15">
        <f t="shared" si="12"/>
        <v>1879.16</v>
      </c>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row>
    <row r="186" spans="1:75" ht="12" x14ac:dyDescent="0.2">
      <c r="A186" s="14">
        <v>2</v>
      </c>
      <c r="B186" s="15">
        <f t="shared" ref="B186:Y196" si="13">B84</f>
        <v>1589.8100000000002</v>
      </c>
      <c r="C186" s="15">
        <f t="shared" si="13"/>
        <v>1416.8799999999999</v>
      </c>
      <c r="D186" s="15">
        <f t="shared" si="13"/>
        <v>1328.41</v>
      </c>
      <c r="E186" s="15">
        <f t="shared" si="13"/>
        <v>1328.5000000000002</v>
      </c>
      <c r="F186" s="15">
        <f t="shared" si="13"/>
        <v>1356.1000000000001</v>
      </c>
      <c r="G186" s="15">
        <f t="shared" si="13"/>
        <v>1473.89</v>
      </c>
      <c r="H186" s="15">
        <f t="shared" si="13"/>
        <v>1673.93</v>
      </c>
      <c r="I186" s="15">
        <f t="shared" si="13"/>
        <v>1920.7100000000003</v>
      </c>
      <c r="J186" s="15">
        <f t="shared" si="13"/>
        <v>2072.04</v>
      </c>
      <c r="K186" s="15">
        <f t="shared" si="13"/>
        <v>2071.31</v>
      </c>
      <c r="L186" s="15">
        <f t="shared" si="13"/>
        <v>2056.02</v>
      </c>
      <c r="M186" s="15">
        <f t="shared" si="13"/>
        <v>2116.69</v>
      </c>
      <c r="N186" s="15">
        <f t="shared" si="13"/>
        <v>2132.2599999999998</v>
      </c>
      <c r="O186" s="15">
        <f t="shared" si="13"/>
        <v>2139.85</v>
      </c>
      <c r="P186" s="15">
        <f t="shared" si="13"/>
        <v>2115.5499999999997</v>
      </c>
      <c r="Q186" s="15">
        <f t="shared" si="13"/>
        <v>2066.5899999999997</v>
      </c>
      <c r="R186" s="15">
        <f t="shared" si="13"/>
        <v>2036.2300000000002</v>
      </c>
      <c r="S186" s="15">
        <f t="shared" si="13"/>
        <v>2022.8799999999999</v>
      </c>
      <c r="T186" s="15">
        <f t="shared" si="13"/>
        <v>1994.4199999999998</v>
      </c>
      <c r="U186" s="15">
        <f t="shared" si="13"/>
        <v>1964.3700000000001</v>
      </c>
      <c r="V186" s="15">
        <f t="shared" si="13"/>
        <v>1988.3</v>
      </c>
      <c r="W186" s="15">
        <f t="shared" si="13"/>
        <v>2059.8599999999997</v>
      </c>
      <c r="X186" s="15">
        <f t="shared" si="13"/>
        <v>1882.1299999999999</v>
      </c>
      <c r="Y186" s="15">
        <f t="shared" si="13"/>
        <v>1594.57</v>
      </c>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row>
    <row r="187" spans="1:75" ht="12" x14ac:dyDescent="0.2">
      <c r="A187" s="14">
        <v>3</v>
      </c>
      <c r="B187" s="15">
        <f t="shared" si="13"/>
        <v>1453.1499999999999</v>
      </c>
      <c r="C187" s="15">
        <f t="shared" si="13"/>
        <v>1321.3100000000002</v>
      </c>
      <c r="D187" s="15">
        <f t="shared" si="13"/>
        <v>1303.2</v>
      </c>
      <c r="E187" s="15">
        <f t="shared" si="13"/>
        <v>1305.2300000000002</v>
      </c>
      <c r="F187" s="15">
        <f t="shared" si="13"/>
        <v>1324.34</v>
      </c>
      <c r="G187" s="15">
        <f t="shared" si="13"/>
        <v>1428.2500000000002</v>
      </c>
      <c r="H187" s="15">
        <f t="shared" si="13"/>
        <v>1604.93</v>
      </c>
      <c r="I187" s="15">
        <f t="shared" si="13"/>
        <v>1825.6299999999999</v>
      </c>
      <c r="J187" s="15">
        <f t="shared" si="13"/>
        <v>2025.3</v>
      </c>
      <c r="K187" s="15">
        <f t="shared" si="13"/>
        <v>2110.1299999999997</v>
      </c>
      <c r="L187" s="15">
        <f t="shared" si="13"/>
        <v>2116.9199999999996</v>
      </c>
      <c r="M187" s="15">
        <f t="shared" si="13"/>
        <v>2120.6299999999997</v>
      </c>
      <c r="N187" s="15">
        <f t="shared" si="13"/>
        <v>2123.79</v>
      </c>
      <c r="O187" s="15">
        <f t="shared" si="13"/>
        <v>2142.5899999999997</v>
      </c>
      <c r="P187" s="15">
        <f t="shared" si="13"/>
        <v>2123.9899999999998</v>
      </c>
      <c r="Q187" s="15">
        <f t="shared" si="13"/>
        <v>2117.2799999999997</v>
      </c>
      <c r="R187" s="15">
        <f t="shared" si="13"/>
        <v>2111.94</v>
      </c>
      <c r="S187" s="15">
        <f t="shared" si="13"/>
        <v>2103.3599999999997</v>
      </c>
      <c r="T187" s="15">
        <f t="shared" si="13"/>
        <v>2078</v>
      </c>
      <c r="U187" s="15">
        <f t="shared" si="13"/>
        <v>2069.46</v>
      </c>
      <c r="V187" s="15">
        <f t="shared" si="13"/>
        <v>2088.5099999999998</v>
      </c>
      <c r="W187" s="15">
        <f t="shared" si="13"/>
        <v>2102.73</v>
      </c>
      <c r="X187" s="15">
        <f t="shared" si="13"/>
        <v>1874.39</v>
      </c>
      <c r="Y187" s="15">
        <f t="shared" si="13"/>
        <v>1651.59</v>
      </c>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row>
    <row r="188" spans="1:75" ht="12" x14ac:dyDescent="0.2">
      <c r="A188" s="14">
        <v>4</v>
      </c>
      <c r="B188" s="15">
        <f t="shared" si="13"/>
        <v>1422.3700000000001</v>
      </c>
      <c r="C188" s="15">
        <f t="shared" si="13"/>
        <v>1320.64</v>
      </c>
      <c r="D188" s="15">
        <f t="shared" si="13"/>
        <v>1250.78</v>
      </c>
      <c r="E188" s="15">
        <f t="shared" si="13"/>
        <v>1234.5200000000002</v>
      </c>
      <c r="F188" s="15">
        <f t="shared" si="13"/>
        <v>1289.2100000000003</v>
      </c>
      <c r="G188" s="15">
        <f t="shared" si="13"/>
        <v>1345.0200000000002</v>
      </c>
      <c r="H188" s="15">
        <f t="shared" si="13"/>
        <v>1549.22</v>
      </c>
      <c r="I188" s="15">
        <f t="shared" si="13"/>
        <v>1830.45</v>
      </c>
      <c r="J188" s="15">
        <f t="shared" si="13"/>
        <v>1918.7</v>
      </c>
      <c r="K188" s="15">
        <f t="shared" si="13"/>
        <v>2036.9199999999998</v>
      </c>
      <c r="L188" s="15">
        <f t="shared" si="13"/>
        <v>2018.4800000000002</v>
      </c>
      <c r="M188" s="15">
        <f t="shared" si="13"/>
        <v>2139.2399999999998</v>
      </c>
      <c r="N188" s="15">
        <f t="shared" si="13"/>
        <v>2140.69</v>
      </c>
      <c r="O188" s="15">
        <f t="shared" si="13"/>
        <v>2156.2199999999998</v>
      </c>
      <c r="P188" s="15">
        <f t="shared" si="13"/>
        <v>2128.7799999999997</v>
      </c>
      <c r="Q188" s="15">
        <f t="shared" si="13"/>
        <v>2091.8599999999997</v>
      </c>
      <c r="R188" s="15">
        <f t="shared" si="13"/>
        <v>2045.7100000000003</v>
      </c>
      <c r="S188" s="15">
        <f t="shared" si="13"/>
        <v>1989.0800000000002</v>
      </c>
      <c r="T188" s="15">
        <f t="shared" si="13"/>
        <v>1920.5800000000002</v>
      </c>
      <c r="U188" s="15">
        <f t="shared" si="13"/>
        <v>1920.16</v>
      </c>
      <c r="V188" s="15">
        <f t="shared" si="13"/>
        <v>1984.59</v>
      </c>
      <c r="W188" s="15">
        <f t="shared" si="13"/>
        <v>2089.6099999999997</v>
      </c>
      <c r="X188" s="15">
        <f t="shared" si="13"/>
        <v>1855.7700000000002</v>
      </c>
      <c r="Y188" s="15">
        <f t="shared" si="13"/>
        <v>1692.6200000000001</v>
      </c>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row>
    <row r="189" spans="1:75" ht="12" x14ac:dyDescent="0.2">
      <c r="A189" s="14">
        <v>5</v>
      </c>
      <c r="B189" s="15">
        <f t="shared" si="13"/>
        <v>1620.4600000000003</v>
      </c>
      <c r="C189" s="15">
        <f t="shared" si="13"/>
        <v>1440.28</v>
      </c>
      <c r="D189" s="15">
        <f t="shared" si="13"/>
        <v>1368.8100000000002</v>
      </c>
      <c r="E189" s="15">
        <f t="shared" si="13"/>
        <v>1346.6200000000001</v>
      </c>
      <c r="F189" s="15">
        <f t="shared" si="13"/>
        <v>1396.61</v>
      </c>
      <c r="G189" s="15">
        <f t="shared" si="13"/>
        <v>1512.7100000000003</v>
      </c>
      <c r="H189" s="15">
        <f t="shared" si="13"/>
        <v>1631.4400000000003</v>
      </c>
      <c r="I189" s="15">
        <f t="shared" si="13"/>
        <v>1850.1499999999999</v>
      </c>
      <c r="J189" s="15">
        <f t="shared" si="13"/>
        <v>2012.34</v>
      </c>
      <c r="K189" s="15">
        <f t="shared" si="13"/>
        <v>2070.62</v>
      </c>
      <c r="L189" s="15">
        <f t="shared" si="13"/>
        <v>2095.9199999999996</v>
      </c>
      <c r="M189" s="15">
        <f t="shared" si="13"/>
        <v>2185.6699999999996</v>
      </c>
      <c r="N189" s="15">
        <f t="shared" si="13"/>
        <v>2169.21</v>
      </c>
      <c r="O189" s="15">
        <f t="shared" si="13"/>
        <v>2190.25</v>
      </c>
      <c r="P189" s="15">
        <f t="shared" si="13"/>
        <v>2170.3999999999996</v>
      </c>
      <c r="Q189" s="15">
        <f t="shared" si="13"/>
        <v>2131.5099999999998</v>
      </c>
      <c r="R189" s="15">
        <f t="shared" si="13"/>
        <v>2099.14</v>
      </c>
      <c r="S189" s="15">
        <f t="shared" si="13"/>
        <v>2084.7399999999998</v>
      </c>
      <c r="T189" s="15">
        <f t="shared" si="13"/>
        <v>2085.02</v>
      </c>
      <c r="U189" s="15">
        <f t="shared" si="13"/>
        <v>2039.7500000000002</v>
      </c>
      <c r="V189" s="15">
        <f t="shared" si="13"/>
        <v>2077</v>
      </c>
      <c r="W189" s="15">
        <f t="shared" si="13"/>
        <v>2153.56</v>
      </c>
      <c r="X189" s="15">
        <f t="shared" si="13"/>
        <v>1956.3500000000001</v>
      </c>
      <c r="Y189" s="15">
        <f t="shared" si="13"/>
        <v>1820.7900000000002</v>
      </c>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row>
    <row r="190" spans="1:75" ht="12" x14ac:dyDescent="0.2">
      <c r="A190" s="14">
        <v>6</v>
      </c>
      <c r="B190" s="15">
        <f t="shared" si="13"/>
        <v>1732.9600000000003</v>
      </c>
      <c r="C190" s="15">
        <f t="shared" si="13"/>
        <v>1664.68</v>
      </c>
      <c r="D190" s="15">
        <f t="shared" si="13"/>
        <v>1557.24</v>
      </c>
      <c r="E190" s="15">
        <f t="shared" si="13"/>
        <v>1443.8300000000002</v>
      </c>
      <c r="F190" s="15">
        <f t="shared" si="13"/>
        <v>1442.49</v>
      </c>
      <c r="G190" s="15">
        <f t="shared" si="13"/>
        <v>1538.2700000000002</v>
      </c>
      <c r="H190" s="15">
        <f t="shared" si="13"/>
        <v>1587.6000000000001</v>
      </c>
      <c r="I190" s="15">
        <f t="shared" si="13"/>
        <v>1700.55</v>
      </c>
      <c r="J190" s="15">
        <f t="shared" si="13"/>
        <v>1972.01</v>
      </c>
      <c r="K190" s="15">
        <f t="shared" si="13"/>
        <v>2115.29</v>
      </c>
      <c r="L190" s="15">
        <f t="shared" si="13"/>
        <v>2187.23</v>
      </c>
      <c r="M190" s="15">
        <f t="shared" si="13"/>
        <v>2166.91</v>
      </c>
      <c r="N190" s="15">
        <f t="shared" si="13"/>
        <v>2115.41</v>
      </c>
      <c r="O190" s="15">
        <f t="shared" si="13"/>
        <v>2112.04</v>
      </c>
      <c r="P190" s="15">
        <f t="shared" si="13"/>
        <v>2093.6299999999997</v>
      </c>
      <c r="Q190" s="15">
        <f t="shared" si="13"/>
        <v>2084.6799999999998</v>
      </c>
      <c r="R190" s="15">
        <f t="shared" si="13"/>
        <v>2045.66</v>
      </c>
      <c r="S190" s="15">
        <f t="shared" si="13"/>
        <v>2000.8</v>
      </c>
      <c r="T190" s="15">
        <f t="shared" si="13"/>
        <v>1997.43</v>
      </c>
      <c r="U190" s="15">
        <f t="shared" si="13"/>
        <v>2037.5000000000002</v>
      </c>
      <c r="V190" s="15">
        <f t="shared" si="13"/>
        <v>2053.06</v>
      </c>
      <c r="W190" s="15">
        <f t="shared" si="13"/>
        <v>2044.93</v>
      </c>
      <c r="X190" s="15">
        <f t="shared" si="13"/>
        <v>1989.3100000000002</v>
      </c>
      <c r="Y190" s="15">
        <f t="shared" si="13"/>
        <v>1838.22</v>
      </c>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row>
    <row r="191" spans="1:75" ht="12" x14ac:dyDescent="0.2">
      <c r="A191" s="14">
        <v>7</v>
      </c>
      <c r="B191" s="15">
        <f t="shared" si="13"/>
        <v>1675.0000000000002</v>
      </c>
      <c r="C191" s="15">
        <f t="shared" si="13"/>
        <v>1539.0800000000002</v>
      </c>
      <c r="D191" s="15">
        <f t="shared" si="13"/>
        <v>1426.7</v>
      </c>
      <c r="E191" s="15">
        <f t="shared" si="13"/>
        <v>1377.8999999999999</v>
      </c>
      <c r="F191" s="15">
        <f t="shared" si="13"/>
        <v>1358.4400000000003</v>
      </c>
      <c r="G191" s="15">
        <f t="shared" si="13"/>
        <v>1324.1200000000001</v>
      </c>
      <c r="H191" s="15">
        <f t="shared" si="13"/>
        <v>1428.89</v>
      </c>
      <c r="I191" s="15">
        <f t="shared" si="13"/>
        <v>1523.0800000000002</v>
      </c>
      <c r="J191" s="15">
        <f t="shared" si="13"/>
        <v>1692.03</v>
      </c>
      <c r="K191" s="15">
        <f t="shared" si="13"/>
        <v>1841.28</v>
      </c>
      <c r="L191" s="15">
        <f t="shared" si="13"/>
        <v>1873.7700000000002</v>
      </c>
      <c r="M191" s="15">
        <f t="shared" si="13"/>
        <v>1883.1200000000001</v>
      </c>
      <c r="N191" s="15">
        <f t="shared" si="13"/>
        <v>1876.32</v>
      </c>
      <c r="O191" s="15">
        <f t="shared" si="13"/>
        <v>1867.78</v>
      </c>
      <c r="P191" s="15">
        <f t="shared" si="13"/>
        <v>1857.45</v>
      </c>
      <c r="Q191" s="15">
        <f t="shared" si="13"/>
        <v>1852.99</v>
      </c>
      <c r="R191" s="15">
        <f t="shared" si="13"/>
        <v>1841.49</v>
      </c>
      <c r="S191" s="15">
        <f t="shared" si="13"/>
        <v>1808.3</v>
      </c>
      <c r="T191" s="15">
        <f t="shared" si="13"/>
        <v>1839.6200000000001</v>
      </c>
      <c r="U191" s="15">
        <f t="shared" si="13"/>
        <v>1875.9400000000003</v>
      </c>
      <c r="V191" s="15">
        <f t="shared" si="13"/>
        <v>1974.2300000000002</v>
      </c>
      <c r="W191" s="15">
        <f t="shared" si="13"/>
        <v>1893.7700000000002</v>
      </c>
      <c r="X191" s="15">
        <f t="shared" si="13"/>
        <v>1848.0200000000002</v>
      </c>
      <c r="Y191" s="15">
        <f t="shared" si="13"/>
        <v>1699.4400000000003</v>
      </c>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row>
    <row r="192" spans="1:75" ht="12" x14ac:dyDescent="0.2">
      <c r="A192" s="14">
        <v>8</v>
      </c>
      <c r="B192" s="15">
        <f t="shared" si="13"/>
        <v>1671.26</v>
      </c>
      <c r="C192" s="15">
        <f t="shared" si="13"/>
        <v>1582.22</v>
      </c>
      <c r="D192" s="15">
        <f t="shared" si="13"/>
        <v>1463.5600000000002</v>
      </c>
      <c r="E192" s="15">
        <f t="shared" si="13"/>
        <v>1415.5600000000002</v>
      </c>
      <c r="F192" s="15">
        <f t="shared" si="13"/>
        <v>1397.6000000000001</v>
      </c>
      <c r="G192" s="15">
        <f t="shared" si="13"/>
        <v>1408.3999999999999</v>
      </c>
      <c r="H192" s="15">
        <f t="shared" si="13"/>
        <v>1471.64</v>
      </c>
      <c r="I192" s="15">
        <f t="shared" si="13"/>
        <v>1589.5600000000002</v>
      </c>
      <c r="J192" s="15">
        <f t="shared" si="13"/>
        <v>1794.5000000000002</v>
      </c>
      <c r="K192" s="15">
        <f t="shared" si="13"/>
        <v>1967.2300000000002</v>
      </c>
      <c r="L192" s="15">
        <f t="shared" si="13"/>
        <v>2014.2500000000002</v>
      </c>
      <c r="M192" s="15">
        <f t="shared" si="13"/>
        <v>2020.7700000000002</v>
      </c>
      <c r="N192" s="15">
        <f t="shared" si="13"/>
        <v>2006.01</v>
      </c>
      <c r="O192" s="15">
        <f t="shared" si="13"/>
        <v>2000.9600000000003</v>
      </c>
      <c r="P192" s="15">
        <f t="shared" si="13"/>
        <v>1992.99</v>
      </c>
      <c r="Q192" s="15">
        <f t="shared" si="13"/>
        <v>1984.68</v>
      </c>
      <c r="R192" s="15">
        <f t="shared" si="13"/>
        <v>1952.2500000000002</v>
      </c>
      <c r="S192" s="15">
        <f t="shared" si="13"/>
        <v>1878.6000000000001</v>
      </c>
      <c r="T192" s="15">
        <f t="shared" si="13"/>
        <v>1887.7100000000003</v>
      </c>
      <c r="U192" s="15">
        <f t="shared" si="13"/>
        <v>1912.3100000000002</v>
      </c>
      <c r="V192" s="15">
        <f t="shared" si="13"/>
        <v>1956.2100000000003</v>
      </c>
      <c r="W192" s="15">
        <f t="shared" si="13"/>
        <v>1913.24</v>
      </c>
      <c r="X192" s="15">
        <f t="shared" si="13"/>
        <v>1874.2</v>
      </c>
      <c r="Y192" s="15">
        <f t="shared" si="13"/>
        <v>1778.18</v>
      </c>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row>
    <row r="193" spans="1:75" ht="12" x14ac:dyDescent="0.2">
      <c r="A193" s="14">
        <v>9</v>
      </c>
      <c r="B193" s="15">
        <f t="shared" si="13"/>
        <v>1708.39</v>
      </c>
      <c r="C193" s="15">
        <f t="shared" si="13"/>
        <v>1598.45</v>
      </c>
      <c r="D193" s="15">
        <f t="shared" si="13"/>
        <v>1542.8799999999999</v>
      </c>
      <c r="E193" s="15">
        <f t="shared" si="13"/>
        <v>1499.8999999999999</v>
      </c>
      <c r="F193" s="15">
        <f t="shared" si="13"/>
        <v>1463.7300000000002</v>
      </c>
      <c r="G193" s="15">
        <f t="shared" si="13"/>
        <v>1452.8500000000001</v>
      </c>
      <c r="H193" s="15">
        <f t="shared" si="13"/>
        <v>1477.76</v>
      </c>
      <c r="I193" s="15">
        <f t="shared" si="13"/>
        <v>1568.49</v>
      </c>
      <c r="J193" s="15">
        <f t="shared" si="13"/>
        <v>1800.9600000000003</v>
      </c>
      <c r="K193" s="15">
        <f t="shared" si="13"/>
        <v>1912.99</v>
      </c>
      <c r="L193" s="15">
        <f t="shared" si="13"/>
        <v>1984.49</v>
      </c>
      <c r="M193" s="15">
        <f t="shared" si="13"/>
        <v>1976.64</v>
      </c>
      <c r="N193" s="15">
        <f t="shared" si="13"/>
        <v>1967.0600000000002</v>
      </c>
      <c r="O193" s="15">
        <f t="shared" si="13"/>
        <v>1965.3999999999999</v>
      </c>
      <c r="P193" s="15">
        <f t="shared" si="13"/>
        <v>1957.7300000000002</v>
      </c>
      <c r="Q193" s="15">
        <f t="shared" si="13"/>
        <v>1939.89</v>
      </c>
      <c r="R193" s="15">
        <f t="shared" si="13"/>
        <v>1884.55</v>
      </c>
      <c r="S193" s="15">
        <f t="shared" si="13"/>
        <v>1806.3700000000001</v>
      </c>
      <c r="T193" s="15">
        <f t="shared" si="13"/>
        <v>1824.47</v>
      </c>
      <c r="U193" s="15">
        <f t="shared" si="13"/>
        <v>1852.4199999999998</v>
      </c>
      <c r="V193" s="15">
        <f t="shared" si="13"/>
        <v>1908.01</v>
      </c>
      <c r="W193" s="15">
        <f t="shared" si="13"/>
        <v>1843.1499999999999</v>
      </c>
      <c r="X193" s="15">
        <f t="shared" si="13"/>
        <v>1951.2300000000002</v>
      </c>
      <c r="Y193" s="15">
        <f t="shared" si="13"/>
        <v>1835.1699999999998</v>
      </c>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row>
    <row r="194" spans="1:75" ht="12" x14ac:dyDescent="0.2">
      <c r="A194" s="14">
        <v>10</v>
      </c>
      <c r="B194" s="15">
        <f t="shared" si="13"/>
        <v>1799.76</v>
      </c>
      <c r="C194" s="15">
        <f t="shared" si="13"/>
        <v>1613.49</v>
      </c>
      <c r="D194" s="15">
        <f t="shared" si="13"/>
        <v>1532.49</v>
      </c>
      <c r="E194" s="15">
        <f t="shared" si="13"/>
        <v>1485.03</v>
      </c>
      <c r="F194" s="15">
        <f t="shared" si="13"/>
        <v>1507.82</v>
      </c>
      <c r="G194" s="15">
        <f t="shared" si="13"/>
        <v>1565.8100000000002</v>
      </c>
      <c r="H194" s="15">
        <f t="shared" si="13"/>
        <v>1745.3799999999999</v>
      </c>
      <c r="I194" s="15">
        <f t="shared" si="13"/>
        <v>1875.36</v>
      </c>
      <c r="J194" s="15">
        <f t="shared" si="13"/>
        <v>2062.12</v>
      </c>
      <c r="K194" s="15">
        <f t="shared" si="13"/>
        <v>2025.49</v>
      </c>
      <c r="L194" s="15">
        <f t="shared" si="13"/>
        <v>2011.7900000000002</v>
      </c>
      <c r="M194" s="15">
        <f t="shared" si="13"/>
        <v>2149.06</v>
      </c>
      <c r="N194" s="15">
        <f t="shared" si="13"/>
        <v>2152.56</v>
      </c>
      <c r="O194" s="15">
        <f t="shared" si="13"/>
        <v>2166.58</v>
      </c>
      <c r="P194" s="15">
        <f t="shared" si="13"/>
        <v>2147.0499999999997</v>
      </c>
      <c r="Q194" s="15">
        <f t="shared" si="13"/>
        <v>2138.58</v>
      </c>
      <c r="R194" s="15">
        <f t="shared" si="13"/>
        <v>2099.4499999999998</v>
      </c>
      <c r="S194" s="15">
        <f t="shared" si="13"/>
        <v>2065.8999999999996</v>
      </c>
      <c r="T194" s="15">
        <f t="shared" si="13"/>
        <v>2053.46</v>
      </c>
      <c r="U194" s="15">
        <f t="shared" si="13"/>
        <v>1983.1200000000001</v>
      </c>
      <c r="V194" s="15">
        <f t="shared" si="13"/>
        <v>2007.6699999999998</v>
      </c>
      <c r="W194" s="15">
        <f t="shared" si="13"/>
        <v>2093.5499999999997</v>
      </c>
      <c r="X194" s="15">
        <f t="shared" si="13"/>
        <v>1892.8999999999999</v>
      </c>
      <c r="Y194" s="15">
        <f t="shared" si="13"/>
        <v>1816.55</v>
      </c>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row>
    <row r="195" spans="1:75" ht="12" x14ac:dyDescent="0.2">
      <c r="A195" s="14">
        <v>11</v>
      </c>
      <c r="B195" s="15">
        <f t="shared" si="13"/>
        <v>1433.5400000000002</v>
      </c>
      <c r="C195" s="15">
        <f t="shared" si="13"/>
        <v>1303.5200000000002</v>
      </c>
      <c r="D195" s="15">
        <f t="shared" si="13"/>
        <v>1259.96</v>
      </c>
      <c r="E195" s="15">
        <f t="shared" si="13"/>
        <v>1218.55</v>
      </c>
      <c r="F195" s="15">
        <f t="shared" si="13"/>
        <v>1238.22</v>
      </c>
      <c r="G195" s="15">
        <f t="shared" si="13"/>
        <v>1314.9600000000003</v>
      </c>
      <c r="H195" s="15">
        <f t="shared" si="13"/>
        <v>1475.2300000000002</v>
      </c>
      <c r="I195" s="15">
        <f t="shared" si="13"/>
        <v>1676.4800000000002</v>
      </c>
      <c r="J195" s="15">
        <f t="shared" si="13"/>
        <v>1902.0200000000002</v>
      </c>
      <c r="K195" s="15">
        <f t="shared" si="13"/>
        <v>1985.89</v>
      </c>
      <c r="L195" s="15">
        <f t="shared" si="13"/>
        <v>2000.09</v>
      </c>
      <c r="M195" s="15">
        <f t="shared" si="13"/>
        <v>2053.75</v>
      </c>
      <c r="N195" s="15">
        <f t="shared" si="13"/>
        <v>2068.6499999999996</v>
      </c>
      <c r="O195" s="15">
        <f t="shared" si="13"/>
        <v>2071.6999999999998</v>
      </c>
      <c r="P195" s="15">
        <f t="shared" si="13"/>
        <v>2047.3300000000002</v>
      </c>
      <c r="Q195" s="15">
        <f t="shared" si="13"/>
        <v>1954.9600000000003</v>
      </c>
      <c r="R195" s="15">
        <f t="shared" si="13"/>
        <v>1905.8</v>
      </c>
      <c r="S195" s="15">
        <f t="shared" si="13"/>
        <v>1890.01</v>
      </c>
      <c r="T195" s="15">
        <f t="shared" si="13"/>
        <v>1872.7900000000002</v>
      </c>
      <c r="U195" s="15">
        <f t="shared" si="13"/>
        <v>1853.2</v>
      </c>
      <c r="V195" s="15">
        <f t="shared" si="13"/>
        <v>1894.3799999999999</v>
      </c>
      <c r="W195" s="15">
        <f t="shared" si="13"/>
        <v>1952.36</v>
      </c>
      <c r="X195" s="15">
        <f t="shared" si="13"/>
        <v>1827.6900000000003</v>
      </c>
      <c r="Y195" s="15">
        <f t="shared" si="13"/>
        <v>1555.8700000000001</v>
      </c>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row>
    <row r="196" spans="1:75" ht="12" x14ac:dyDescent="0.2">
      <c r="A196" s="14">
        <v>12</v>
      </c>
      <c r="B196" s="15">
        <f t="shared" si="13"/>
        <v>1418.64</v>
      </c>
      <c r="C196" s="15">
        <f t="shared" si="13"/>
        <v>1295.9800000000002</v>
      </c>
      <c r="D196" s="15">
        <f t="shared" si="13"/>
        <v>1231.43</v>
      </c>
      <c r="E196" s="15">
        <f t="shared" si="13"/>
        <v>1180.78</v>
      </c>
      <c r="F196" s="15">
        <f t="shared" si="13"/>
        <v>1263.03</v>
      </c>
      <c r="G196" s="15">
        <f t="shared" si="13"/>
        <v>1319.86</v>
      </c>
      <c r="H196" s="15">
        <f t="shared" si="13"/>
        <v>1515.64</v>
      </c>
      <c r="I196" s="15">
        <f t="shared" si="13"/>
        <v>1741.1000000000001</v>
      </c>
      <c r="J196" s="15">
        <f t="shared" si="13"/>
        <v>1931.14</v>
      </c>
      <c r="K196" s="15">
        <f t="shared" si="13"/>
        <v>2055.19</v>
      </c>
      <c r="L196" s="15">
        <f t="shared" si="13"/>
        <v>2059.66</v>
      </c>
      <c r="M196" s="15">
        <f t="shared" si="13"/>
        <v>2081.2399999999998</v>
      </c>
      <c r="N196" s="15">
        <f t="shared" si="13"/>
        <v>2076.8599999999997</v>
      </c>
      <c r="O196" s="15">
        <f t="shared" si="13"/>
        <v>2093.79</v>
      </c>
      <c r="P196" s="15">
        <f t="shared" si="13"/>
        <v>2089.7599999999998</v>
      </c>
      <c r="Q196" s="15">
        <f t="shared" ref="Q196:Y196" si="14">Q94</f>
        <v>2079.08</v>
      </c>
      <c r="R196" s="15">
        <f t="shared" si="14"/>
        <v>2071.91</v>
      </c>
      <c r="S196" s="15">
        <f t="shared" si="14"/>
        <v>2059.4299999999998</v>
      </c>
      <c r="T196" s="15">
        <f t="shared" si="14"/>
        <v>2031.6299999999999</v>
      </c>
      <c r="U196" s="15">
        <f t="shared" si="14"/>
        <v>1924.22</v>
      </c>
      <c r="V196" s="15">
        <f t="shared" si="14"/>
        <v>2010.3300000000002</v>
      </c>
      <c r="W196" s="15">
        <f t="shared" si="14"/>
        <v>2092.4899999999998</v>
      </c>
      <c r="X196" s="15">
        <f t="shared" si="14"/>
        <v>1937.6299999999999</v>
      </c>
      <c r="Y196" s="15">
        <f t="shared" si="14"/>
        <v>1811.49</v>
      </c>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row>
    <row r="197" spans="1:75" ht="12" x14ac:dyDescent="0.2">
      <c r="A197" s="14">
        <v>13</v>
      </c>
      <c r="B197" s="15">
        <f t="shared" ref="B197:Y207" si="15">B95</f>
        <v>1746.4400000000003</v>
      </c>
      <c r="C197" s="15">
        <f t="shared" si="15"/>
        <v>1490.8</v>
      </c>
      <c r="D197" s="15">
        <f t="shared" si="15"/>
        <v>1353.76</v>
      </c>
      <c r="E197" s="15">
        <f t="shared" si="15"/>
        <v>1320.05</v>
      </c>
      <c r="F197" s="15">
        <f t="shared" si="15"/>
        <v>1316.3700000000001</v>
      </c>
      <c r="G197" s="15">
        <f t="shared" si="15"/>
        <v>1321.09</v>
      </c>
      <c r="H197" s="15">
        <f t="shared" si="15"/>
        <v>1453.76</v>
      </c>
      <c r="I197" s="15">
        <f t="shared" si="15"/>
        <v>1635.22</v>
      </c>
      <c r="J197" s="15">
        <f t="shared" si="15"/>
        <v>1823.5000000000002</v>
      </c>
      <c r="K197" s="15">
        <f t="shared" si="15"/>
        <v>2083.46</v>
      </c>
      <c r="L197" s="15">
        <f t="shared" si="15"/>
        <v>2117.1699999999996</v>
      </c>
      <c r="M197" s="15">
        <f t="shared" si="15"/>
        <v>2119.08</v>
      </c>
      <c r="N197" s="15">
        <f t="shared" si="15"/>
        <v>2101.7399999999998</v>
      </c>
      <c r="O197" s="15">
        <f t="shared" si="15"/>
        <v>2097.1</v>
      </c>
      <c r="P197" s="15">
        <f t="shared" si="15"/>
        <v>2091.75</v>
      </c>
      <c r="Q197" s="15">
        <f t="shared" si="15"/>
        <v>2072.7199999999998</v>
      </c>
      <c r="R197" s="15">
        <f t="shared" si="15"/>
        <v>1995.2300000000002</v>
      </c>
      <c r="S197" s="15">
        <f t="shared" si="15"/>
        <v>1894.1299999999999</v>
      </c>
      <c r="T197" s="15">
        <f t="shared" si="15"/>
        <v>1887.86</v>
      </c>
      <c r="U197" s="15">
        <f t="shared" si="15"/>
        <v>1914.3100000000002</v>
      </c>
      <c r="V197" s="15">
        <f t="shared" si="15"/>
        <v>1935.16</v>
      </c>
      <c r="W197" s="15">
        <f t="shared" si="15"/>
        <v>1930.1000000000001</v>
      </c>
      <c r="X197" s="15">
        <f t="shared" si="15"/>
        <v>1957.99</v>
      </c>
      <c r="Y197" s="15">
        <f t="shared" si="15"/>
        <v>1815.5600000000002</v>
      </c>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row>
    <row r="198" spans="1:75" ht="12" x14ac:dyDescent="0.2">
      <c r="A198" s="14">
        <v>14</v>
      </c>
      <c r="B198" s="15">
        <f t="shared" si="15"/>
        <v>1596.9800000000002</v>
      </c>
      <c r="C198" s="15">
        <f t="shared" si="15"/>
        <v>1396.82</v>
      </c>
      <c r="D198" s="15">
        <f t="shared" si="15"/>
        <v>1320.07</v>
      </c>
      <c r="E198" s="15">
        <f t="shared" si="15"/>
        <v>1308.5200000000002</v>
      </c>
      <c r="F198" s="15">
        <f t="shared" si="15"/>
        <v>1291.72</v>
      </c>
      <c r="G198" s="15">
        <f t="shared" si="15"/>
        <v>1205.8800000000001</v>
      </c>
      <c r="H198" s="15">
        <f t="shared" si="15"/>
        <v>1182.7700000000002</v>
      </c>
      <c r="I198" s="15">
        <f t="shared" si="15"/>
        <v>1382.2100000000003</v>
      </c>
      <c r="J198" s="15">
        <f t="shared" si="15"/>
        <v>1654.78</v>
      </c>
      <c r="K198" s="15">
        <f t="shared" si="15"/>
        <v>1811.74</v>
      </c>
      <c r="L198" s="15">
        <f t="shared" si="15"/>
        <v>1845.84</v>
      </c>
      <c r="M198" s="15">
        <f t="shared" si="15"/>
        <v>1853.1000000000001</v>
      </c>
      <c r="N198" s="15">
        <f t="shared" si="15"/>
        <v>1846.76</v>
      </c>
      <c r="O198" s="15">
        <f t="shared" si="15"/>
        <v>1846.1699999999998</v>
      </c>
      <c r="P198" s="15">
        <f t="shared" si="15"/>
        <v>1844.3</v>
      </c>
      <c r="Q198" s="15">
        <f t="shared" si="15"/>
        <v>1842.3300000000002</v>
      </c>
      <c r="R198" s="15">
        <f t="shared" si="15"/>
        <v>1828.1699999999998</v>
      </c>
      <c r="S198" s="15">
        <f t="shared" si="15"/>
        <v>1784.1299999999999</v>
      </c>
      <c r="T198" s="15">
        <f t="shared" si="15"/>
        <v>1819.6900000000003</v>
      </c>
      <c r="U198" s="15">
        <f t="shared" si="15"/>
        <v>1863.8799999999999</v>
      </c>
      <c r="V198" s="15">
        <f t="shared" si="15"/>
        <v>1902.6200000000001</v>
      </c>
      <c r="W198" s="15">
        <f t="shared" si="15"/>
        <v>1903.3</v>
      </c>
      <c r="X198" s="15">
        <f t="shared" si="15"/>
        <v>1859.11</v>
      </c>
      <c r="Y198" s="15">
        <f t="shared" si="15"/>
        <v>1745.95</v>
      </c>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row>
    <row r="199" spans="1:75" ht="12" x14ac:dyDescent="0.2">
      <c r="A199" s="14">
        <v>15</v>
      </c>
      <c r="B199" s="15">
        <f t="shared" si="15"/>
        <v>1541.91</v>
      </c>
      <c r="C199" s="15">
        <f t="shared" si="15"/>
        <v>1358.26</v>
      </c>
      <c r="D199" s="15">
        <f t="shared" si="15"/>
        <v>1307.5800000000002</v>
      </c>
      <c r="E199" s="15">
        <f t="shared" si="15"/>
        <v>1281.6200000000001</v>
      </c>
      <c r="F199" s="15">
        <f t="shared" si="15"/>
        <v>1308.1900000000003</v>
      </c>
      <c r="G199" s="15">
        <f t="shared" si="15"/>
        <v>1373.7100000000003</v>
      </c>
      <c r="H199" s="15">
        <f t="shared" si="15"/>
        <v>1584.03</v>
      </c>
      <c r="I199" s="15">
        <f t="shared" si="15"/>
        <v>1811.3999999999999</v>
      </c>
      <c r="J199" s="15">
        <f t="shared" si="15"/>
        <v>2096.7599999999998</v>
      </c>
      <c r="K199" s="15">
        <f t="shared" si="15"/>
        <v>2141.98</v>
      </c>
      <c r="L199" s="15">
        <f t="shared" si="15"/>
        <v>2128.8399999999997</v>
      </c>
      <c r="M199" s="15">
        <f t="shared" si="15"/>
        <v>2158.1099999999997</v>
      </c>
      <c r="N199" s="15">
        <f t="shared" si="15"/>
        <v>2150.44</v>
      </c>
      <c r="O199" s="15">
        <f t="shared" si="15"/>
        <v>2183.4899999999998</v>
      </c>
      <c r="P199" s="15">
        <f t="shared" si="15"/>
        <v>2147.9899999999998</v>
      </c>
      <c r="Q199" s="15">
        <f t="shared" si="15"/>
        <v>2130.9199999999996</v>
      </c>
      <c r="R199" s="15">
        <f t="shared" si="15"/>
        <v>2097.44</v>
      </c>
      <c r="S199" s="15">
        <f t="shared" si="15"/>
        <v>2070.91</v>
      </c>
      <c r="T199" s="15">
        <f t="shared" si="15"/>
        <v>2014.66</v>
      </c>
      <c r="U199" s="15">
        <f t="shared" si="15"/>
        <v>1973.0400000000002</v>
      </c>
      <c r="V199" s="15">
        <f t="shared" si="15"/>
        <v>2014.72</v>
      </c>
      <c r="W199" s="15">
        <f t="shared" si="15"/>
        <v>2109.8799999999997</v>
      </c>
      <c r="X199" s="15">
        <f t="shared" si="15"/>
        <v>1856.89</v>
      </c>
      <c r="Y199" s="15">
        <f t="shared" si="15"/>
        <v>1736.11</v>
      </c>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row>
    <row r="200" spans="1:75" ht="12" x14ac:dyDescent="0.2">
      <c r="A200" s="14">
        <v>16</v>
      </c>
      <c r="B200" s="15">
        <f t="shared" si="15"/>
        <v>1488.3500000000001</v>
      </c>
      <c r="C200" s="15">
        <f t="shared" si="15"/>
        <v>1395.0400000000002</v>
      </c>
      <c r="D200" s="15">
        <f t="shared" si="15"/>
        <v>1315.03</v>
      </c>
      <c r="E200" s="15">
        <f t="shared" si="15"/>
        <v>1303.2100000000003</v>
      </c>
      <c r="F200" s="15">
        <f t="shared" si="15"/>
        <v>1315.5200000000002</v>
      </c>
      <c r="G200" s="15">
        <f t="shared" si="15"/>
        <v>1448.72</v>
      </c>
      <c r="H200" s="15">
        <f t="shared" si="15"/>
        <v>1635.09</v>
      </c>
      <c r="I200" s="15">
        <f t="shared" si="15"/>
        <v>1815.6499999999999</v>
      </c>
      <c r="J200" s="15">
        <f t="shared" si="15"/>
        <v>1992.89</v>
      </c>
      <c r="K200" s="15">
        <f t="shared" si="15"/>
        <v>2038.6299999999999</v>
      </c>
      <c r="L200" s="15">
        <f t="shared" si="15"/>
        <v>2021.14</v>
      </c>
      <c r="M200" s="15">
        <f t="shared" si="15"/>
        <v>2074.52</v>
      </c>
      <c r="N200" s="15">
        <f t="shared" si="15"/>
        <v>2085.9299999999998</v>
      </c>
      <c r="O200" s="15">
        <f t="shared" si="15"/>
        <v>2119.79</v>
      </c>
      <c r="P200" s="15">
        <f t="shared" si="15"/>
        <v>2111.5</v>
      </c>
      <c r="Q200" s="15">
        <f t="shared" si="15"/>
        <v>2071.6499999999996</v>
      </c>
      <c r="R200" s="15">
        <f t="shared" si="15"/>
        <v>1977.6499999999999</v>
      </c>
      <c r="S200" s="15">
        <f t="shared" si="15"/>
        <v>1935.59</v>
      </c>
      <c r="T200" s="15">
        <f t="shared" si="15"/>
        <v>1895.26</v>
      </c>
      <c r="U200" s="15">
        <f t="shared" si="15"/>
        <v>1882.36</v>
      </c>
      <c r="V200" s="15">
        <f t="shared" si="15"/>
        <v>1932.2100000000003</v>
      </c>
      <c r="W200" s="15">
        <f t="shared" si="15"/>
        <v>2100.12</v>
      </c>
      <c r="X200" s="15">
        <f t="shared" si="15"/>
        <v>1878.9400000000003</v>
      </c>
      <c r="Y200" s="15">
        <f t="shared" si="15"/>
        <v>1674.3799999999999</v>
      </c>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row>
    <row r="201" spans="1:75" ht="12" x14ac:dyDescent="0.2">
      <c r="A201" s="14">
        <v>17</v>
      </c>
      <c r="B201" s="15">
        <f t="shared" si="15"/>
        <v>1398.18</v>
      </c>
      <c r="C201" s="15">
        <f t="shared" si="15"/>
        <v>1309.0899999999999</v>
      </c>
      <c r="D201" s="15">
        <f t="shared" si="15"/>
        <v>1238.72</v>
      </c>
      <c r="E201" s="15">
        <f t="shared" si="15"/>
        <v>1183.45</v>
      </c>
      <c r="F201" s="15">
        <f t="shared" si="15"/>
        <v>1216.43</v>
      </c>
      <c r="G201" s="15">
        <f t="shared" si="15"/>
        <v>1318.93</v>
      </c>
      <c r="H201" s="15">
        <f t="shared" si="15"/>
        <v>1574.28</v>
      </c>
      <c r="I201" s="15">
        <f t="shared" si="15"/>
        <v>1786.05</v>
      </c>
      <c r="J201" s="15">
        <f t="shared" si="15"/>
        <v>1909.74</v>
      </c>
      <c r="K201" s="15">
        <f t="shared" si="15"/>
        <v>2014.6000000000001</v>
      </c>
      <c r="L201" s="15">
        <f t="shared" si="15"/>
        <v>1969.28</v>
      </c>
      <c r="M201" s="15">
        <f t="shared" si="15"/>
        <v>2073.0499999999997</v>
      </c>
      <c r="N201" s="15">
        <f t="shared" si="15"/>
        <v>2077.2399999999998</v>
      </c>
      <c r="O201" s="15">
        <f t="shared" si="15"/>
        <v>2098.66</v>
      </c>
      <c r="P201" s="15">
        <f t="shared" si="15"/>
        <v>2095.29</v>
      </c>
      <c r="Q201" s="15">
        <f t="shared" si="15"/>
        <v>2013.45</v>
      </c>
      <c r="R201" s="15">
        <f t="shared" si="15"/>
        <v>1938.8700000000001</v>
      </c>
      <c r="S201" s="15">
        <f t="shared" si="15"/>
        <v>1900.89</v>
      </c>
      <c r="T201" s="15">
        <f t="shared" si="15"/>
        <v>1880.43</v>
      </c>
      <c r="U201" s="15">
        <f t="shared" si="15"/>
        <v>1858.18</v>
      </c>
      <c r="V201" s="15">
        <f t="shared" si="15"/>
        <v>1901.09</v>
      </c>
      <c r="W201" s="15">
        <f t="shared" si="15"/>
        <v>2053.85</v>
      </c>
      <c r="X201" s="15">
        <f t="shared" si="15"/>
        <v>1837.4199999999998</v>
      </c>
      <c r="Y201" s="15">
        <f t="shared" si="15"/>
        <v>1607.4800000000002</v>
      </c>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row>
    <row r="202" spans="1:75" ht="12" x14ac:dyDescent="0.2">
      <c r="A202" s="14">
        <v>18</v>
      </c>
      <c r="B202" s="15">
        <f t="shared" si="15"/>
        <v>1462.86</v>
      </c>
      <c r="C202" s="15">
        <f t="shared" si="15"/>
        <v>1359.68</v>
      </c>
      <c r="D202" s="15">
        <f t="shared" si="15"/>
        <v>1265.1600000000001</v>
      </c>
      <c r="E202" s="15">
        <f t="shared" si="15"/>
        <v>1241.3399999999999</v>
      </c>
      <c r="F202" s="15">
        <f t="shared" si="15"/>
        <v>1303.3500000000001</v>
      </c>
      <c r="G202" s="15">
        <f t="shared" si="15"/>
        <v>1383.6000000000001</v>
      </c>
      <c r="H202" s="15">
        <f t="shared" si="15"/>
        <v>1582.59</v>
      </c>
      <c r="I202" s="15">
        <f t="shared" si="15"/>
        <v>1812.6499999999999</v>
      </c>
      <c r="J202" s="15">
        <f t="shared" si="15"/>
        <v>2071.29</v>
      </c>
      <c r="K202" s="15">
        <f t="shared" si="15"/>
        <v>2138.14</v>
      </c>
      <c r="L202" s="15">
        <f t="shared" si="15"/>
        <v>2124.79</v>
      </c>
      <c r="M202" s="15">
        <f t="shared" si="15"/>
        <v>2151.6799999999998</v>
      </c>
      <c r="N202" s="15">
        <f t="shared" si="15"/>
        <v>2151.5299999999997</v>
      </c>
      <c r="O202" s="15">
        <f t="shared" si="15"/>
        <v>2199.4699999999998</v>
      </c>
      <c r="P202" s="15">
        <f t="shared" si="15"/>
        <v>2177.3599999999997</v>
      </c>
      <c r="Q202" s="15">
        <f t="shared" si="15"/>
        <v>2157.3199999999997</v>
      </c>
      <c r="R202" s="15">
        <f t="shared" si="15"/>
        <v>2148.2799999999997</v>
      </c>
      <c r="S202" s="15">
        <f t="shared" si="15"/>
        <v>2129.7999999999997</v>
      </c>
      <c r="T202" s="15">
        <f t="shared" si="15"/>
        <v>2103.71</v>
      </c>
      <c r="U202" s="15">
        <f t="shared" si="15"/>
        <v>2095.87</v>
      </c>
      <c r="V202" s="15">
        <f t="shared" si="15"/>
        <v>2108.3399999999997</v>
      </c>
      <c r="W202" s="15">
        <f t="shared" si="15"/>
        <v>2176.91</v>
      </c>
      <c r="X202" s="15">
        <f t="shared" si="15"/>
        <v>1974.91</v>
      </c>
      <c r="Y202" s="15">
        <f t="shared" si="15"/>
        <v>1756.01</v>
      </c>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row>
    <row r="203" spans="1:75" ht="12" x14ac:dyDescent="0.2">
      <c r="A203" s="14">
        <v>19</v>
      </c>
      <c r="B203" s="15">
        <f t="shared" si="15"/>
        <v>1452.3500000000001</v>
      </c>
      <c r="C203" s="15">
        <f t="shared" si="15"/>
        <v>1310.5600000000002</v>
      </c>
      <c r="D203" s="15">
        <f t="shared" si="15"/>
        <v>1212.8700000000001</v>
      </c>
      <c r="E203" s="15">
        <f t="shared" si="15"/>
        <v>1166.0800000000002</v>
      </c>
      <c r="F203" s="15">
        <f t="shared" si="15"/>
        <v>1185.24</v>
      </c>
      <c r="G203" s="15">
        <f t="shared" si="15"/>
        <v>1424.8100000000002</v>
      </c>
      <c r="H203" s="15">
        <f t="shared" si="15"/>
        <v>1587.51</v>
      </c>
      <c r="I203" s="15">
        <f t="shared" si="15"/>
        <v>1883.61</v>
      </c>
      <c r="J203" s="15">
        <f t="shared" si="15"/>
        <v>2139.5099999999998</v>
      </c>
      <c r="K203" s="15">
        <f t="shared" si="15"/>
        <v>2216</v>
      </c>
      <c r="L203" s="15">
        <f t="shared" si="15"/>
        <v>2220.21</v>
      </c>
      <c r="M203" s="15">
        <f t="shared" si="15"/>
        <v>2247.1</v>
      </c>
      <c r="N203" s="15">
        <f t="shared" si="15"/>
        <v>2245.89</v>
      </c>
      <c r="O203" s="15">
        <f t="shared" si="15"/>
        <v>2261.1999999999998</v>
      </c>
      <c r="P203" s="15">
        <f t="shared" si="15"/>
        <v>2256.94</v>
      </c>
      <c r="Q203" s="15">
        <f t="shared" si="15"/>
        <v>2239.3599999999997</v>
      </c>
      <c r="R203" s="15">
        <f t="shared" si="15"/>
        <v>2202.48</v>
      </c>
      <c r="S203" s="15">
        <f t="shared" si="15"/>
        <v>2164.2799999999997</v>
      </c>
      <c r="T203" s="15">
        <f t="shared" si="15"/>
        <v>2127.04</v>
      </c>
      <c r="U203" s="15">
        <f t="shared" si="15"/>
        <v>2107.7199999999998</v>
      </c>
      <c r="V203" s="15">
        <f t="shared" si="15"/>
        <v>2116.8799999999997</v>
      </c>
      <c r="W203" s="15">
        <f t="shared" si="15"/>
        <v>2167.5899999999997</v>
      </c>
      <c r="X203" s="15">
        <f t="shared" si="15"/>
        <v>2016.5200000000002</v>
      </c>
      <c r="Y203" s="15">
        <f t="shared" si="15"/>
        <v>1760.78</v>
      </c>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row>
    <row r="204" spans="1:75" ht="12" x14ac:dyDescent="0.2">
      <c r="A204" s="14">
        <v>20</v>
      </c>
      <c r="B204" s="15">
        <f t="shared" si="15"/>
        <v>1709.72</v>
      </c>
      <c r="C204" s="15">
        <f t="shared" si="15"/>
        <v>1569.2100000000003</v>
      </c>
      <c r="D204" s="15">
        <f t="shared" si="15"/>
        <v>1486.6200000000001</v>
      </c>
      <c r="E204" s="15">
        <f t="shared" si="15"/>
        <v>1386.57</v>
      </c>
      <c r="F204" s="15">
        <f t="shared" si="15"/>
        <v>1369.1299999999999</v>
      </c>
      <c r="G204" s="15">
        <f t="shared" si="15"/>
        <v>1417.36</v>
      </c>
      <c r="H204" s="15">
        <f t="shared" si="15"/>
        <v>1507.5800000000002</v>
      </c>
      <c r="I204" s="15">
        <f t="shared" si="15"/>
        <v>1675.3799999999999</v>
      </c>
      <c r="J204" s="15">
        <f t="shared" si="15"/>
        <v>1899.82</v>
      </c>
      <c r="K204" s="15">
        <f t="shared" si="15"/>
        <v>2074.44</v>
      </c>
      <c r="L204" s="15">
        <f t="shared" si="15"/>
        <v>2138.94</v>
      </c>
      <c r="M204" s="15">
        <f t="shared" si="15"/>
        <v>2130.8599999999997</v>
      </c>
      <c r="N204" s="15">
        <f t="shared" si="15"/>
        <v>2036.24</v>
      </c>
      <c r="O204" s="15">
        <f t="shared" si="15"/>
        <v>2015.51</v>
      </c>
      <c r="P204" s="15">
        <f t="shared" si="15"/>
        <v>2000.1200000000001</v>
      </c>
      <c r="Q204" s="15">
        <f t="shared" si="15"/>
        <v>1964.53</v>
      </c>
      <c r="R204" s="15">
        <f t="shared" si="15"/>
        <v>1935.95</v>
      </c>
      <c r="S204" s="15">
        <f t="shared" si="15"/>
        <v>1896.6699999999998</v>
      </c>
      <c r="T204" s="15">
        <f t="shared" si="15"/>
        <v>1900.68</v>
      </c>
      <c r="U204" s="15">
        <f t="shared" si="15"/>
        <v>1928.0000000000002</v>
      </c>
      <c r="V204" s="15">
        <f t="shared" si="15"/>
        <v>1970.2500000000002</v>
      </c>
      <c r="W204" s="15">
        <f t="shared" si="15"/>
        <v>1975.1499999999999</v>
      </c>
      <c r="X204" s="15">
        <f t="shared" si="15"/>
        <v>1859.3999999999999</v>
      </c>
      <c r="Y204" s="15">
        <f t="shared" si="15"/>
        <v>1681.2</v>
      </c>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row>
    <row r="205" spans="1:75" ht="12" x14ac:dyDescent="0.2">
      <c r="A205" s="14">
        <v>21</v>
      </c>
      <c r="B205" s="15">
        <f t="shared" si="15"/>
        <v>1723.03</v>
      </c>
      <c r="C205" s="15">
        <f t="shared" si="15"/>
        <v>1521.1699999999998</v>
      </c>
      <c r="D205" s="15">
        <f t="shared" si="15"/>
        <v>1407.84</v>
      </c>
      <c r="E205" s="15">
        <f t="shared" si="15"/>
        <v>1326.4400000000003</v>
      </c>
      <c r="F205" s="15">
        <f t="shared" si="15"/>
        <v>1313.8100000000002</v>
      </c>
      <c r="G205" s="15">
        <f t="shared" si="15"/>
        <v>1302.78</v>
      </c>
      <c r="H205" s="15">
        <f t="shared" si="15"/>
        <v>1334.5800000000002</v>
      </c>
      <c r="I205" s="15">
        <f t="shared" si="15"/>
        <v>1558.72</v>
      </c>
      <c r="J205" s="15">
        <f t="shared" si="15"/>
        <v>1772.6499999999999</v>
      </c>
      <c r="K205" s="15">
        <f t="shared" si="15"/>
        <v>2000.01</v>
      </c>
      <c r="L205" s="15">
        <f t="shared" si="15"/>
        <v>2082.5499999999997</v>
      </c>
      <c r="M205" s="15">
        <f t="shared" si="15"/>
        <v>2094.21</v>
      </c>
      <c r="N205" s="15">
        <f t="shared" si="15"/>
        <v>2089.7599999999998</v>
      </c>
      <c r="O205" s="15">
        <f t="shared" si="15"/>
        <v>2090.81</v>
      </c>
      <c r="P205" s="15">
        <f t="shared" si="15"/>
        <v>2091.1499999999996</v>
      </c>
      <c r="Q205" s="15">
        <f t="shared" si="15"/>
        <v>2083.6799999999998</v>
      </c>
      <c r="R205" s="15">
        <f t="shared" si="15"/>
        <v>2038.9600000000003</v>
      </c>
      <c r="S205" s="15">
        <f t="shared" si="15"/>
        <v>1971.1000000000001</v>
      </c>
      <c r="T205" s="15">
        <f t="shared" si="15"/>
        <v>1985.09</v>
      </c>
      <c r="U205" s="15">
        <f t="shared" si="15"/>
        <v>2070.33</v>
      </c>
      <c r="V205" s="15">
        <f t="shared" si="15"/>
        <v>2117.14</v>
      </c>
      <c r="W205" s="15">
        <f t="shared" si="15"/>
        <v>2086.6499999999996</v>
      </c>
      <c r="X205" s="15">
        <f t="shared" si="15"/>
        <v>2025.01</v>
      </c>
      <c r="Y205" s="15">
        <f t="shared" si="15"/>
        <v>1802.14</v>
      </c>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row>
    <row r="206" spans="1:75" ht="12" x14ac:dyDescent="0.2">
      <c r="A206" s="14">
        <v>22</v>
      </c>
      <c r="B206" s="15">
        <f t="shared" si="15"/>
        <v>1517.4199999999998</v>
      </c>
      <c r="C206" s="15">
        <f t="shared" si="15"/>
        <v>1374.2</v>
      </c>
      <c r="D206" s="15">
        <f t="shared" si="15"/>
        <v>1304.7300000000002</v>
      </c>
      <c r="E206" s="15">
        <f t="shared" si="15"/>
        <v>1282.5600000000002</v>
      </c>
      <c r="F206" s="15">
        <f t="shared" si="15"/>
        <v>1269.1000000000001</v>
      </c>
      <c r="G206" s="15">
        <f t="shared" si="15"/>
        <v>1322.1200000000001</v>
      </c>
      <c r="H206" s="15">
        <f t="shared" si="15"/>
        <v>1564.4600000000003</v>
      </c>
      <c r="I206" s="15">
        <f t="shared" si="15"/>
        <v>1784.1200000000001</v>
      </c>
      <c r="J206" s="15">
        <f t="shared" si="15"/>
        <v>2071.14</v>
      </c>
      <c r="K206" s="15">
        <f t="shared" si="15"/>
        <v>2151.94</v>
      </c>
      <c r="L206" s="15">
        <f t="shared" si="15"/>
        <v>2150.0099999999998</v>
      </c>
      <c r="M206" s="15">
        <f t="shared" si="15"/>
        <v>2156.1299999999997</v>
      </c>
      <c r="N206" s="15">
        <f t="shared" si="15"/>
        <v>2172.3599999999997</v>
      </c>
      <c r="O206" s="15">
        <f t="shared" si="15"/>
        <v>2240.7199999999998</v>
      </c>
      <c r="P206" s="15">
        <f t="shared" si="15"/>
        <v>2214.02</v>
      </c>
      <c r="Q206" s="15">
        <f t="shared" si="15"/>
        <v>2172.5099999999998</v>
      </c>
      <c r="R206" s="15">
        <f t="shared" si="15"/>
        <v>2140.5299999999997</v>
      </c>
      <c r="S206" s="15">
        <f t="shared" si="15"/>
        <v>2132.37</v>
      </c>
      <c r="T206" s="15">
        <f t="shared" si="15"/>
        <v>2096.19</v>
      </c>
      <c r="U206" s="15">
        <f t="shared" si="15"/>
        <v>1965.03</v>
      </c>
      <c r="V206" s="15">
        <f t="shared" si="15"/>
        <v>2047.1200000000001</v>
      </c>
      <c r="W206" s="15">
        <f t="shared" si="15"/>
        <v>2135.33</v>
      </c>
      <c r="X206" s="15">
        <f t="shared" si="15"/>
        <v>1868.2300000000002</v>
      </c>
      <c r="Y206" s="15">
        <f t="shared" si="15"/>
        <v>1675.5800000000002</v>
      </c>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row>
    <row r="207" spans="1:75" ht="12" x14ac:dyDescent="0.2">
      <c r="A207" s="14">
        <v>23</v>
      </c>
      <c r="B207" s="15">
        <f t="shared" si="15"/>
        <v>1513.32</v>
      </c>
      <c r="C207" s="15">
        <f t="shared" si="15"/>
        <v>1347.66</v>
      </c>
      <c r="D207" s="15">
        <f t="shared" si="15"/>
        <v>1266.1099999999999</v>
      </c>
      <c r="E207" s="15">
        <f t="shared" si="15"/>
        <v>1229.5899999999999</v>
      </c>
      <c r="F207" s="15">
        <f t="shared" si="15"/>
        <v>1282.2900000000002</v>
      </c>
      <c r="G207" s="15">
        <f t="shared" si="15"/>
        <v>1426.3999999999999</v>
      </c>
      <c r="H207" s="15">
        <f t="shared" si="15"/>
        <v>1545.0800000000002</v>
      </c>
      <c r="I207" s="15">
        <f t="shared" si="15"/>
        <v>1775.5800000000002</v>
      </c>
      <c r="J207" s="15">
        <f t="shared" si="15"/>
        <v>1995.82</v>
      </c>
      <c r="K207" s="15">
        <f t="shared" si="15"/>
        <v>2090.8199999999997</v>
      </c>
      <c r="L207" s="15">
        <f t="shared" si="15"/>
        <v>2053.12</v>
      </c>
      <c r="M207" s="15">
        <f t="shared" si="15"/>
        <v>2124.0699999999997</v>
      </c>
      <c r="N207" s="15">
        <f t="shared" si="15"/>
        <v>2124.89</v>
      </c>
      <c r="O207" s="15">
        <f t="shared" si="15"/>
        <v>2155.0299999999997</v>
      </c>
      <c r="P207" s="15">
        <f t="shared" si="15"/>
        <v>2148.83</v>
      </c>
      <c r="Q207" s="15">
        <f t="shared" ref="Q207:Y207" si="16">Q105</f>
        <v>2130.25</v>
      </c>
      <c r="R207" s="15">
        <f t="shared" si="16"/>
        <v>2114.85</v>
      </c>
      <c r="S207" s="15">
        <f t="shared" si="16"/>
        <v>2060.98</v>
      </c>
      <c r="T207" s="15">
        <f t="shared" si="16"/>
        <v>2007.47</v>
      </c>
      <c r="U207" s="15">
        <f t="shared" si="16"/>
        <v>1958.24</v>
      </c>
      <c r="V207" s="15">
        <f t="shared" si="16"/>
        <v>1982.32</v>
      </c>
      <c r="W207" s="15">
        <f t="shared" si="16"/>
        <v>2067.5699999999997</v>
      </c>
      <c r="X207" s="15">
        <f t="shared" si="16"/>
        <v>1869.8300000000002</v>
      </c>
      <c r="Y207" s="15">
        <f t="shared" si="16"/>
        <v>1621.3</v>
      </c>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row>
    <row r="208" spans="1:75" ht="12" x14ac:dyDescent="0.2">
      <c r="A208" s="14">
        <v>24</v>
      </c>
      <c r="B208" s="15">
        <f t="shared" ref="B208:Y215" si="17">B106</f>
        <v>1529.7</v>
      </c>
      <c r="C208" s="15">
        <f t="shared" si="17"/>
        <v>1323.1499999999999</v>
      </c>
      <c r="D208" s="15">
        <f t="shared" si="17"/>
        <v>1292.74</v>
      </c>
      <c r="E208" s="15">
        <f t="shared" si="17"/>
        <v>1250.5200000000002</v>
      </c>
      <c r="F208" s="15">
        <f t="shared" si="17"/>
        <v>1257.32</v>
      </c>
      <c r="G208" s="15">
        <f t="shared" si="17"/>
        <v>1415.6200000000001</v>
      </c>
      <c r="H208" s="15">
        <f t="shared" si="17"/>
        <v>1681.93</v>
      </c>
      <c r="I208" s="15">
        <f t="shared" si="17"/>
        <v>1927.7900000000002</v>
      </c>
      <c r="J208" s="15">
        <f t="shared" si="17"/>
        <v>2099.8399999999997</v>
      </c>
      <c r="K208" s="15">
        <f t="shared" si="17"/>
        <v>2150.0499999999997</v>
      </c>
      <c r="L208" s="15">
        <f t="shared" si="17"/>
        <v>2153.54</v>
      </c>
      <c r="M208" s="15">
        <f t="shared" si="17"/>
        <v>2154.8799999999997</v>
      </c>
      <c r="N208" s="15">
        <f t="shared" si="17"/>
        <v>2138.12</v>
      </c>
      <c r="O208" s="15">
        <f t="shared" si="17"/>
        <v>2149.48</v>
      </c>
      <c r="P208" s="15">
        <f t="shared" si="17"/>
        <v>2161.4899999999998</v>
      </c>
      <c r="Q208" s="15">
        <f t="shared" si="17"/>
        <v>2171.37</v>
      </c>
      <c r="R208" s="15">
        <f t="shared" si="17"/>
        <v>2152.96</v>
      </c>
      <c r="S208" s="15">
        <f t="shared" si="17"/>
        <v>2134.7799999999997</v>
      </c>
      <c r="T208" s="15">
        <f t="shared" si="17"/>
        <v>2127.2599999999998</v>
      </c>
      <c r="U208" s="15">
        <f t="shared" si="17"/>
        <v>2118.27</v>
      </c>
      <c r="V208" s="15">
        <f t="shared" si="17"/>
        <v>2120.3199999999997</v>
      </c>
      <c r="W208" s="15">
        <f t="shared" si="17"/>
        <v>2122.37</v>
      </c>
      <c r="X208" s="15">
        <f t="shared" si="17"/>
        <v>1968.2100000000003</v>
      </c>
      <c r="Y208" s="15">
        <f t="shared" si="17"/>
        <v>1655.01</v>
      </c>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row>
    <row r="209" spans="1:75" ht="12" x14ac:dyDescent="0.2">
      <c r="A209" s="14">
        <v>25</v>
      </c>
      <c r="B209" s="15">
        <f t="shared" si="17"/>
        <v>1350.3799999999999</v>
      </c>
      <c r="C209" s="15">
        <f t="shared" si="17"/>
        <v>1249.1500000000001</v>
      </c>
      <c r="D209" s="15">
        <f t="shared" si="17"/>
        <v>1186.8700000000001</v>
      </c>
      <c r="E209" s="15">
        <f t="shared" si="17"/>
        <v>1138.99</v>
      </c>
      <c r="F209" s="15">
        <f t="shared" si="17"/>
        <v>1139.19</v>
      </c>
      <c r="G209" s="15">
        <f t="shared" si="17"/>
        <v>1302.1699999999998</v>
      </c>
      <c r="H209" s="15">
        <f t="shared" si="17"/>
        <v>1686.74</v>
      </c>
      <c r="I209" s="15">
        <f t="shared" si="17"/>
        <v>1849.3700000000001</v>
      </c>
      <c r="J209" s="15">
        <f t="shared" si="17"/>
        <v>2060.62</v>
      </c>
      <c r="K209" s="15">
        <f t="shared" si="17"/>
        <v>2115.66</v>
      </c>
      <c r="L209" s="15">
        <f t="shared" si="17"/>
        <v>2127.58</v>
      </c>
      <c r="M209" s="15">
        <f t="shared" si="17"/>
        <v>2136.6299999999997</v>
      </c>
      <c r="N209" s="15">
        <f t="shared" si="17"/>
        <v>2118.7999999999997</v>
      </c>
      <c r="O209" s="15">
        <f t="shared" si="17"/>
        <v>2125.8999999999996</v>
      </c>
      <c r="P209" s="15">
        <f t="shared" si="17"/>
        <v>2147.54</v>
      </c>
      <c r="Q209" s="15">
        <f t="shared" si="17"/>
        <v>2157.31</v>
      </c>
      <c r="R209" s="15">
        <f t="shared" si="17"/>
        <v>2142.04</v>
      </c>
      <c r="S209" s="15">
        <f t="shared" si="17"/>
        <v>2130.58</v>
      </c>
      <c r="T209" s="15">
        <f t="shared" si="17"/>
        <v>2121.75</v>
      </c>
      <c r="U209" s="15">
        <f t="shared" si="17"/>
        <v>2114.94</v>
      </c>
      <c r="V209" s="15">
        <f t="shared" si="17"/>
        <v>2119.4699999999998</v>
      </c>
      <c r="W209" s="15">
        <f t="shared" si="17"/>
        <v>2116.6</v>
      </c>
      <c r="X209" s="15">
        <f t="shared" si="17"/>
        <v>1934.8700000000001</v>
      </c>
      <c r="Y209" s="15">
        <f t="shared" si="17"/>
        <v>1566.8799999999999</v>
      </c>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row>
    <row r="210" spans="1:75" ht="12" x14ac:dyDescent="0.2">
      <c r="A210" s="14">
        <v>26</v>
      </c>
      <c r="B210" s="15">
        <f t="shared" si="17"/>
        <v>1460.8999999999999</v>
      </c>
      <c r="C210" s="15">
        <f t="shared" si="17"/>
        <v>1321.5200000000002</v>
      </c>
      <c r="D210" s="15">
        <f t="shared" si="17"/>
        <v>1265.24</v>
      </c>
      <c r="E210" s="15">
        <f t="shared" si="17"/>
        <v>1221.23</v>
      </c>
      <c r="F210" s="15">
        <f t="shared" si="17"/>
        <v>1243.8500000000001</v>
      </c>
      <c r="G210" s="15">
        <f t="shared" si="17"/>
        <v>1332.2700000000002</v>
      </c>
      <c r="H210" s="15">
        <f t="shared" si="17"/>
        <v>1733.5800000000002</v>
      </c>
      <c r="I210" s="15">
        <f t="shared" si="17"/>
        <v>1909.2900000000002</v>
      </c>
      <c r="J210" s="15">
        <f t="shared" si="17"/>
        <v>2153.8799999999997</v>
      </c>
      <c r="K210" s="15">
        <f t="shared" si="17"/>
        <v>2216.94</v>
      </c>
      <c r="L210" s="15">
        <f t="shared" si="17"/>
        <v>2223.27</v>
      </c>
      <c r="M210" s="15">
        <f t="shared" si="17"/>
        <v>2214.73</v>
      </c>
      <c r="N210" s="15">
        <f t="shared" si="17"/>
        <v>2205.23</v>
      </c>
      <c r="O210" s="15">
        <f t="shared" si="17"/>
        <v>2223.33</v>
      </c>
      <c r="P210" s="15">
        <f t="shared" si="17"/>
        <v>2219.98</v>
      </c>
      <c r="Q210" s="15">
        <f t="shared" si="17"/>
        <v>2209.44</v>
      </c>
      <c r="R210" s="15">
        <f t="shared" si="17"/>
        <v>2193.3199999999997</v>
      </c>
      <c r="S210" s="15">
        <f t="shared" si="17"/>
        <v>2202.2799999999997</v>
      </c>
      <c r="T210" s="15">
        <f t="shared" si="17"/>
        <v>2196.48</v>
      </c>
      <c r="U210" s="15">
        <f t="shared" si="17"/>
        <v>2172.3999999999996</v>
      </c>
      <c r="V210" s="15">
        <f t="shared" si="17"/>
        <v>2179.8599999999997</v>
      </c>
      <c r="W210" s="15">
        <f t="shared" si="17"/>
        <v>2198.3999999999996</v>
      </c>
      <c r="X210" s="15">
        <f t="shared" si="17"/>
        <v>2139.6499999999996</v>
      </c>
      <c r="Y210" s="15">
        <f t="shared" si="17"/>
        <v>1817.8300000000002</v>
      </c>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row>
    <row r="211" spans="1:75" ht="12" x14ac:dyDescent="0.2">
      <c r="A211" s="14">
        <v>27</v>
      </c>
      <c r="B211" s="15">
        <f t="shared" si="17"/>
        <v>1758.53</v>
      </c>
      <c r="C211" s="15">
        <f t="shared" si="17"/>
        <v>1521.09</v>
      </c>
      <c r="D211" s="15">
        <f t="shared" si="17"/>
        <v>1380.22</v>
      </c>
      <c r="E211" s="15">
        <f t="shared" si="17"/>
        <v>1329.3999999999999</v>
      </c>
      <c r="F211" s="15">
        <f t="shared" si="17"/>
        <v>1313.14</v>
      </c>
      <c r="G211" s="15">
        <f t="shared" si="17"/>
        <v>1286.2100000000003</v>
      </c>
      <c r="H211" s="15">
        <f t="shared" si="17"/>
        <v>1600.8</v>
      </c>
      <c r="I211" s="15">
        <f t="shared" si="17"/>
        <v>1753.0800000000002</v>
      </c>
      <c r="J211" s="15">
        <f t="shared" si="17"/>
        <v>2016.2700000000002</v>
      </c>
      <c r="K211" s="15">
        <f t="shared" si="17"/>
        <v>2124.1299999999997</v>
      </c>
      <c r="L211" s="15">
        <f t="shared" si="17"/>
        <v>2152.91</v>
      </c>
      <c r="M211" s="15">
        <f t="shared" si="17"/>
        <v>2151.52</v>
      </c>
      <c r="N211" s="15">
        <f t="shared" si="17"/>
        <v>2142.7999999999997</v>
      </c>
      <c r="O211" s="15">
        <f t="shared" si="17"/>
        <v>2145.46</v>
      </c>
      <c r="P211" s="15">
        <f t="shared" si="17"/>
        <v>2142.46</v>
      </c>
      <c r="Q211" s="15">
        <f t="shared" si="17"/>
        <v>2125.2199999999998</v>
      </c>
      <c r="R211" s="15">
        <f t="shared" si="17"/>
        <v>2106.4699999999998</v>
      </c>
      <c r="S211" s="15">
        <f t="shared" si="17"/>
        <v>2049.37</v>
      </c>
      <c r="T211" s="15">
        <f t="shared" si="17"/>
        <v>2045.99</v>
      </c>
      <c r="U211" s="15">
        <f t="shared" si="17"/>
        <v>2050.23</v>
      </c>
      <c r="V211" s="15">
        <f t="shared" si="17"/>
        <v>2100.8799999999997</v>
      </c>
      <c r="W211" s="15">
        <f t="shared" si="17"/>
        <v>2115.7799999999997</v>
      </c>
      <c r="X211" s="15">
        <f t="shared" si="17"/>
        <v>2021.1900000000003</v>
      </c>
      <c r="Y211" s="15">
        <f t="shared" si="17"/>
        <v>1730.2500000000002</v>
      </c>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row>
    <row r="212" spans="1:75" ht="12" x14ac:dyDescent="0.2">
      <c r="A212" s="14">
        <v>28</v>
      </c>
      <c r="B212" s="15">
        <f t="shared" si="17"/>
        <v>1616.16</v>
      </c>
      <c r="C212" s="15">
        <f t="shared" si="17"/>
        <v>1454.3999999999999</v>
      </c>
      <c r="D212" s="15">
        <f t="shared" si="17"/>
        <v>1331.7</v>
      </c>
      <c r="E212" s="15">
        <f t="shared" si="17"/>
        <v>1306.7</v>
      </c>
      <c r="F212" s="15">
        <f t="shared" si="17"/>
        <v>1281.1099999999999</v>
      </c>
      <c r="G212" s="15">
        <f t="shared" si="17"/>
        <v>1257.5600000000002</v>
      </c>
      <c r="H212" s="15">
        <f t="shared" si="17"/>
        <v>1456.74</v>
      </c>
      <c r="I212" s="15">
        <f t="shared" si="17"/>
        <v>1592.26</v>
      </c>
      <c r="J212" s="15">
        <f t="shared" si="17"/>
        <v>1848.3300000000002</v>
      </c>
      <c r="K212" s="15">
        <f t="shared" si="17"/>
        <v>2015.7100000000003</v>
      </c>
      <c r="L212" s="15">
        <f t="shared" si="17"/>
        <v>2054.7199999999998</v>
      </c>
      <c r="M212" s="15">
        <f t="shared" si="17"/>
        <v>2062.9899999999998</v>
      </c>
      <c r="N212" s="15">
        <f t="shared" si="17"/>
        <v>2056.5099999999998</v>
      </c>
      <c r="O212" s="15">
        <f t="shared" si="17"/>
        <v>2062.5099999999998</v>
      </c>
      <c r="P212" s="15">
        <f t="shared" si="17"/>
        <v>2062.8199999999997</v>
      </c>
      <c r="Q212" s="15">
        <f t="shared" si="17"/>
        <v>2060.64</v>
      </c>
      <c r="R212" s="15">
        <f t="shared" si="17"/>
        <v>2049.46</v>
      </c>
      <c r="S212" s="15">
        <f t="shared" si="17"/>
        <v>2029.97</v>
      </c>
      <c r="T212" s="15">
        <f t="shared" si="17"/>
        <v>2038.34</v>
      </c>
      <c r="U212" s="15">
        <f t="shared" si="17"/>
        <v>2036.66</v>
      </c>
      <c r="V212" s="15">
        <f t="shared" si="17"/>
        <v>2071</v>
      </c>
      <c r="W212" s="15">
        <f t="shared" si="17"/>
        <v>2084.56</v>
      </c>
      <c r="X212" s="15">
        <f t="shared" si="17"/>
        <v>1994.11</v>
      </c>
      <c r="Y212" s="15">
        <f t="shared" si="17"/>
        <v>1682.1900000000003</v>
      </c>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row>
    <row r="213" spans="1:75" ht="12" x14ac:dyDescent="0.2">
      <c r="A213" s="14">
        <v>29</v>
      </c>
      <c r="B213" s="15">
        <f t="shared" si="17"/>
        <v>1551.9199999999998</v>
      </c>
      <c r="C213" s="15">
        <f t="shared" si="17"/>
        <v>1382.2300000000002</v>
      </c>
      <c r="D213" s="15">
        <f t="shared" si="17"/>
        <v>1300.1600000000001</v>
      </c>
      <c r="E213" s="15">
        <f t="shared" si="17"/>
        <v>1261.17</v>
      </c>
      <c r="F213" s="15">
        <f t="shared" si="17"/>
        <v>1267.6200000000001</v>
      </c>
      <c r="G213" s="15">
        <f t="shared" si="17"/>
        <v>1327.7300000000002</v>
      </c>
      <c r="H213" s="15">
        <f t="shared" si="17"/>
        <v>1750.5600000000002</v>
      </c>
      <c r="I213" s="15">
        <f t="shared" si="17"/>
        <v>1986.0400000000002</v>
      </c>
      <c r="J213" s="15">
        <f t="shared" si="17"/>
        <v>2175.62</v>
      </c>
      <c r="K213" s="15">
        <f t="shared" si="17"/>
        <v>2196.08</v>
      </c>
      <c r="L213" s="15">
        <f t="shared" si="17"/>
        <v>2206.35</v>
      </c>
      <c r="M213" s="15">
        <f t="shared" si="17"/>
        <v>2235.23</v>
      </c>
      <c r="N213" s="15">
        <f t="shared" si="17"/>
        <v>2212.54</v>
      </c>
      <c r="O213" s="15">
        <f t="shared" si="17"/>
        <v>2211.2999999999997</v>
      </c>
      <c r="P213" s="15">
        <f t="shared" si="17"/>
        <v>2247.08</v>
      </c>
      <c r="Q213" s="15">
        <f t="shared" si="17"/>
        <v>2232.12</v>
      </c>
      <c r="R213" s="15">
        <f t="shared" si="17"/>
        <v>2211.77</v>
      </c>
      <c r="S213" s="15">
        <f t="shared" si="17"/>
        <v>2190.5499999999997</v>
      </c>
      <c r="T213" s="15">
        <f t="shared" si="17"/>
        <v>2179.0099999999998</v>
      </c>
      <c r="U213" s="15">
        <f t="shared" si="17"/>
        <v>2167.8599999999997</v>
      </c>
      <c r="V213" s="15">
        <f t="shared" si="17"/>
        <v>2162.9499999999998</v>
      </c>
      <c r="W213" s="15">
        <f t="shared" si="17"/>
        <v>2155.04</v>
      </c>
      <c r="X213" s="15">
        <f t="shared" si="17"/>
        <v>2048.48</v>
      </c>
      <c r="Y213" s="15">
        <f t="shared" si="17"/>
        <v>1679.8500000000001</v>
      </c>
      <c r="Z213" s="5">
        <f>IFERROR(Y213,"скрыть")</f>
        <v>1679.8500000000001</v>
      </c>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row>
    <row r="214" spans="1:75" ht="12" x14ac:dyDescent="0.2">
      <c r="A214" s="14">
        <v>30</v>
      </c>
      <c r="B214" s="15">
        <f t="shared" si="17"/>
        <v>1476.86</v>
      </c>
      <c r="C214" s="15">
        <f t="shared" si="17"/>
        <v>1330.7100000000003</v>
      </c>
      <c r="D214" s="15">
        <f t="shared" si="17"/>
        <v>1303.1900000000003</v>
      </c>
      <c r="E214" s="15">
        <f t="shared" si="17"/>
        <v>1273.55</v>
      </c>
      <c r="F214" s="15">
        <f t="shared" si="17"/>
        <v>1280.4199999999998</v>
      </c>
      <c r="G214" s="15">
        <f t="shared" si="17"/>
        <v>1414.14</v>
      </c>
      <c r="H214" s="15">
        <f t="shared" si="17"/>
        <v>1753.1299999999999</v>
      </c>
      <c r="I214" s="15">
        <f t="shared" si="17"/>
        <v>2007.89</v>
      </c>
      <c r="J214" s="15">
        <f t="shared" si="17"/>
        <v>2169.48</v>
      </c>
      <c r="K214" s="15">
        <f t="shared" si="17"/>
        <v>2228.6699999999996</v>
      </c>
      <c r="L214" s="15">
        <f t="shared" si="17"/>
        <v>2242.2799999999997</v>
      </c>
      <c r="M214" s="15">
        <f t="shared" si="17"/>
        <v>2220.0499999999997</v>
      </c>
      <c r="N214" s="15">
        <f t="shared" si="17"/>
        <v>2211.5499999999997</v>
      </c>
      <c r="O214" s="15">
        <f t="shared" si="17"/>
        <v>2235.9299999999998</v>
      </c>
      <c r="P214" s="15">
        <f t="shared" si="17"/>
        <v>2235.5899999999997</v>
      </c>
      <c r="Q214" s="15">
        <f t="shared" si="17"/>
        <v>2220.21</v>
      </c>
      <c r="R214" s="15">
        <f t="shared" si="17"/>
        <v>2206.02</v>
      </c>
      <c r="S214" s="15">
        <f t="shared" si="17"/>
        <v>2192.29</v>
      </c>
      <c r="T214" s="15">
        <f t="shared" si="17"/>
        <v>2181.66</v>
      </c>
      <c r="U214" s="15">
        <f t="shared" si="17"/>
        <v>2178.6799999999998</v>
      </c>
      <c r="V214" s="15">
        <f t="shared" si="17"/>
        <v>2171.54</v>
      </c>
      <c r="W214" s="15">
        <f t="shared" si="17"/>
        <v>2172.04</v>
      </c>
      <c r="X214" s="15">
        <f t="shared" si="17"/>
        <v>2024.64</v>
      </c>
      <c r="Y214" s="15">
        <f t="shared" si="17"/>
        <v>1688.05</v>
      </c>
      <c r="Z214" s="5">
        <f>IFERROR(Y214,"скрыть")</f>
        <v>1688.05</v>
      </c>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row>
    <row r="215" spans="1:75" ht="12" x14ac:dyDescent="0.2">
      <c r="A215" s="14">
        <v>31</v>
      </c>
      <c r="B215" s="15">
        <f t="shared" si="17"/>
        <v>1429.49</v>
      </c>
      <c r="C215" s="15">
        <f t="shared" si="17"/>
        <v>1302.2100000000003</v>
      </c>
      <c r="D215" s="15">
        <f t="shared" si="17"/>
        <v>1233.1000000000001</v>
      </c>
      <c r="E215" s="15">
        <f t="shared" si="17"/>
        <v>1186.28</v>
      </c>
      <c r="F215" s="15">
        <f t="shared" si="17"/>
        <v>1168.9000000000001</v>
      </c>
      <c r="G215" s="15">
        <f t="shared" si="17"/>
        <v>1317.7100000000003</v>
      </c>
      <c r="H215" s="15">
        <f t="shared" si="17"/>
        <v>1706.39</v>
      </c>
      <c r="I215" s="15">
        <f t="shared" si="17"/>
        <v>1945.5600000000002</v>
      </c>
      <c r="J215" s="15">
        <f t="shared" si="17"/>
        <v>2196.0499999999997</v>
      </c>
      <c r="K215" s="15">
        <f t="shared" si="17"/>
        <v>2237.02</v>
      </c>
      <c r="L215" s="15">
        <f t="shared" si="17"/>
        <v>2252.9199999999996</v>
      </c>
      <c r="M215" s="15">
        <f t="shared" si="17"/>
        <v>2243.7199999999998</v>
      </c>
      <c r="N215" s="15">
        <f t="shared" si="17"/>
        <v>2229.44</v>
      </c>
      <c r="O215" s="15">
        <f t="shared" si="17"/>
        <v>2252.3599999999997</v>
      </c>
      <c r="P215" s="15">
        <f t="shared" si="17"/>
        <v>2260.3599999999997</v>
      </c>
      <c r="Q215" s="15">
        <f t="shared" si="17"/>
        <v>2280.04</v>
      </c>
      <c r="R215" s="15">
        <f t="shared" si="17"/>
        <v>2267.66</v>
      </c>
      <c r="S215" s="15">
        <f t="shared" si="17"/>
        <v>2248.2399999999998</v>
      </c>
      <c r="T215" s="15">
        <f t="shared" si="17"/>
        <v>2232.83</v>
      </c>
      <c r="U215" s="15">
        <f t="shared" si="17"/>
        <v>2213.56</v>
      </c>
      <c r="V215" s="15">
        <f t="shared" si="17"/>
        <v>2207.6299999999997</v>
      </c>
      <c r="W215" s="15">
        <f t="shared" si="17"/>
        <v>2202.16</v>
      </c>
      <c r="X215" s="15">
        <f t="shared" si="17"/>
        <v>2051.69</v>
      </c>
      <c r="Y215" s="15">
        <f t="shared" si="17"/>
        <v>1743.72</v>
      </c>
      <c r="Z215" s="5">
        <f>IFERROR(Y215,"скрыть")</f>
        <v>1743.72</v>
      </c>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row>
    <row r="216" spans="1:75" ht="15.75" x14ac:dyDescent="0.25">
      <c r="B216" s="91" t="s">
        <v>140</v>
      </c>
      <c r="C216" s="91"/>
      <c r="D216" s="91"/>
      <c r="E216" s="91"/>
      <c r="F216" s="91"/>
      <c r="G216" s="91"/>
      <c r="H216" s="91"/>
      <c r="I216" s="91"/>
      <c r="J216" s="91"/>
      <c r="K216" s="91"/>
      <c r="L216" s="91"/>
      <c r="M216" s="91"/>
      <c r="N216" s="91"/>
      <c r="O216" s="91"/>
      <c r="P216" s="91"/>
      <c r="Q216" s="91"/>
      <c r="R216" s="91"/>
      <c r="S216" s="91"/>
      <c r="T216" s="91"/>
      <c r="U216" s="91"/>
      <c r="V216" s="91"/>
      <c r="W216" s="91"/>
      <c r="X216" s="91"/>
      <c r="Y216" s="91"/>
      <c r="AA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row>
    <row r="217" spans="1:75" s="8" customFormat="1" ht="26.1" customHeight="1" x14ac:dyDescent="0.2">
      <c r="A217" s="105" t="s">
        <v>92</v>
      </c>
      <c r="B217" s="105"/>
      <c r="C217" s="105"/>
      <c r="D217" s="105"/>
      <c r="E217" s="105"/>
      <c r="F217" s="105"/>
      <c r="G217" s="105"/>
      <c r="H217" s="105"/>
      <c r="I217" s="105"/>
      <c r="J217" s="105"/>
      <c r="K217" s="105"/>
      <c r="L217" s="105"/>
      <c r="M217" s="105"/>
      <c r="N217" s="105"/>
      <c r="O217" s="105"/>
      <c r="P217" s="105"/>
      <c r="Q217" s="105"/>
      <c r="R217" s="105"/>
      <c r="S217" s="105"/>
      <c r="T217" s="105"/>
      <c r="U217" s="105"/>
      <c r="V217" s="105"/>
      <c r="W217" s="105"/>
      <c r="X217" s="105"/>
      <c r="Y217" s="105"/>
      <c r="Z217" s="7"/>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row>
    <row r="218" spans="1:75" s="8" customFormat="1" ht="24" customHeight="1" x14ac:dyDescent="0.2">
      <c r="A218" s="105"/>
      <c r="B218" s="105"/>
      <c r="C218" s="105"/>
      <c r="D218" s="105"/>
      <c r="E218" s="105"/>
      <c r="F218" s="105"/>
      <c r="G218" s="105"/>
      <c r="H218" s="105"/>
      <c r="I218" s="105"/>
      <c r="J218" s="105"/>
      <c r="K218" s="105"/>
      <c r="L218" s="105"/>
      <c r="M218" s="105"/>
      <c r="N218" s="105"/>
      <c r="O218" s="105"/>
      <c r="P218" s="105"/>
      <c r="Q218" s="105"/>
      <c r="R218" s="105"/>
      <c r="S218" s="105"/>
      <c r="T218" s="105"/>
      <c r="U218" s="105"/>
      <c r="V218" s="105"/>
      <c r="W218" s="105"/>
      <c r="X218" s="105"/>
      <c r="Y218" s="105"/>
      <c r="Z218" s="7"/>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row>
    <row r="219" spans="1:75" ht="15.75" x14ac:dyDescent="0.25">
      <c r="B219" s="91" t="s">
        <v>93</v>
      </c>
      <c r="C219" s="91"/>
      <c r="D219" s="91"/>
      <c r="E219" s="91"/>
      <c r="F219" s="91"/>
      <c r="G219" s="91"/>
      <c r="H219" s="91"/>
      <c r="I219" s="91"/>
      <c r="J219" s="91"/>
      <c r="K219" s="91"/>
      <c r="L219" s="91"/>
      <c r="M219" s="91"/>
      <c r="N219" s="91"/>
      <c r="O219" s="91"/>
      <c r="P219" s="91"/>
      <c r="Q219" s="91"/>
      <c r="R219" s="91"/>
      <c r="S219" s="91"/>
      <c r="T219" s="91"/>
      <c r="U219" s="91"/>
      <c r="V219" s="91"/>
      <c r="W219" s="91"/>
      <c r="X219" s="91"/>
      <c r="Y219" s="91"/>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row>
    <row r="220" spans="1:75" ht="11.25" customHeight="1" x14ac:dyDescent="0.2">
      <c r="A220" s="107"/>
      <c r="B220" s="108" t="s">
        <v>63</v>
      </c>
      <c r="C220" s="108"/>
      <c r="D220" s="108"/>
      <c r="E220" s="108"/>
      <c r="F220" s="108"/>
      <c r="G220" s="108"/>
      <c r="H220" s="108"/>
      <c r="I220" s="108"/>
      <c r="J220" s="108"/>
      <c r="K220" s="108"/>
      <c r="L220" s="108"/>
      <c r="M220" s="108"/>
      <c r="N220" s="108"/>
      <c r="O220" s="108"/>
      <c r="P220" s="108"/>
      <c r="Q220" s="108"/>
      <c r="R220" s="108"/>
      <c r="S220" s="108"/>
      <c r="T220" s="108"/>
      <c r="U220" s="108"/>
      <c r="V220" s="108"/>
      <c r="W220" s="108"/>
      <c r="X220" s="108"/>
      <c r="Y220" s="108"/>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row>
    <row r="221" spans="1:75" ht="11.25" customHeight="1" x14ac:dyDescent="0.2">
      <c r="A221" s="107"/>
      <c r="B221" s="108"/>
      <c r="C221" s="108"/>
      <c r="D221" s="108"/>
      <c r="E221" s="108"/>
      <c r="F221" s="108"/>
      <c r="G221" s="108"/>
      <c r="H221" s="108"/>
      <c r="I221" s="108"/>
      <c r="J221" s="108"/>
      <c r="K221" s="108"/>
      <c r="L221" s="108"/>
      <c r="M221" s="108"/>
      <c r="N221" s="108"/>
      <c r="O221" s="108"/>
      <c r="P221" s="108"/>
      <c r="Q221" s="108"/>
      <c r="R221" s="108"/>
      <c r="S221" s="108"/>
      <c r="T221" s="108"/>
      <c r="U221" s="108"/>
      <c r="V221" s="108"/>
      <c r="W221" s="108"/>
      <c r="X221" s="108"/>
      <c r="Y221" s="108"/>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row>
    <row r="222" spans="1:75" s="8" customFormat="1" ht="32.65" customHeight="1" x14ac:dyDescent="0.2">
      <c r="A222" s="12" t="s">
        <v>64</v>
      </c>
      <c r="B222" s="13" t="s">
        <v>65</v>
      </c>
      <c r="C222" s="13" t="s">
        <v>66</v>
      </c>
      <c r="D222" s="13" t="s">
        <v>67</v>
      </c>
      <c r="E222" s="13" t="s">
        <v>68</v>
      </c>
      <c r="F222" s="13" t="s">
        <v>69</v>
      </c>
      <c r="G222" s="13" t="s">
        <v>70</v>
      </c>
      <c r="H222" s="13" t="s">
        <v>71</v>
      </c>
      <c r="I222" s="13" t="s">
        <v>72</v>
      </c>
      <c r="J222" s="13" t="s">
        <v>73</v>
      </c>
      <c r="K222" s="13" t="s">
        <v>74</v>
      </c>
      <c r="L222" s="13" t="s">
        <v>75</v>
      </c>
      <c r="M222" s="13" t="s">
        <v>76</v>
      </c>
      <c r="N222" s="13" t="s">
        <v>77</v>
      </c>
      <c r="O222" s="13" t="s">
        <v>78</v>
      </c>
      <c r="P222" s="13" t="s">
        <v>79</v>
      </c>
      <c r="Q222" s="13" t="s">
        <v>80</v>
      </c>
      <c r="R222" s="13" t="s">
        <v>81</v>
      </c>
      <c r="S222" s="13" t="s">
        <v>82</v>
      </c>
      <c r="T222" s="13" t="s">
        <v>83</v>
      </c>
      <c r="U222" s="13" t="s">
        <v>84</v>
      </c>
      <c r="V222" s="13" t="s">
        <v>85</v>
      </c>
      <c r="W222" s="13" t="s">
        <v>86</v>
      </c>
      <c r="X222" s="13" t="s">
        <v>87</v>
      </c>
      <c r="Y222" s="13" t="s">
        <v>88</v>
      </c>
      <c r="Z222" s="7"/>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row>
    <row r="223" spans="1:75" ht="12" x14ac:dyDescent="0.2">
      <c r="A223" s="14">
        <v>1</v>
      </c>
      <c r="B223" s="15">
        <v>1777.9800000000002</v>
      </c>
      <c r="C223" s="15">
        <v>1654.3500000000001</v>
      </c>
      <c r="D223" s="15">
        <v>1567.4600000000003</v>
      </c>
      <c r="E223" s="15">
        <v>1499.57</v>
      </c>
      <c r="F223" s="15">
        <v>1480.9199999999998</v>
      </c>
      <c r="G223" s="15">
        <v>1493.0800000000002</v>
      </c>
      <c r="H223" s="15">
        <v>1522.9600000000003</v>
      </c>
      <c r="I223" s="15">
        <v>1686.8700000000001</v>
      </c>
      <c r="J223" s="15">
        <v>1923.43</v>
      </c>
      <c r="K223" s="15">
        <v>2092.5</v>
      </c>
      <c r="L223" s="15">
        <v>2108.41</v>
      </c>
      <c r="M223" s="15">
        <v>2101.7399999999998</v>
      </c>
      <c r="N223" s="15">
        <v>2088.04</v>
      </c>
      <c r="O223" s="15">
        <v>2086.9699999999998</v>
      </c>
      <c r="P223" s="15">
        <v>2066.94</v>
      </c>
      <c r="Q223" s="15">
        <v>2014.4600000000003</v>
      </c>
      <c r="R223" s="15">
        <v>1957.0000000000002</v>
      </c>
      <c r="S223" s="15">
        <v>1964.61</v>
      </c>
      <c r="T223" s="15">
        <v>2004.3</v>
      </c>
      <c r="U223" s="15">
        <v>2036.4400000000003</v>
      </c>
      <c r="V223" s="15">
        <v>2051.2799999999997</v>
      </c>
      <c r="W223" s="15">
        <v>2151.6</v>
      </c>
      <c r="X223" s="15">
        <v>2015.8500000000001</v>
      </c>
      <c r="Y223" s="15">
        <v>1879.16</v>
      </c>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row>
    <row r="224" spans="1:75" ht="12" x14ac:dyDescent="0.2">
      <c r="A224" s="14">
        <v>2</v>
      </c>
      <c r="B224" s="15">
        <v>1589.8100000000002</v>
      </c>
      <c r="C224" s="15">
        <v>1416.8799999999999</v>
      </c>
      <c r="D224" s="15">
        <v>1328.41</v>
      </c>
      <c r="E224" s="15">
        <v>1328.5000000000002</v>
      </c>
      <c r="F224" s="15">
        <v>1356.1000000000001</v>
      </c>
      <c r="G224" s="15">
        <v>1473.89</v>
      </c>
      <c r="H224" s="15">
        <v>1673.93</v>
      </c>
      <c r="I224" s="15">
        <v>1920.7100000000003</v>
      </c>
      <c r="J224" s="15">
        <v>2072.04</v>
      </c>
      <c r="K224" s="15">
        <v>2071.31</v>
      </c>
      <c r="L224" s="15">
        <v>2056.02</v>
      </c>
      <c r="M224" s="15">
        <v>2116.69</v>
      </c>
      <c r="N224" s="15">
        <v>2132.2599999999998</v>
      </c>
      <c r="O224" s="15">
        <v>2139.85</v>
      </c>
      <c r="P224" s="15">
        <v>2115.5499999999997</v>
      </c>
      <c r="Q224" s="15">
        <v>2066.5899999999997</v>
      </c>
      <c r="R224" s="15">
        <v>2036.2300000000002</v>
      </c>
      <c r="S224" s="15">
        <v>2022.8799999999999</v>
      </c>
      <c r="T224" s="15">
        <v>1994.4199999999998</v>
      </c>
      <c r="U224" s="15">
        <v>1964.3700000000001</v>
      </c>
      <c r="V224" s="15">
        <v>1988.3</v>
      </c>
      <c r="W224" s="15">
        <v>2059.8599999999997</v>
      </c>
      <c r="X224" s="15">
        <v>1882.1299999999999</v>
      </c>
      <c r="Y224" s="15">
        <v>1594.57</v>
      </c>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row>
    <row r="225" spans="1:75" ht="12" x14ac:dyDescent="0.2">
      <c r="A225" s="14">
        <v>3</v>
      </c>
      <c r="B225" s="15">
        <v>1453.1499999999999</v>
      </c>
      <c r="C225" s="15">
        <v>1321.3100000000002</v>
      </c>
      <c r="D225" s="15">
        <v>1303.2</v>
      </c>
      <c r="E225" s="15">
        <v>1305.2300000000002</v>
      </c>
      <c r="F225" s="15">
        <v>1324.34</v>
      </c>
      <c r="G225" s="15">
        <v>1428.2500000000002</v>
      </c>
      <c r="H225" s="15">
        <v>1604.93</v>
      </c>
      <c r="I225" s="15">
        <v>1825.6299999999999</v>
      </c>
      <c r="J225" s="15">
        <v>2025.3</v>
      </c>
      <c r="K225" s="15">
        <v>2110.1299999999997</v>
      </c>
      <c r="L225" s="15">
        <v>2116.9199999999996</v>
      </c>
      <c r="M225" s="15">
        <v>2120.6299999999997</v>
      </c>
      <c r="N225" s="15">
        <v>2123.79</v>
      </c>
      <c r="O225" s="15">
        <v>2142.5899999999997</v>
      </c>
      <c r="P225" s="15">
        <v>2123.9899999999998</v>
      </c>
      <c r="Q225" s="15">
        <v>2117.2799999999997</v>
      </c>
      <c r="R225" s="15">
        <v>2111.94</v>
      </c>
      <c r="S225" s="15">
        <v>2103.3599999999997</v>
      </c>
      <c r="T225" s="15">
        <v>2078</v>
      </c>
      <c r="U225" s="15">
        <v>2069.46</v>
      </c>
      <c r="V225" s="15">
        <v>2088.5099999999998</v>
      </c>
      <c r="W225" s="15">
        <v>2102.73</v>
      </c>
      <c r="X225" s="15">
        <v>1874.39</v>
      </c>
      <c r="Y225" s="15">
        <v>1651.59</v>
      </c>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row>
    <row r="226" spans="1:75" ht="12" x14ac:dyDescent="0.2">
      <c r="A226" s="14">
        <v>4</v>
      </c>
      <c r="B226" s="15">
        <v>1422.3700000000001</v>
      </c>
      <c r="C226" s="15">
        <v>1320.64</v>
      </c>
      <c r="D226" s="15">
        <v>1250.78</v>
      </c>
      <c r="E226" s="15">
        <v>1234.5200000000002</v>
      </c>
      <c r="F226" s="15">
        <v>1289.2100000000003</v>
      </c>
      <c r="G226" s="15">
        <v>1345.0200000000002</v>
      </c>
      <c r="H226" s="15">
        <v>1549.22</v>
      </c>
      <c r="I226" s="15">
        <v>1830.45</v>
      </c>
      <c r="J226" s="15">
        <v>1918.7</v>
      </c>
      <c r="K226" s="15">
        <v>2036.9199999999998</v>
      </c>
      <c r="L226" s="15">
        <v>2018.4800000000002</v>
      </c>
      <c r="M226" s="15">
        <v>2139.2399999999998</v>
      </c>
      <c r="N226" s="15">
        <v>2140.69</v>
      </c>
      <c r="O226" s="15">
        <v>2156.2199999999998</v>
      </c>
      <c r="P226" s="15">
        <v>2128.7799999999997</v>
      </c>
      <c r="Q226" s="15">
        <v>2091.8599999999997</v>
      </c>
      <c r="R226" s="15">
        <v>2045.7100000000003</v>
      </c>
      <c r="S226" s="15">
        <v>1989.0800000000002</v>
      </c>
      <c r="T226" s="15">
        <v>1920.5800000000002</v>
      </c>
      <c r="U226" s="15">
        <v>1920.16</v>
      </c>
      <c r="V226" s="15">
        <v>1984.59</v>
      </c>
      <c r="W226" s="15">
        <v>2089.6099999999997</v>
      </c>
      <c r="X226" s="15">
        <v>1855.7700000000002</v>
      </c>
      <c r="Y226" s="15">
        <v>1692.6200000000001</v>
      </c>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row>
    <row r="227" spans="1:75" ht="12" x14ac:dyDescent="0.2">
      <c r="A227" s="14">
        <v>5</v>
      </c>
      <c r="B227" s="15">
        <v>1620.4600000000003</v>
      </c>
      <c r="C227" s="15">
        <v>1440.28</v>
      </c>
      <c r="D227" s="15">
        <v>1368.8100000000002</v>
      </c>
      <c r="E227" s="15">
        <v>1346.6200000000001</v>
      </c>
      <c r="F227" s="15">
        <v>1396.61</v>
      </c>
      <c r="G227" s="15">
        <v>1512.7100000000003</v>
      </c>
      <c r="H227" s="15">
        <v>1631.4400000000003</v>
      </c>
      <c r="I227" s="15">
        <v>1850.1499999999999</v>
      </c>
      <c r="J227" s="15">
        <v>2012.34</v>
      </c>
      <c r="K227" s="15">
        <v>2070.62</v>
      </c>
      <c r="L227" s="15">
        <v>2095.9199999999996</v>
      </c>
      <c r="M227" s="15">
        <v>2185.6699999999996</v>
      </c>
      <c r="N227" s="15">
        <v>2169.21</v>
      </c>
      <c r="O227" s="15">
        <v>2190.25</v>
      </c>
      <c r="P227" s="15">
        <v>2170.3999999999996</v>
      </c>
      <c r="Q227" s="15">
        <v>2131.5099999999998</v>
      </c>
      <c r="R227" s="15">
        <v>2099.14</v>
      </c>
      <c r="S227" s="15">
        <v>2084.7399999999998</v>
      </c>
      <c r="T227" s="15">
        <v>2085.02</v>
      </c>
      <c r="U227" s="15">
        <v>2039.7500000000002</v>
      </c>
      <c r="V227" s="15">
        <v>2077</v>
      </c>
      <c r="W227" s="15">
        <v>2153.56</v>
      </c>
      <c r="X227" s="15">
        <v>1956.3500000000001</v>
      </c>
      <c r="Y227" s="15">
        <v>1820.7900000000002</v>
      </c>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row>
    <row r="228" spans="1:75" ht="12" x14ac:dyDescent="0.2">
      <c r="A228" s="14">
        <v>6</v>
      </c>
      <c r="B228" s="15">
        <v>1732.9600000000003</v>
      </c>
      <c r="C228" s="15">
        <v>1664.68</v>
      </c>
      <c r="D228" s="15">
        <v>1557.24</v>
      </c>
      <c r="E228" s="15">
        <v>1443.8300000000002</v>
      </c>
      <c r="F228" s="15">
        <v>1442.49</v>
      </c>
      <c r="G228" s="15">
        <v>1538.2700000000002</v>
      </c>
      <c r="H228" s="15">
        <v>1587.6000000000001</v>
      </c>
      <c r="I228" s="15">
        <v>1700.55</v>
      </c>
      <c r="J228" s="15">
        <v>1972.01</v>
      </c>
      <c r="K228" s="15">
        <v>2115.29</v>
      </c>
      <c r="L228" s="15">
        <v>2187.23</v>
      </c>
      <c r="M228" s="15">
        <v>2166.91</v>
      </c>
      <c r="N228" s="15">
        <v>2115.41</v>
      </c>
      <c r="O228" s="15">
        <v>2112.04</v>
      </c>
      <c r="P228" s="15">
        <v>2093.6299999999997</v>
      </c>
      <c r="Q228" s="15">
        <v>2084.6799999999998</v>
      </c>
      <c r="R228" s="15">
        <v>2045.66</v>
      </c>
      <c r="S228" s="15">
        <v>2000.8</v>
      </c>
      <c r="T228" s="15">
        <v>1997.43</v>
      </c>
      <c r="U228" s="15">
        <v>2037.5000000000002</v>
      </c>
      <c r="V228" s="15">
        <v>2053.06</v>
      </c>
      <c r="W228" s="15">
        <v>2044.93</v>
      </c>
      <c r="X228" s="15">
        <v>1989.3100000000002</v>
      </c>
      <c r="Y228" s="15">
        <v>1838.22</v>
      </c>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row>
    <row r="229" spans="1:75" ht="12" x14ac:dyDescent="0.2">
      <c r="A229" s="14">
        <v>7</v>
      </c>
      <c r="B229" s="15">
        <v>1675.0000000000002</v>
      </c>
      <c r="C229" s="15">
        <v>1539.0800000000002</v>
      </c>
      <c r="D229" s="15">
        <v>1426.7</v>
      </c>
      <c r="E229" s="15">
        <v>1377.8999999999999</v>
      </c>
      <c r="F229" s="15">
        <v>1358.4400000000003</v>
      </c>
      <c r="G229" s="15">
        <v>1324.1200000000001</v>
      </c>
      <c r="H229" s="15">
        <v>1428.89</v>
      </c>
      <c r="I229" s="15">
        <v>1523.0800000000002</v>
      </c>
      <c r="J229" s="15">
        <v>1692.03</v>
      </c>
      <c r="K229" s="15">
        <v>1841.28</v>
      </c>
      <c r="L229" s="15">
        <v>1873.7700000000002</v>
      </c>
      <c r="M229" s="15">
        <v>1883.1200000000001</v>
      </c>
      <c r="N229" s="15">
        <v>1876.32</v>
      </c>
      <c r="O229" s="15">
        <v>1867.78</v>
      </c>
      <c r="P229" s="15">
        <v>1857.45</v>
      </c>
      <c r="Q229" s="15">
        <v>1852.99</v>
      </c>
      <c r="R229" s="15">
        <v>1841.49</v>
      </c>
      <c r="S229" s="15">
        <v>1808.3</v>
      </c>
      <c r="T229" s="15">
        <v>1839.6200000000001</v>
      </c>
      <c r="U229" s="15">
        <v>1875.9400000000003</v>
      </c>
      <c r="V229" s="15">
        <v>1974.2300000000002</v>
      </c>
      <c r="W229" s="15">
        <v>1893.7700000000002</v>
      </c>
      <c r="X229" s="15">
        <v>1848.0200000000002</v>
      </c>
      <c r="Y229" s="15">
        <v>1699.4400000000003</v>
      </c>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row>
    <row r="230" spans="1:75" ht="12" x14ac:dyDescent="0.2">
      <c r="A230" s="14">
        <v>8</v>
      </c>
      <c r="B230" s="15">
        <v>1671.26</v>
      </c>
      <c r="C230" s="15">
        <v>1582.22</v>
      </c>
      <c r="D230" s="15">
        <v>1463.5600000000002</v>
      </c>
      <c r="E230" s="15">
        <v>1415.5600000000002</v>
      </c>
      <c r="F230" s="15">
        <v>1397.6000000000001</v>
      </c>
      <c r="G230" s="15">
        <v>1408.3999999999999</v>
      </c>
      <c r="H230" s="15">
        <v>1471.64</v>
      </c>
      <c r="I230" s="15">
        <v>1589.5600000000002</v>
      </c>
      <c r="J230" s="15">
        <v>1794.5000000000002</v>
      </c>
      <c r="K230" s="15">
        <v>1967.2300000000002</v>
      </c>
      <c r="L230" s="15">
        <v>2014.2500000000002</v>
      </c>
      <c r="M230" s="15">
        <v>2020.7700000000002</v>
      </c>
      <c r="N230" s="15">
        <v>2006.01</v>
      </c>
      <c r="O230" s="15">
        <v>2000.9600000000003</v>
      </c>
      <c r="P230" s="15">
        <v>1992.99</v>
      </c>
      <c r="Q230" s="15">
        <v>1984.68</v>
      </c>
      <c r="R230" s="15">
        <v>1952.2500000000002</v>
      </c>
      <c r="S230" s="15">
        <v>1878.6000000000001</v>
      </c>
      <c r="T230" s="15">
        <v>1887.7100000000003</v>
      </c>
      <c r="U230" s="15">
        <v>1912.3100000000002</v>
      </c>
      <c r="V230" s="15">
        <v>1956.2100000000003</v>
      </c>
      <c r="W230" s="15">
        <v>1913.24</v>
      </c>
      <c r="X230" s="15">
        <v>1874.2</v>
      </c>
      <c r="Y230" s="15">
        <v>1778.18</v>
      </c>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row>
    <row r="231" spans="1:75" ht="12" x14ac:dyDescent="0.2">
      <c r="A231" s="14">
        <v>9</v>
      </c>
      <c r="B231" s="15">
        <v>1708.39</v>
      </c>
      <c r="C231" s="15">
        <v>1598.45</v>
      </c>
      <c r="D231" s="15">
        <v>1542.8799999999999</v>
      </c>
      <c r="E231" s="15">
        <v>1499.8999999999999</v>
      </c>
      <c r="F231" s="15">
        <v>1463.7300000000002</v>
      </c>
      <c r="G231" s="15">
        <v>1452.8500000000001</v>
      </c>
      <c r="H231" s="15">
        <v>1477.76</v>
      </c>
      <c r="I231" s="15">
        <v>1568.49</v>
      </c>
      <c r="J231" s="15">
        <v>1800.9600000000003</v>
      </c>
      <c r="K231" s="15">
        <v>1912.99</v>
      </c>
      <c r="L231" s="15">
        <v>1984.49</v>
      </c>
      <c r="M231" s="15">
        <v>1976.64</v>
      </c>
      <c r="N231" s="15">
        <v>1967.0600000000002</v>
      </c>
      <c r="O231" s="15">
        <v>1965.3999999999999</v>
      </c>
      <c r="P231" s="15">
        <v>1957.7300000000002</v>
      </c>
      <c r="Q231" s="15">
        <v>1939.89</v>
      </c>
      <c r="R231" s="15">
        <v>1884.55</v>
      </c>
      <c r="S231" s="15">
        <v>1806.3700000000001</v>
      </c>
      <c r="T231" s="15">
        <v>1824.47</v>
      </c>
      <c r="U231" s="15">
        <v>1852.4199999999998</v>
      </c>
      <c r="V231" s="15">
        <v>1908.01</v>
      </c>
      <c r="W231" s="15">
        <v>1843.1499999999999</v>
      </c>
      <c r="X231" s="15">
        <v>1951.2300000000002</v>
      </c>
      <c r="Y231" s="15">
        <v>1835.1699999999998</v>
      </c>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row>
    <row r="232" spans="1:75" ht="12" x14ac:dyDescent="0.2">
      <c r="A232" s="14">
        <v>10</v>
      </c>
      <c r="B232" s="15">
        <v>1799.76</v>
      </c>
      <c r="C232" s="15">
        <v>1613.49</v>
      </c>
      <c r="D232" s="15">
        <v>1532.49</v>
      </c>
      <c r="E232" s="15">
        <v>1485.03</v>
      </c>
      <c r="F232" s="15">
        <v>1507.82</v>
      </c>
      <c r="G232" s="15">
        <v>1565.8100000000002</v>
      </c>
      <c r="H232" s="15">
        <v>1745.3799999999999</v>
      </c>
      <c r="I232" s="15">
        <v>1875.36</v>
      </c>
      <c r="J232" s="15">
        <v>2062.12</v>
      </c>
      <c r="K232" s="15">
        <v>2025.49</v>
      </c>
      <c r="L232" s="15">
        <v>2011.7900000000002</v>
      </c>
      <c r="M232" s="15">
        <v>2149.06</v>
      </c>
      <c r="N232" s="15">
        <v>2152.56</v>
      </c>
      <c r="O232" s="15">
        <v>2166.58</v>
      </c>
      <c r="P232" s="15">
        <v>2147.0499999999997</v>
      </c>
      <c r="Q232" s="15">
        <v>2138.58</v>
      </c>
      <c r="R232" s="15">
        <v>2099.4499999999998</v>
      </c>
      <c r="S232" s="15">
        <v>2065.8999999999996</v>
      </c>
      <c r="T232" s="15">
        <v>2053.46</v>
      </c>
      <c r="U232" s="15">
        <v>1983.1200000000001</v>
      </c>
      <c r="V232" s="15">
        <v>2007.6699999999998</v>
      </c>
      <c r="W232" s="15">
        <v>2093.5499999999997</v>
      </c>
      <c r="X232" s="15">
        <v>1892.8999999999999</v>
      </c>
      <c r="Y232" s="15">
        <v>1816.55</v>
      </c>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row>
    <row r="233" spans="1:75" ht="12" x14ac:dyDescent="0.2">
      <c r="A233" s="14">
        <v>11</v>
      </c>
      <c r="B233" s="15">
        <v>1433.5400000000002</v>
      </c>
      <c r="C233" s="15">
        <v>1303.5200000000002</v>
      </c>
      <c r="D233" s="15">
        <v>1259.96</v>
      </c>
      <c r="E233" s="15">
        <v>1218.55</v>
      </c>
      <c r="F233" s="15">
        <v>1238.22</v>
      </c>
      <c r="G233" s="15">
        <v>1314.9600000000003</v>
      </c>
      <c r="H233" s="15">
        <v>1475.2300000000002</v>
      </c>
      <c r="I233" s="15">
        <v>1676.4800000000002</v>
      </c>
      <c r="J233" s="15">
        <v>1902.0200000000002</v>
      </c>
      <c r="K233" s="15">
        <v>1985.89</v>
      </c>
      <c r="L233" s="15">
        <v>2000.09</v>
      </c>
      <c r="M233" s="15">
        <v>2053.75</v>
      </c>
      <c r="N233" s="15">
        <v>2068.6499999999996</v>
      </c>
      <c r="O233" s="15">
        <v>2071.6999999999998</v>
      </c>
      <c r="P233" s="15">
        <v>2047.3300000000002</v>
      </c>
      <c r="Q233" s="15">
        <v>1954.9600000000003</v>
      </c>
      <c r="R233" s="15">
        <v>1905.8</v>
      </c>
      <c r="S233" s="15">
        <v>1890.01</v>
      </c>
      <c r="T233" s="15">
        <v>1872.7900000000002</v>
      </c>
      <c r="U233" s="15">
        <v>1853.2</v>
      </c>
      <c r="V233" s="15">
        <v>1894.3799999999999</v>
      </c>
      <c r="W233" s="15">
        <v>1952.36</v>
      </c>
      <c r="X233" s="15">
        <v>1827.6900000000003</v>
      </c>
      <c r="Y233" s="15">
        <v>1555.8700000000001</v>
      </c>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row>
    <row r="234" spans="1:75" ht="12" x14ac:dyDescent="0.2">
      <c r="A234" s="14">
        <v>12</v>
      </c>
      <c r="B234" s="15">
        <v>1418.64</v>
      </c>
      <c r="C234" s="15">
        <v>1295.9800000000002</v>
      </c>
      <c r="D234" s="15">
        <v>1231.43</v>
      </c>
      <c r="E234" s="15">
        <v>1180.78</v>
      </c>
      <c r="F234" s="15">
        <v>1263.03</v>
      </c>
      <c r="G234" s="15">
        <v>1319.86</v>
      </c>
      <c r="H234" s="15">
        <v>1515.64</v>
      </c>
      <c r="I234" s="15">
        <v>1741.1000000000001</v>
      </c>
      <c r="J234" s="15">
        <v>1931.14</v>
      </c>
      <c r="K234" s="15">
        <v>2055.19</v>
      </c>
      <c r="L234" s="15">
        <v>2059.66</v>
      </c>
      <c r="M234" s="15">
        <v>2081.2399999999998</v>
      </c>
      <c r="N234" s="15">
        <v>2076.8599999999997</v>
      </c>
      <c r="O234" s="15">
        <v>2093.79</v>
      </c>
      <c r="P234" s="15">
        <v>2089.7599999999998</v>
      </c>
      <c r="Q234" s="15">
        <v>2079.08</v>
      </c>
      <c r="R234" s="15">
        <v>2071.91</v>
      </c>
      <c r="S234" s="15">
        <v>2059.4299999999998</v>
      </c>
      <c r="T234" s="15">
        <v>2031.6299999999999</v>
      </c>
      <c r="U234" s="15">
        <v>1924.22</v>
      </c>
      <c r="V234" s="15">
        <v>2010.3300000000002</v>
      </c>
      <c r="W234" s="15">
        <v>2092.4899999999998</v>
      </c>
      <c r="X234" s="15">
        <v>1937.6299999999999</v>
      </c>
      <c r="Y234" s="15">
        <v>1811.49</v>
      </c>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row>
    <row r="235" spans="1:75" ht="12" x14ac:dyDescent="0.2">
      <c r="A235" s="14">
        <v>13</v>
      </c>
      <c r="B235" s="15">
        <v>1746.4400000000003</v>
      </c>
      <c r="C235" s="15">
        <v>1490.8</v>
      </c>
      <c r="D235" s="15">
        <v>1353.76</v>
      </c>
      <c r="E235" s="15">
        <v>1320.05</v>
      </c>
      <c r="F235" s="15">
        <v>1316.3700000000001</v>
      </c>
      <c r="G235" s="15">
        <v>1321.09</v>
      </c>
      <c r="H235" s="15">
        <v>1453.76</v>
      </c>
      <c r="I235" s="15">
        <v>1635.22</v>
      </c>
      <c r="J235" s="15">
        <v>1823.5000000000002</v>
      </c>
      <c r="K235" s="15">
        <v>2083.46</v>
      </c>
      <c r="L235" s="15">
        <v>2117.1699999999996</v>
      </c>
      <c r="M235" s="15">
        <v>2119.08</v>
      </c>
      <c r="N235" s="15">
        <v>2101.7399999999998</v>
      </c>
      <c r="O235" s="15">
        <v>2097.1</v>
      </c>
      <c r="P235" s="15">
        <v>2091.75</v>
      </c>
      <c r="Q235" s="15">
        <v>2072.7199999999998</v>
      </c>
      <c r="R235" s="15">
        <v>1995.2300000000002</v>
      </c>
      <c r="S235" s="15">
        <v>1894.1299999999999</v>
      </c>
      <c r="T235" s="15">
        <v>1887.86</v>
      </c>
      <c r="U235" s="15">
        <v>1914.3100000000002</v>
      </c>
      <c r="V235" s="15">
        <v>1935.16</v>
      </c>
      <c r="W235" s="15">
        <v>1930.1000000000001</v>
      </c>
      <c r="X235" s="15">
        <v>1957.99</v>
      </c>
      <c r="Y235" s="15">
        <v>1815.5600000000002</v>
      </c>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row>
    <row r="236" spans="1:75" ht="12" x14ac:dyDescent="0.2">
      <c r="A236" s="14">
        <v>14</v>
      </c>
      <c r="B236" s="15">
        <v>1596.9800000000002</v>
      </c>
      <c r="C236" s="15">
        <v>1396.82</v>
      </c>
      <c r="D236" s="15">
        <v>1320.07</v>
      </c>
      <c r="E236" s="15">
        <v>1308.5200000000002</v>
      </c>
      <c r="F236" s="15">
        <v>1291.72</v>
      </c>
      <c r="G236" s="15">
        <v>1205.8800000000001</v>
      </c>
      <c r="H236" s="15">
        <v>1182.7700000000002</v>
      </c>
      <c r="I236" s="15">
        <v>1382.2100000000003</v>
      </c>
      <c r="J236" s="15">
        <v>1654.78</v>
      </c>
      <c r="K236" s="15">
        <v>1811.74</v>
      </c>
      <c r="L236" s="15">
        <v>1845.84</v>
      </c>
      <c r="M236" s="15">
        <v>1853.1000000000001</v>
      </c>
      <c r="N236" s="15">
        <v>1846.76</v>
      </c>
      <c r="O236" s="15">
        <v>1846.1699999999998</v>
      </c>
      <c r="P236" s="15">
        <v>1844.3</v>
      </c>
      <c r="Q236" s="15">
        <v>1842.3300000000002</v>
      </c>
      <c r="R236" s="15">
        <v>1828.1699999999998</v>
      </c>
      <c r="S236" s="15">
        <v>1784.1299999999999</v>
      </c>
      <c r="T236" s="15">
        <v>1819.6900000000003</v>
      </c>
      <c r="U236" s="15">
        <v>1863.8799999999999</v>
      </c>
      <c r="V236" s="15">
        <v>1902.6200000000001</v>
      </c>
      <c r="W236" s="15">
        <v>1903.3</v>
      </c>
      <c r="X236" s="15">
        <v>1859.11</v>
      </c>
      <c r="Y236" s="15">
        <v>1745.95</v>
      </c>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row>
    <row r="237" spans="1:75" ht="12" x14ac:dyDescent="0.2">
      <c r="A237" s="14">
        <v>15</v>
      </c>
      <c r="B237" s="15">
        <v>1541.91</v>
      </c>
      <c r="C237" s="15">
        <v>1358.26</v>
      </c>
      <c r="D237" s="15">
        <v>1307.5800000000002</v>
      </c>
      <c r="E237" s="15">
        <v>1281.6200000000001</v>
      </c>
      <c r="F237" s="15">
        <v>1308.1900000000003</v>
      </c>
      <c r="G237" s="15">
        <v>1373.7100000000003</v>
      </c>
      <c r="H237" s="15">
        <v>1584.03</v>
      </c>
      <c r="I237" s="15">
        <v>1811.3999999999999</v>
      </c>
      <c r="J237" s="15">
        <v>2096.7599999999998</v>
      </c>
      <c r="K237" s="15">
        <v>2141.98</v>
      </c>
      <c r="L237" s="15">
        <v>2128.8399999999997</v>
      </c>
      <c r="M237" s="15">
        <v>2158.1099999999997</v>
      </c>
      <c r="N237" s="15">
        <v>2150.44</v>
      </c>
      <c r="O237" s="15">
        <v>2183.4899999999998</v>
      </c>
      <c r="P237" s="15">
        <v>2147.9899999999998</v>
      </c>
      <c r="Q237" s="15">
        <v>2130.9199999999996</v>
      </c>
      <c r="R237" s="15">
        <v>2097.44</v>
      </c>
      <c r="S237" s="15">
        <v>2070.91</v>
      </c>
      <c r="T237" s="15">
        <v>2014.66</v>
      </c>
      <c r="U237" s="15">
        <v>1973.0400000000002</v>
      </c>
      <c r="V237" s="15">
        <v>2014.72</v>
      </c>
      <c r="W237" s="15">
        <v>2109.8799999999997</v>
      </c>
      <c r="X237" s="15">
        <v>1856.89</v>
      </c>
      <c r="Y237" s="15">
        <v>1736.11</v>
      </c>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row>
    <row r="238" spans="1:75" ht="12" x14ac:dyDescent="0.2">
      <c r="A238" s="14">
        <v>16</v>
      </c>
      <c r="B238" s="15">
        <v>1488.3500000000001</v>
      </c>
      <c r="C238" s="15">
        <v>1395.0400000000002</v>
      </c>
      <c r="D238" s="15">
        <v>1315.03</v>
      </c>
      <c r="E238" s="15">
        <v>1303.2100000000003</v>
      </c>
      <c r="F238" s="15">
        <v>1315.5200000000002</v>
      </c>
      <c r="G238" s="15">
        <v>1448.72</v>
      </c>
      <c r="H238" s="15">
        <v>1635.09</v>
      </c>
      <c r="I238" s="15">
        <v>1815.6499999999999</v>
      </c>
      <c r="J238" s="15">
        <v>1992.89</v>
      </c>
      <c r="K238" s="15">
        <v>2038.6299999999999</v>
      </c>
      <c r="L238" s="15">
        <v>2021.14</v>
      </c>
      <c r="M238" s="15">
        <v>2074.52</v>
      </c>
      <c r="N238" s="15">
        <v>2085.9299999999998</v>
      </c>
      <c r="O238" s="15">
        <v>2119.79</v>
      </c>
      <c r="P238" s="15">
        <v>2111.5</v>
      </c>
      <c r="Q238" s="15">
        <v>2071.6499999999996</v>
      </c>
      <c r="R238" s="15">
        <v>1977.6499999999999</v>
      </c>
      <c r="S238" s="15">
        <v>1935.59</v>
      </c>
      <c r="T238" s="15">
        <v>1895.26</v>
      </c>
      <c r="U238" s="15">
        <v>1882.36</v>
      </c>
      <c r="V238" s="15">
        <v>1932.2100000000003</v>
      </c>
      <c r="W238" s="15">
        <v>2100.12</v>
      </c>
      <c r="X238" s="15">
        <v>1878.9400000000003</v>
      </c>
      <c r="Y238" s="15">
        <v>1674.3799999999999</v>
      </c>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row>
    <row r="239" spans="1:75" ht="12" x14ac:dyDescent="0.2">
      <c r="A239" s="14">
        <v>17</v>
      </c>
      <c r="B239" s="15">
        <v>1398.18</v>
      </c>
      <c r="C239" s="15">
        <v>1309.0899999999999</v>
      </c>
      <c r="D239" s="15">
        <v>1238.72</v>
      </c>
      <c r="E239" s="15">
        <v>1183.45</v>
      </c>
      <c r="F239" s="15">
        <v>1216.43</v>
      </c>
      <c r="G239" s="15">
        <v>1318.93</v>
      </c>
      <c r="H239" s="15">
        <v>1574.28</v>
      </c>
      <c r="I239" s="15">
        <v>1786.05</v>
      </c>
      <c r="J239" s="15">
        <v>1909.74</v>
      </c>
      <c r="K239" s="15">
        <v>2014.6000000000001</v>
      </c>
      <c r="L239" s="15">
        <v>1969.28</v>
      </c>
      <c r="M239" s="15">
        <v>2073.0499999999997</v>
      </c>
      <c r="N239" s="15">
        <v>2077.2399999999998</v>
      </c>
      <c r="O239" s="15">
        <v>2098.66</v>
      </c>
      <c r="P239" s="15">
        <v>2095.29</v>
      </c>
      <c r="Q239" s="15">
        <v>2013.45</v>
      </c>
      <c r="R239" s="15">
        <v>1938.8700000000001</v>
      </c>
      <c r="S239" s="15">
        <v>1900.89</v>
      </c>
      <c r="T239" s="15">
        <v>1880.43</v>
      </c>
      <c r="U239" s="15">
        <v>1858.18</v>
      </c>
      <c r="V239" s="15">
        <v>1901.09</v>
      </c>
      <c r="W239" s="15">
        <v>2053.85</v>
      </c>
      <c r="X239" s="15">
        <v>1837.4199999999998</v>
      </c>
      <c r="Y239" s="15">
        <v>1607.4800000000002</v>
      </c>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row>
    <row r="240" spans="1:75" ht="12" x14ac:dyDescent="0.2">
      <c r="A240" s="14">
        <v>18</v>
      </c>
      <c r="B240" s="15">
        <v>1462.86</v>
      </c>
      <c r="C240" s="15">
        <v>1359.68</v>
      </c>
      <c r="D240" s="15">
        <v>1265.1600000000001</v>
      </c>
      <c r="E240" s="15">
        <v>1241.3399999999999</v>
      </c>
      <c r="F240" s="15">
        <v>1303.3500000000001</v>
      </c>
      <c r="G240" s="15">
        <v>1383.6000000000001</v>
      </c>
      <c r="H240" s="15">
        <v>1582.59</v>
      </c>
      <c r="I240" s="15">
        <v>1812.6499999999999</v>
      </c>
      <c r="J240" s="15">
        <v>2071.29</v>
      </c>
      <c r="K240" s="15">
        <v>2138.14</v>
      </c>
      <c r="L240" s="15">
        <v>2124.79</v>
      </c>
      <c r="M240" s="15">
        <v>2151.6799999999998</v>
      </c>
      <c r="N240" s="15">
        <v>2151.5299999999997</v>
      </c>
      <c r="O240" s="15">
        <v>2199.4699999999998</v>
      </c>
      <c r="P240" s="15">
        <v>2177.3599999999997</v>
      </c>
      <c r="Q240" s="15">
        <v>2157.3199999999997</v>
      </c>
      <c r="R240" s="15">
        <v>2148.2799999999997</v>
      </c>
      <c r="S240" s="15">
        <v>2129.7999999999997</v>
      </c>
      <c r="T240" s="15">
        <v>2103.71</v>
      </c>
      <c r="U240" s="15">
        <v>2095.87</v>
      </c>
      <c r="V240" s="15">
        <v>2108.3399999999997</v>
      </c>
      <c r="W240" s="15">
        <v>2176.91</v>
      </c>
      <c r="X240" s="15">
        <v>1974.91</v>
      </c>
      <c r="Y240" s="15">
        <v>1756.01</v>
      </c>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row>
    <row r="241" spans="1:75" ht="12" x14ac:dyDescent="0.2">
      <c r="A241" s="14">
        <v>19</v>
      </c>
      <c r="B241" s="15">
        <v>1452.3500000000001</v>
      </c>
      <c r="C241" s="15">
        <v>1310.5600000000002</v>
      </c>
      <c r="D241" s="15">
        <v>1212.8700000000001</v>
      </c>
      <c r="E241" s="15">
        <v>1166.0800000000002</v>
      </c>
      <c r="F241" s="15">
        <v>1185.24</v>
      </c>
      <c r="G241" s="15">
        <v>1424.8100000000002</v>
      </c>
      <c r="H241" s="15">
        <v>1587.51</v>
      </c>
      <c r="I241" s="15">
        <v>1883.61</v>
      </c>
      <c r="J241" s="15">
        <v>2139.5099999999998</v>
      </c>
      <c r="K241" s="15">
        <v>2216</v>
      </c>
      <c r="L241" s="15">
        <v>2220.21</v>
      </c>
      <c r="M241" s="15">
        <v>2247.1</v>
      </c>
      <c r="N241" s="15">
        <v>2245.89</v>
      </c>
      <c r="O241" s="15">
        <v>2261.1999999999998</v>
      </c>
      <c r="P241" s="15">
        <v>2256.94</v>
      </c>
      <c r="Q241" s="15">
        <v>2239.3599999999997</v>
      </c>
      <c r="R241" s="15">
        <v>2202.48</v>
      </c>
      <c r="S241" s="15">
        <v>2164.2799999999997</v>
      </c>
      <c r="T241" s="15">
        <v>2127.04</v>
      </c>
      <c r="U241" s="15">
        <v>2107.7199999999998</v>
      </c>
      <c r="V241" s="15">
        <v>2116.8799999999997</v>
      </c>
      <c r="W241" s="15">
        <v>2167.5899999999997</v>
      </c>
      <c r="X241" s="15">
        <v>2016.5200000000002</v>
      </c>
      <c r="Y241" s="15">
        <v>1760.78</v>
      </c>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row>
    <row r="242" spans="1:75" ht="12" x14ac:dyDescent="0.2">
      <c r="A242" s="14">
        <v>20</v>
      </c>
      <c r="B242" s="15">
        <v>1709.72</v>
      </c>
      <c r="C242" s="15">
        <v>1569.2100000000003</v>
      </c>
      <c r="D242" s="15">
        <v>1486.6200000000001</v>
      </c>
      <c r="E242" s="15">
        <v>1386.57</v>
      </c>
      <c r="F242" s="15">
        <v>1369.1299999999999</v>
      </c>
      <c r="G242" s="15">
        <v>1417.36</v>
      </c>
      <c r="H242" s="15">
        <v>1507.5800000000002</v>
      </c>
      <c r="I242" s="15">
        <v>1675.3799999999999</v>
      </c>
      <c r="J242" s="15">
        <v>1899.82</v>
      </c>
      <c r="K242" s="15">
        <v>2074.44</v>
      </c>
      <c r="L242" s="15">
        <v>2138.94</v>
      </c>
      <c r="M242" s="15">
        <v>2130.8599999999997</v>
      </c>
      <c r="N242" s="15">
        <v>2036.24</v>
      </c>
      <c r="O242" s="15">
        <v>2015.51</v>
      </c>
      <c r="P242" s="15">
        <v>2000.1200000000001</v>
      </c>
      <c r="Q242" s="15">
        <v>1964.53</v>
      </c>
      <c r="R242" s="15">
        <v>1935.95</v>
      </c>
      <c r="S242" s="15">
        <v>1896.6699999999998</v>
      </c>
      <c r="T242" s="15">
        <v>1900.68</v>
      </c>
      <c r="U242" s="15">
        <v>1928.0000000000002</v>
      </c>
      <c r="V242" s="15">
        <v>1970.2500000000002</v>
      </c>
      <c r="W242" s="15">
        <v>1975.1499999999999</v>
      </c>
      <c r="X242" s="15">
        <v>1859.3999999999999</v>
      </c>
      <c r="Y242" s="15">
        <v>1681.2</v>
      </c>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row>
    <row r="243" spans="1:75" ht="12" x14ac:dyDescent="0.2">
      <c r="A243" s="14">
        <v>21</v>
      </c>
      <c r="B243" s="15">
        <v>1723.03</v>
      </c>
      <c r="C243" s="15">
        <v>1521.1699999999998</v>
      </c>
      <c r="D243" s="15">
        <v>1407.84</v>
      </c>
      <c r="E243" s="15">
        <v>1326.4400000000003</v>
      </c>
      <c r="F243" s="15">
        <v>1313.8100000000002</v>
      </c>
      <c r="G243" s="15">
        <v>1302.78</v>
      </c>
      <c r="H243" s="15">
        <v>1334.5800000000002</v>
      </c>
      <c r="I243" s="15">
        <v>1558.72</v>
      </c>
      <c r="J243" s="15">
        <v>1772.6499999999999</v>
      </c>
      <c r="K243" s="15">
        <v>2000.01</v>
      </c>
      <c r="L243" s="15">
        <v>2082.5499999999997</v>
      </c>
      <c r="M243" s="15">
        <v>2094.21</v>
      </c>
      <c r="N243" s="15">
        <v>2089.7599999999998</v>
      </c>
      <c r="O243" s="15">
        <v>2090.81</v>
      </c>
      <c r="P243" s="15">
        <v>2091.1499999999996</v>
      </c>
      <c r="Q243" s="15">
        <v>2083.6799999999998</v>
      </c>
      <c r="R243" s="15">
        <v>2038.9600000000003</v>
      </c>
      <c r="S243" s="15">
        <v>1971.1000000000001</v>
      </c>
      <c r="T243" s="15">
        <v>1985.09</v>
      </c>
      <c r="U243" s="15">
        <v>2070.33</v>
      </c>
      <c r="V243" s="15">
        <v>2117.14</v>
      </c>
      <c r="W243" s="15">
        <v>2086.6499999999996</v>
      </c>
      <c r="X243" s="15">
        <v>2025.01</v>
      </c>
      <c r="Y243" s="15">
        <v>1802.14</v>
      </c>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row>
    <row r="244" spans="1:75" ht="12" x14ac:dyDescent="0.2">
      <c r="A244" s="14">
        <v>22</v>
      </c>
      <c r="B244" s="15">
        <v>1517.4199999999998</v>
      </c>
      <c r="C244" s="15">
        <v>1374.2</v>
      </c>
      <c r="D244" s="15">
        <v>1304.7300000000002</v>
      </c>
      <c r="E244" s="15">
        <v>1282.5600000000002</v>
      </c>
      <c r="F244" s="15">
        <v>1269.1000000000001</v>
      </c>
      <c r="G244" s="15">
        <v>1322.1200000000001</v>
      </c>
      <c r="H244" s="15">
        <v>1564.4600000000003</v>
      </c>
      <c r="I244" s="15">
        <v>1784.1200000000001</v>
      </c>
      <c r="J244" s="15">
        <v>2071.14</v>
      </c>
      <c r="K244" s="15">
        <v>2151.94</v>
      </c>
      <c r="L244" s="15">
        <v>2150.0099999999998</v>
      </c>
      <c r="M244" s="15">
        <v>2156.1299999999997</v>
      </c>
      <c r="N244" s="15">
        <v>2172.3599999999997</v>
      </c>
      <c r="O244" s="15">
        <v>2240.7199999999998</v>
      </c>
      <c r="P244" s="15">
        <v>2214.02</v>
      </c>
      <c r="Q244" s="15">
        <v>2172.5099999999998</v>
      </c>
      <c r="R244" s="15">
        <v>2140.5299999999997</v>
      </c>
      <c r="S244" s="15">
        <v>2132.37</v>
      </c>
      <c r="T244" s="15">
        <v>2096.19</v>
      </c>
      <c r="U244" s="15">
        <v>1965.03</v>
      </c>
      <c r="V244" s="15">
        <v>2047.1200000000001</v>
      </c>
      <c r="W244" s="15">
        <v>2135.33</v>
      </c>
      <c r="X244" s="15">
        <v>1868.2300000000002</v>
      </c>
      <c r="Y244" s="15">
        <v>1675.5800000000002</v>
      </c>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row>
    <row r="245" spans="1:75" ht="12" x14ac:dyDescent="0.2">
      <c r="A245" s="14">
        <v>23</v>
      </c>
      <c r="B245" s="15">
        <v>1513.32</v>
      </c>
      <c r="C245" s="15">
        <v>1347.66</v>
      </c>
      <c r="D245" s="15">
        <v>1266.1099999999999</v>
      </c>
      <c r="E245" s="15">
        <v>1229.5899999999999</v>
      </c>
      <c r="F245" s="15">
        <v>1282.2900000000002</v>
      </c>
      <c r="G245" s="15">
        <v>1426.3999999999999</v>
      </c>
      <c r="H245" s="15">
        <v>1545.0800000000002</v>
      </c>
      <c r="I245" s="15">
        <v>1775.5800000000002</v>
      </c>
      <c r="J245" s="15">
        <v>1995.82</v>
      </c>
      <c r="K245" s="15">
        <v>2090.8199999999997</v>
      </c>
      <c r="L245" s="15">
        <v>2053.12</v>
      </c>
      <c r="M245" s="15">
        <v>2124.0699999999997</v>
      </c>
      <c r="N245" s="15">
        <v>2124.89</v>
      </c>
      <c r="O245" s="15">
        <v>2155.0299999999997</v>
      </c>
      <c r="P245" s="15">
        <v>2148.83</v>
      </c>
      <c r="Q245" s="15">
        <v>2130.25</v>
      </c>
      <c r="R245" s="15">
        <v>2114.85</v>
      </c>
      <c r="S245" s="15">
        <v>2060.98</v>
      </c>
      <c r="T245" s="15">
        <v>2007.47</v>
      </c>
      <c r="U245" s="15">
        <v>1958.24</v>
      </c>
      <c r="V245" s="15">
        <v>1982.32</v>
      </c>
      <c r="W245" s="15">
        <v>2067.5699999999997</v>
      </c>
      <c r="X245" s="15">
        <v>1869.8300000000002</v>
      </c>
      <c r="Y245" s="15">
        <v>1621.3</v>
      </c>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row>
    <row r="246" spans="1:75" ht="12" x14ac:dyDescent="0.2">
      <c r="A246" s="14">
        <v>24</v>
      </c>
      <c r="B246" s="15">
        <v>1529.7</v>
      </c>
      <c r="C246" s="15">
        <v>1323.1499999999999</v>
      </c>
      <c r="D246" s="15">
        <v>1292.74</v>
      </c>
      <c r="E246" s="15">
        <v>1250.5200000000002</v>
      </c>
      <c r="F246" s="15">
        <v>1257.32</v>
      </c>
      <c r="G246" s="15">
        <v>1415.6200000000001</v>
      </c>
      <c r="H246" s="15">
        <v>1681.93</v>
      </c>
      <c r="I246" s="15">
        <v>1927.7900000000002</v>
      </c>
      <c r="J246" s="15">
        <v>2099.8399999999997</v>
      </c>
      <c r="K246" s="15">
        <v>2150.0499999999997</v>
      </c>
      <c r="L246" s="15">
        <v>2153.54</v>
      </c>
      <c r="M246" s="15">
        <v>2154.8799999999997</v>
      </c>
      <c r="N246" s="15">
        <v>2138.12</v>
      </c>
      <c r="O246" s="15">
        <v>2149.48</v>
      </c>
      <c r="P246" s="15">
        <v>2161.4899999999998</v>
      </c>
      <c r="Q246" s="15">
        <v>2171.37</v>
      </c>
      <c r="R246" s="15">
        <v>2152.96</v>
      </c>
      <c r="S246" s="15">
        <v>2134.7799999999997</v>
      </c>
      <c r="T246" s="15">
        <v>2127.2599999999998</v>
      </c>
      <c r="U246" s="15">
        <v>2118.27</v>
      </c>
      <c r="V246" s="15">
        <v>2120.3199999999997</v>
      </c>
      <c r="W246" s="15">
        <v>2122.37</v>
      </c>
      <c r="X246" s="15">
        <v>1968.2100000000003</v>
      </c>
      <c r="Y246" s="15">
        <v>1655.01</v>
      </c>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row>
    <row r="247" spans="1:75" ht="12" x14ac:dyDescent="0.2">
      <c r="A247" s="14">
        <v>25</v>
      </c>
      <c r="B247" s="15">
        <v>1350.3799999999999</v>
      </c>
      <c r="C247" s="15">
        <v>1249.1500000000001</v>
      </c>
      <c r="D247" s="15">
        <v>1186.8700000000001</v>
      </c>
      <c r="E247" s="15">
        <v>1138.99</v>
      </c>
      <c r="F247" s="15">
        <v>1139.19</v>
      </c>
      <c r="G247" s="15">
        <v>1302.1699999999998</v>
      </c>
      <c r="H247" s="15">
        <v>1686.74</v>
      </c>
      <c r="I247" s="15">
        <v>1849.3700000000001</v>
      </c>
      <c r="J247" s="15">
        <v>2060.62</v>
      </c>
      <c r="K247" s="15">
        <v>2115.66</v>
      </c>
      <c r="L247" s="15">
        <v>2127.58</v>
      </c>
      <c r="M247" s="15">
        <v>2136.6299999999997</v>
      </c>
      <c r="N247" s="15">
        <v>2118.7999999999997</v>
      </c>
      <c r="O247" s="15">
        <v>2125.8999999999996</v>
      </c>
      <c r="P247" s="15">
        <v>2147.54</v>
      </c>
      <c r="Q247" s="15">
        <v>2157.31</v>
      </c>
      <c r="R247" s="15">
        <v>2142.04</v>
      </c>
      <c r="S247" s="15">
        <v>2130.58</v>
      </c>
      <c r="T247" s="15">
        <v>2121.75</v>
      </c>
      <c r="U247" s="15">
        <v>2114.94</v>
      </c>
      <c r="V247" s="15">
        <v>2119.4699999999998</v>
      </c>
      <c r="W247" s="15">
        <v>2116.6</v>
      </c>
      <c r="X247" s="15">
        <v>1934.8700000000001</v>
      </c>
      <c r="Y247" s="15">
        <v>1566.8799999999999</v>
      </c>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row>
    <row r="248" spans="1:75" ht="12" x14ac:dyDescent="0.2">
      <c r="A248" s="14">
        <v>26</v>
      </c>
      <c r="B248" s="15">
        <v>1460.8999999999999</v>
      </c>
      <c r="C248" s="15">
        <v>1321.5200000000002</v>
      </c>
      <c r="D248" s="15">
        <v>1265.24</v>
      </c>
      <c r="E248" s="15">
        <v>1221.23</v>
      </c>
      <c r="F248" s="15">
        <v>1243.8500000000001</v>
      </c>
      <c r="G248" s="15">
        <v>1332.2700000000002</v>
      </c>
      <c r="H248" s="15">
        <v>1733.5800000000002</v>
      </c>
      <c r="I248" s="15">
        <v>1909.2900000000002</v>
      </c>
      <c r="J248" s="15">
        <v>2153.8799999999997</v>
      </c>
      <c r="K248" s="15">
        <v>2216.94</v>
      </c>
      <c r="L248" s="15">
        <v>2223.27</v>
      </c>
      <c r="M248" s="15">
        <v>2214.73</v>
      </c>
      <c r="N248" s="15">
        <v>2205.23</v>
      </c>
      <c r="O248" s="15">
        <v>2223.33</v>
      </c>
      <c r="P248" s="15">
        <v>2219.98</v>
      </c>
      <c r="Q248" s="15">
        <v>2209.44</v>
      </c>
      <c r="R248" s="15">
        <v>2193.3199999999997</v>
      </c>
      <c r="S248" s="15">
        <v>2202.2799999999997</v>
      </c>
      <c r="T248" s="15">
        <v>2196.48</v>
      </c>
      <c r="U248" s="15">
        <v>2172.3999999999996</v>
      </c>
      <c r="V248" s="15">
        <v>2179.8599999999997</v>
      </c>
      <c r="W248" s="15">
        <v>2198.3999999999996</v>
      </c>
      <c r="X248" s="15">
        <v>2139.6499999999996</v>
      </c>
      <c r="Y248" s="15">
        <v>1817.8300000000002</v>
      </c>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row>
    <row r="249" spans="1:75" ht="12" x14ac:dyDescent="0.2">
      <c r="A249" s="14">
        <v>27</v>
      </c>
      <c r="B249" s="15">
        <v>1758.53</v>
      </c>
      <c r="C249" s="15">
        <v>1521.09</v>
      </c>
      <c r="D249" s="15">
        <v>1380.22</v>
      </c>
      <c r="E249" s="15">
        <v>1329.3999999999999</v>
      </c>
      <c r="F249" s="15">
        <v>1313.14</v>
      </c>
      <c r="G249" s="15">
        <v>1286.2100000000003</v>
      </c>
      <c r="H249" s="15">
        <v>1600.8</v>
      </c>
      <c r="I249" s="15">
        <v>1753.0800000000002</v>
      </c>
      <c r="J249" s="15">
        <v>2016.2700000000002</v>
      </c>
      <c r="K249" s="15">
        <v>2124.1299999999997</v>
      </c>
      <c r="L249" s="15">
        <v>2152.91</v>
      </c>
      <c r="M249" s="15">
        <v>2151.52</v>
      </c>
      <c r="N249" s="15">
        <v>2142.7999999999997</v>
      </c>
      <c r="O249" s="15">
        <v>2145.46</v>
      </c>
      <c r="P249" s="15">
        <v>2142.46</v>
      </c>
      <c r="Q249" s="15">
        <v>2125.2199999999998</v>
      </c>
      <c r="R249" s="15">
        <v>2106.4699999999998</v>
      </c>
      <c r="S249" s="15">
        <v>2049.37</v>
      </c>
      <c r="T249" s="15">
        <v>2045.99</v>
      </c>
      <c r="U249" s="15">
        <v>2050.23</v>
      </c>
      <c r="V249" s="15">
        <v>2100.8799999999997</v>
      </c>
      <c r="W249" s="15">
        <v>2115.7799999999997</v>
      </c>
      <c r="X249" s="15">
        <v>2021.1900000000003</v>
      </c>
      <c r="Y249" s="15">
        <v>1730.2500000000002</v>
      </c>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row>
    <row r="250" spans="1:75" ht="12" x14ac:dyDescent="0.2">
      <c r="A250" s="14">
        <v>28</v>
      </c>
      <c r="B250" s="15">
        <v>1616.16</v>
      </c>
      <c r="C250" s="15">
        <v>1454.3999999999999</v>
      </c>
      <c r="D250" s="15">
        <v>1331.7</v>
      </c>
      <c r="E250" s="15">
        <v>1306.7</v>
      </c>
      <c r="F250" s="15">
        <v>1281.1099999999999</v>
      </c>
      <c r="G250" s="15">
        <v>1257.5600000000002</v>
      </c>
      <c r="H250" s="15">
        <v>1456.74</v>
      </c>
      <c r="I250" s="15">
        <v>1592.26</v>
      </c>
      <c r="J250" s="15">
        <v>1848.3300000000002</v>
      </c>
      <c r="K250" s="15">
        <v>2015.7100000000003</v>
      </c>
      <c r="L250" s="15">
        <v>2054.7199999999998</v>
      </c>
      <c r="M250" s="15">
        <v>2062.9899999999998</v>
      </c>
      <c r="N250" s="15">
        <v>2056.5099999999998</v>
      </c>
      <c r="O250" s="15">
        <v>2062.5099999999998</v>
      </c>
      <c r="P250" s="15">
        <v>2062.8199999999997</v>
      </c>
      <c r="Q250" s="15">
        <v>2060.64</v>
      </c>
      <c r="R250" s="15">
        <v>2049.46</v>
      </c>
      <c r="S250" s="15">
        <v>2029.97</v>
      </c>
      <c r="T250" s="15">
        <v>2038.34</v>
      </c>
      <c r="U250" s="15">
        <v>2036.66</v>
      </c>
      <c r="V250" s="15">
        <v>2071</v>
      </c>
      <c r="W250" s="15">
        <v>2084.56</v>
      </c>
      <c r="X250" s="15">
        <v>1994.11</v>
      </c>
      <c r="Y250" s="15">
        <v>1682.1900000000003</v>
      </c>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row>
    <row r="251" spans="1:75" ht="12" x14ac:dyDescent="0.2">
      <c r="A251" s="14">
        <v>29</v>
      </c>
      <c r="B251" s="15">
        <v>1551.9199999999998</v>
      </c>
      <c r="C251" s="15">
        <v>1382.2300000000002</v>
      </c>
      <c r="D251" s="15">
        <v>1300.1600000000001</v>
      </c>
      <c r="E251" s="15">
        <v>1261.17</v>
      </c>
      <c r="F251" s="15">
        <v>1267.6200000000001</v>
      </c>
      <c r="G251" s="15">
        <v>1327.7300000000002</v>
      </c>
      <c r="H251" s="15">
        <v>1750.5600000000002</v>
      </c>
      <c r="I251" s="15">
        <v>1986.0400000000002</v>
      </c>
      <c r="J251" s="15">
        <v>2175.62</v>
      </c>
      <c r="K251" s="15">
        <v>2196.08</v>
      </c>
      <c r="L251" s="15">
        <v>2206.35</v>
      </c>
      <c r="M251" s="15">
        <v>2235.23</v>
      </c>
      <c r="N251" s="15">
        <v>2212.54</v>
      </c>
      <c r="O251" s="15">
        <v>2211.2999999999997</v>
      </c>
      <c r="P251" s="15">
        <v>2247.08</v>
      </c>
      <c r="Q251" s="15">
        <v>2232.12</v>
      </c>
      <c r="R251" s="15">
        <v>2211.77</v>
      </c>
      <c r="S251" s="15">
        <v>2190.5499999999997</v>
      </c>
      <c r="T251" s="15">
        <v>2179.0099999999998</v>
      </c>
      <c r="U251" s="15">
        <v>2167.8599999999997</v>
      </c>
      <c r="V251" s="15">
        <v>2162.9499999999998</v>
      </c>
      <c r="W251" s="15">
        <v>2155.04</v>
      </c>
      <c r="X251" s="15">
        <v>2048.48</v>
      </c>
      <c r="Y251" s="15">
        <v>1679.8500000000001</v>
      </c>
      <c r="Z251" s="5">
        <f>IFERROR(Y251,"скрыть")</f>
        <v>1679.8500000000001</v>
      </c>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row>
    <row r="252" spans="1:75" ht="12" x14ac:dyDescent="0.2">
      <c r="A252" s="14">
        <v>30</v>
      </c>
      <c r="B252" s="15">
        <v>1476.86</v>
      </c>
      <c r="C252" s="15">
        <v>1330.7100000000003</v>
      </c>
      <c r="D252" s="15">
        <v>1303.1900000000003</v>
      </c>
      <c r="E252" s="15">
        <v>1273.55</v>
      </c>
      <c r="F252" s="15">
        <v>1280.4199999999998</v>
      </c>
      <c r="G252" s="15">
        <v>1414.14</v>
      </c>
      <c r="H252" s="15">
        <v>1753.1299999999999</v>
      </c>
      <c r="I252" s="15">
        <v>2007.89</v>
      </c>
      <c r="J252" s="15">
        <v>2169.48</v>
      </c>
      <c r="K252" s="15">
        <v>2228.6699999999996</v>
      </c>
      <c r="L252" s="15">
        <v>2242.2799999999997</v>
      </c>
      <c r="M252" s="15">
        <v>2220.0499999999997</v>
      </c>
      <c r="N252" s="15">
        <v>2211.5499999999997</v>
      </c>
      <c r="O252" s="15">
        <v>2235.9299999999998</v>
      </c>
      <c r="P252" s="15">
        <v>2235.5899999999997</v>
      </c>
      <c r="Q252" s="15">
        <v>2220.21</v>
      </c>
      <c r="R252" s="15">
        <v>2206.02</v>
      </c>
      <c r="S252" s="15">
        <v>2192.29</v>
      </c>
      <c r="T252" s="15">
        <v>2181.66</v>
      </c>
      <c r="U252" s="15">
        <v>2178.6799999999998</v>
      </c>
      <c r="V252" s="15">
        <v>2171.54</v>
      </c>
      <c r="W252" s="15">
        <v>2172.04</v>
      </c>
      <c r="X252" s="15">
        <v>2024.64</v>
      </c>
      <c r="Y252" s="15">
        <v>1688.05</v>
      </c>
      <c r="Z252" s="5">
        <f>IFERROR(Y252,"скрыть")</f>
        <v>1688.05</v>
      </c>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row>
    <row r="253" spans="1:75" ht="12" x14ac:dyDescent="0.2">
      <c r="A253" s="14">
        <v>31</v>
      </c>
      <c r="B253" s="15">
        <v>1429.49</v>
      </c>
      <c r="C253" s="15">
        <v>1302.2100000000003</v>
      </c>
      <c r="D253" s="15">
        <v>1233.1000000000001</v>
      </c>
      <c r="E253" s="15">
        <v>1186.28</v>
      </c>
      <c r="F253" s="15">
        <v>1168.9000000000001</v>
      </c>
      <c r="G253" s="15">
        <v>1317.7100000000003</v>
      </c>
      <c r="H253" s="15">
        <v>1706.39</v>
      </c>
      <c r="I253" s="15">
        <v>1945.5600000000002</v>
      </c>
      <c r="J253" s="15">
        <v>2196.0499999999997</v>
      </c>
      <c r="K253" s="15">
        <v>2237.02</v>
      </c>
      <c r="L253" s="15">
        <v>2252.9199999999996</v>
      </c>
      <c r="M253" s="15">
        <v>2243.7199999999998</v>
      </c>
      <c r="N253" s="15">
        <v>2229.44</v>
      </c>
      <c r="O253" s="15">
        <v>2252.3599999999997</v>
      </c>
      <c r="P253" s="15">
        <v>2260.3599999999997</v>
      </c>
      <c r="Q253" s="15">
        <v>2280.04</v>
      </c>
      <c r="R253" s="15">
        <v>2267.66</v>
      </c>
      <c r="S253" s="15">
        <v>2248.2399999999998</v>
      </c>
      <c r="T253" s="15">
        <v>2232.83</v>
      </c>
      <c r="U253" s="15">
        <v>2213.56</v>
      </c>
      <c r="V253" s="15">
        <v>2207.6299999999997</v>
      </c>
      <c r="W253" s="15">
        <v>2202.16</v>
      </c>
      <c r="X253" s="15">
        <v>2051.69</v>
      </c>
      <c r="Y253" s="15">
        <v>1743.72</v>
      </c>
      <c r="Z253" s="5">
        <f>IFERROR(Y253,"скрыть")</f>
        <v>1743.72</v>
      </c>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row>
    <row r="254" spans="1:75" ht="11.25" customHeight="1" x14ac:dyDescent="0.2">
      <c r="A254" s="107"/>
      <c r="B254" s="108" t="s">
        <v>89</v>
      </c>
      <c r="C254" s="108"/>
      <c r="D254" s="108"/>
      <c r="E254" s="108"/>
      <c r="F254" s="108"/>
      <c r="G254" s="108"/>
      <c r="H254" s="108"/>
      <c r="I254" s="108"/>
      <c r="J254" s="108"/>
      <c r="K254" s="108"/>
      <c r="L254" s="108"/>
      <c r="M254" s="108"/>
      <c r="N254" s="108"/>
      <c r="O254" s="108"/>
      <c r="P254" s="108"/>
      <c r="Q254" s="108"/>
      <c r="R254" s="108"/>
      <c r="S254" s="108"/>
      <c r="T254" s="108"/>
      <c r="U254" s="108"/>
      <c r="V254" s="108"/>
      <c r="W254" s="108"/>
      <c r="X254" s="108"/>
      <c r="Y254" s="108"/>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row>
    <row r="255" spans="1:75" ht="11.25" customHeight="1" x14ac:dyDescent="0.2">
      <c r="A255" s="107"/>
      <c r="B255" s="108"/>
      <c r="C255" s="108"/>
      <c r="D255" s="108"/>
      <c r="E255" s="108"/>
      <c r="F255" s="108"/>
      <c r="G255" s="108"/>
      <c r="H255" s="108"/>
      <c r="I255" s="108"/>
      <c r="J255" s="108"/>
      <c r="K255" s="108"/>
      <c r="L255" s="108"/>
      <c r="M255" s="108"/>
      <c r="N255" s="108"/>
      <c r="O255" s="108"/>
      <c r="P255" s="108"/>
      <c r="Q255" s="108"/>
      <c r="R255" s="108"/>
      <c r="S255" s="108"/>
      <c r="T255" s="108"/>
      <c r="U255" s="108"/>
      <c r="V255" s="108"/>
      <c r="W255" s="108"/>
      <c r="X255" s="108"/>
      <c r="Y255" s="108"/>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row>
    <row r="256" spans="1:75" s="8" customFormat="1" ht="32.65" customHeight="1" x14ac:dyDescent="0.2">
      <c r="A256" s="12" t="s">
        <v>64</v>
      </c>
      <c r="B256" s="13" t="s">
        <v>65</v>
      </c>
      <c r="C256" s="13" t="s">
        <v>66</v>
      </c>
      <c r="D256" s="13" t="s">
        <v>67</v>
      </c>
      <c r="E256" s="13" t="s">
        <v>68</v>
      </c>
      <c r="F256" s="13" t="s">
        <v>69</v>
      </c>
      <c r="G256" s="13" t="s">
        <v>70</v>
      </c>
      <c r="H256" s="13" t="s">
        <v>71</v>
      </c>
      <c r="I256" s="13" t="s">
        <v>72</v>
      </c>
      <c r="J256" s="13" t="s">
        <v>73</v>
      </c>
      <c r="K256" s="13" t="s">
        <v>74</v>
      </c>
      <c r="L256" s="13" t="s">
        <v>75</v>
      </c>
      <c r="M256" s="13" t="s">
        <v>76</v>
      </c>
      <c r="N256" s="13" t="s">
        <v>77</v>
      </c>
      <c r="O256" s="13" t="s">
        <v>78</v>
      </c>
      <c r="P256" s="13" t="s">
        <v>79</v>
      </c>
      <c r="Q256" s="13" t="s">
        <v>80</v>
      </c>
      <c r="R256" s="13" t="s">
        <v>81</v>
      </c>
      <c r="S256" s="13" t="s">
        <v>82</v>
      </c>
      <c r="T256" s="13" t="s">
        <v>83</v>
      </c>
      <c r="U256" s="13" t="s">
        <v>84</v>
      </c>
      <c r="V256" s="13" t="s">
        <v>85</v>
      </c>
      <c r="W256" s="13" t="s">
        <v>86</v>
      </c>
      <c r="X256" s="13" t="s">
        <v>87</v>
      </c>
      <c r="Y256" s="13" t="s">
        <v>88</v>
      </c>
      <c r="Z256" s="7"/>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row>
    <row r="257" spans="1:75" ht="12" x14ac:dyDescent="0.2">
      <c r="A257" s="14">
        <v>1</v>
      </c>
      <c r="B257" s="15">
        <v>1777.9800000000002</v>
      </c>
      <c r="C257" s="15">
        <v>1654.3500000000001</v>
      </c>
      <c r="D257" s="15">
        <v>1567.4600000000003</v>
      </c>
      <c r="E257" s="15">
        <v>1499.57</v>
      </c>
      <c r="F257" s="15">
        <v>1480.9199999999998</v>
      </c>
      <c r="G257" s="15">
        <v>1493.0800000000002</v>
      </c>
      <c r="H257" s="15">
        <v>1522.9600000000003</v>
      </c>
      <c r="I257" s="15">
        <v>1686.8700000000001</v>
      </c>
      <c r="J257" s="15">
        <v>1923.43</v>
      </c>
      <c r="K257" s="15">
        <v>2092.5</v>
      </c>
      <c r="L257" s="15">
        <v>2108.41</v>
      </c>
      <c r="M257" s="15">
        <v>2101.7399999999998</v>
      </c>
      <c r="N257" s="15">
        <v>2088.04</v>
      </c>
      <c r="O257" s="15">
        <v>2086.9699999999998</v>
      </c>
      <c r="P257" s="15">
        <v>2066.94</v>
      </c>
      <c r="Q257" s="15">
        <v>2014.4600000000003</v>
      </c>
      <c r="R257" s="15">
        <v>1957.0000000000002</v>
      </c>
      <c r="S257" s="15">
        <v>1964.61</v>
      </c>
      <c r="T257" s="15">
        <v>2004.3</v>
      </c>
      <c r="U257" s="15">
        <v>2036.4400000000003</v>
      </c>
      <c r="V257" s="15">
        <v>2051.2799999999997</v>
      </c>
      <c r="W257" s="15">
        <v>2151.6</v>
      </c>
      <c r="X257" s="15">
        <v>2015.8500000000001</v>
      </c>
      <c r="Y257" s="15">
        <v>1879.16</v>
      </c>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row>
    <row r="258" spans="1:75" ht="12" x14ac:dyDescent="0.2">
      <c r="A258" s="14">
        <v>2</v>
      </c>
      <c r="B258" s="15">
        <v>1589.8100000000002</v>
      </c>
      <c r="C258" s="15">
        <v>1416.8799999999999</v>
      </c>
      <c r="D258" s="15">
        <v>1328.41</v>
      </c>
      <c r="E258" s="15">
        <v>1328.5000000000002</v>
      </c>
      <c r="F258" s="15">
        <v>1356.1000000000001</v>
      </c>
      <c r="G258" s="15">
        <v>1473.89</v>
      </c>
      <c r="H258" s="15">
        <v>1673.93</v>
      </c>
      <c r="I258" s="15">
        <v>1920.7100000000003</v>
      </c>
      <c r="J258" s="15">
        <v>2072.04</v>
      </c>
      <c r="K258" s="15">
        <v>2071.31</v>
      </c>
      <c r="L258" s="15">
        <v>2056.02</v>
      </c>
      <c r="M258" s="15">
        <v>2116.69</v>
      </c>
      <c r="N258" s="15">
        <v>2132.2599999999998</v>
      </c>
      <c r="O258" s="15">
        <v>2139.85</v>
      </c>
      <c r="P258" s="15">
        <v>2115.5499999999997</v>
      </c>
      <c r="Q258" s="15">
        <v>2066.5899999999997</v>
      </c>
      <c r="R258" s="15">
        <v>2036.2300000000002</v>
      </c>
      <c r="S258" s="15">
        <v>2022.8799999999999</v>
      </c>
      <c r="T258" s="15">
        <v>1994.4199999999998</v>
      </c>
      <c r="U258" s="15">
        <v>1964.3700000000001</v>
      </c>
      <c r="V258" s="15">
        <v>1988.3</v>
      </c>
      <c r="W258" s="15">
        <v>2059.8599999999997</v>
      </c>
      <c r="X258" s="15">
        <v>1882.1299999999999</v>
      </c>
      <c r="Y258" s="15">
        <v>1594.57</v>
      </c>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row>
    <row r="259" spans="1:75" ht="12" x14ac:dyDescent="0.2">
      <c r="A259" s="14">
        <v>3</v>
      </c>
      <c r="B259" s="15">
        <v>1453.1499999999999</v>
      </c>
      <c r="C259" s="15">
        <v>1321.3100000000002</v>
      </c>
      <c r="D259" s="15">
        <v>1303.2</v>
      </c>
      <c r="E259" s="15">
        <v>1305.2300000000002</v>
      </c>
      <c r="F259" s="15">
        <v>1324.34</v>
      </c>
      <c r="G259" s="15">
        <v>1428.2500000000002</v>
      </c>
      <c r="H259" s="15">
        <v>1604.93</v>
      </c>
      <c r="I259" s="15">
        <v>1825.6299999999999</v>
      </c>
      <c r="J259" s="15">
        <v>2025.3</v>
      </c>
      <c r="K259" s="15">
        <v>2110.1299999999997</v>
      </c>
      <c r="L259" s="15">
        <v>2116.9199999999996</v>
      </c>
      <c r="M259" s="15">
        <v>2120.6299999999997</v>
      </c>
      <c r="N259" s="15">
        <v>2123.79</v>
      </c>
      <c r="O259" s="15">
        <v>2142.5899999999997</v>
      </c>
      <c r="P259" s="15">
        <v>2123.9899999999998</v>
      </c>
      <c r="Q259" s="15">
        <v>2117.2799999999997</v>
      </c>
      <c r="R259" s="15">
        <v>2111.94</v>
      </c>
      <c r="S259" s="15">
        <v>2103.3599999999997</v>
      </c>
      <c r="T259" s="15">
        <v>2078</v>
      </c>
      <c r="U259" s="15">
        <v>2069.46</v>
      </c>
      <c r="V259" s="15">
        <v>2088.5099999999998</v>
      </c>
      <c r="W259" s="15">
        <v>2102.73</v>
      </c>
      <c r="X259" s="15">
        <v>1874.39</v>
      </c>
      <c r="Y259" s="15">
        <v>1651.59</v>
      </c>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row>
    <row r="260" spans="1:75" ht="12" x14ac:dyDescent="0.2">
      <c r="A260" s="14">
        <v>4</v>
      </c>
      <c r="B260" s="15">
        <v>1422.3700000000001</v>
      </c>
      <c r="C260" s="15">
        <v>1320.64</v>
      </c>
      <c r="D260" s="15">
        <v>1250.78</v>
      </c>
      <c r="E260" s="15">
        <v>1234.5200000000002</v>
      </c>
      <c r="F260" s="15">
        <v>1289.2100000000003</v>
      </c>
      <c r="G260" s="15">
        <v>1345.0200000000002</v>
      </c>
      <c r="H260" s="15">
        <v>1549.22</v>
      </c>
      <c r="I260" s="15">
        <v>1830.45</v>
      </c>
      <c r="J260" s="15">
        <v>1918.7</v>
      </c>
      <c r="K260" s="15">
        <v>2036.9199999999998</v>
      </c>
      <c r="L260" s="15">
        <v>2018.4800000000002</v>
      </c>
      <c r="M260" s="15">
        <v>2139.2399999999998</v>
      </c>
      <c r="N260" s="15">
        <v>2140.69</v>
      </c>
      <c r="O260" s="15">
        <v>2156.2199999999998</v>
      </c>
      <c r="P260" s="15">
        <v>2128.7799999999997</v>
      </c>
      <c r="Q260" s="15">
        <v>2091.8599999999997</v>
      </c>
      <c r="R260" s="15">
        <v>2045.7100000000003</v>
      </c>
      <c r="S260" s="15">
        <v>1989.0800000000002</v>
      </c>
      <c r="T260" s="15">
        <v>1920.5800000000002</v>
      </c>
      <c r="U260" s="15">
        <v>1920.16</v>
      </c>
      <c r="V260" s="15">
        <v>1984.59</v>
      </c>
      <c r="W260" s="15">
        <v>2089.6099999999997</v>
      </c>
      <c r="X260" s="15">
        <v>1855.7700000000002</v>
      </c>
      <c r="Y260" s="15">
        <v>1692.6200000000001</v>
      </c>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row>
    <row r="261" spans="1:75" ht="12" x14ac:dyDescent="0.2">
      <c r="A261" s="14">
        <v>5</v>
      </c>
      <c r="B261" s="15">
        <v>1620.4600000000003</v>
      </c>
      <c r="C261" s="15">
        <v>1440.28</v>
      </c>
      <c r="D261" s="15">
        <v>1368.8100000000002</v>
      </c>
      <c r="E261" s="15">
        <v>1346.6200000000001</v>
      </c>
      <c r="F261" s="15">
        <v>1396.61</v>
      </c>
      <c r="G261" s="15">
        <v>1512.7100000000003</v>
      </c>
      <c r="H261" s="15">
        <v>1631.4400000000003</v>
      </c>
      <c r="I261" s="15">
        <v>1850.1499999999999</v>
      </c>
      <c r="J261" s="15">
        <v>2012.34</v>
      </c>
      <c r="K261" s="15">
        <v>2070.62</v>
      </c>
      <c r="L261" s="15">
        <v>2095.9199999999996</v>
      </c>
      <c r="M261" s="15">
        <v>2185.6699999999996</v>
      </c>
      <c r="N261" s="15">
        <v>2169.21</v>
      </c>
      <c r="O261" s="15">
        <v>2190.25</v>
      </c>
      <c r="P261" s="15">
        <v>2170.3999999999996</v>
      </c>
      <c r="Q261" s="15">
        <v>2131.5099999999998</v>
      </c>
      <c r="R261" s="15">
        <v>2099.14</v>
      </c>
      <c r="S261" s="15">
        <v>2084.7399999999998</v>
      </c>
      <c r="T261" s="15">
        <v>2085.02</v>
      </c>
      <c r="U261" s="15">
        <v>2039.7500000000002</v>
      </c>
      <c r="V261" s="15">
        <v>2077</v>
      </c>
      <c r="W261" s="15">
        <v>2153.56</v>
      </c>
      <c r="X261" s="15">
        <v>1956.3500000000001</v>
      </c>
      <c r="Y261" s="15">
        <v>1820.7900000000002</v>
      </c>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row>
    <row r="262" spans="1:75" ht="12" x14ac:dyDescent="0.2">
      <c r="A262" s="14">
        <v>6</v>
      </c>
      <c r="B262" s="15">
        <v>1732.9600000000003</v>
      </c>
      <c r="C262" s="15">
        <v>1664.68</v>
      </c>
      <c r="D262" s="15">
        <v>1557.24</v>
      </c>
      <c r="E262" s="15">
        <v>1443.8300000000002</v>
      </c>
      <c r="F262" s="15">
        <v>1442.49</v>
      </c>
      <c r="G262" s="15">
        <v>1538.2700000000002</v>
      </c>
      <c r="H262" s="15">
        <v>1587.6000000000001</v>
      </c>
      <c r="I262" s="15">
        <v>1700.55</v>
      </c>
      <c r="J262" s="15">
        <v>1972.01</v>
      </c>
      <c r="K262" s="15">
        <v>2115.29</v>
      </c>
      <c r="L262" s="15">
        <v>2187.23</v>
      </c>
      <c r="M262" s="15">
        <v>2166.91</v>
      </c>
      <c r="N262" s="15">
        <v>2115.41</v>
      </c>
      <c r="O262" s="15">
        <v>2112.04</v>
      </c>
      <c r="P262" s="15">
        <v>2093.6299999999997</v>
      </c>
      <c r="Q262" s="15">
        <v>2084.6799999999998</v>
      </c>
      <c r="R262" s="15">
        <v>2045.66</v>
      </c>
      <c r="S262" s="15">
        <v>2000.8</v>
      </c>
      <c r="T262" s="15">
        <v>1997.43</v>
      </c>
      <c r="U262" s="15">
        <v>2037.5000000000002</v>
      </c>
      <c r="V262" s="15">
        <v>2053.06</v>
      </c>
      <c r="W262" s="15">
        <v>2044.93</v>
      </c>
      <c r="X262" s="15">
        <v>1989.3100000000002</v>
      </c>
      <c r="Y262" s="15">
        <v>1838.22</v>
      </c>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row>
    <row r="263" spans="1:75" ht="12" x14ac:dyDescent="0.2">
      <c r="A263" s="14">
        <v>7</v>
      </c>
      <c r="B263" s="15">
        <v>1675.0000000000002</v>
      </c>
      <c r="C263" s="15">
        <v>1539.0800000000002</v>
      </c>
      <c r="D263" s="15">
        <v>1426.7</v>
      </c>
      <c r="E263" s="15">
        <v>1377.8999999999999</v>
      </c>
      <c r="F263" s="15">
        <v>1358.4400000000003</v>
      </c>
      <c r="G263" s="15">
        <v>1324.1200000000001</v>
      </c>
      <c r="H263" s="15">
        <v>1428.89</v>
      </c>
      <c r="I263" s="15">
        <v>1523.0800000000002</v>
      </c>
      <c r="J263" s="15">
        <v>1692.03</v>
      </c>
      <c r="K263" s="15">
        <v>1841.28</v>
      </c>
      <c r="L263" s="15">
        <v>1873.7700000000002</v>
      </c>
      <c r="M263" s="15">
        <v>1883.1200000000001</v>
      </c>
      <c r="N263" s="15">
        <v>1876.32</v>
      </c>
      <c r="O263" s="15">
        <v>1867.78</v>
      </c>
      <c r="P263" s="15">
        <v>1857.45</v>
      </c>
      <c r="Q263" s="15">
        <v>1852.99</v>
      </c>
      <c r="R263" s="15">
        <v>1841.49</v>
      </c>
      <c r="S263" s="15">
        <v>1808.3</v>
      </c>
      <c r="T263" s="15">
        <v>1839.6200000000001</v>
      </c>
      <c r="U263" s="15">
        <v>1875.9400000000003</v>
      </c>
      <c r="V263" s="15">
        <v>1974.2300000000002</v>
      </c>
      <c r="W263" s="15">
        <v>1893.7700000000002</v>
      </c>
      <c r="X263" s="15">
        <v>1848.0200000000002</v>
      </c>
      <c r="Y263" s="15">
        <v>1699.4400000000003</v>
      </c>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row>
    <row r="264" spans="1:75" ht="12" x14ac:dyDescent="0.2">
      <c r="A264" s="14">
        <v>8</v>
      </c>
      <c r="B264" s="15">
        <v>1671.26</v>
      </c>
      <c r="C264" s="15">
        <v>1582.22</v>
      </c>
      <c r="D264" s="15">
        <v>1463.5600000000002</v>
      </c>
      <c r="E264" s="15">
        <v>1415.5600000000002</v>
      </c>
      <c r="F264" s="15">
        <v>1397.6000000000001</v>
      </c>
      <c r="G264" s="15">
        <v>1408.3999999999999</v>
      </c>
      <c r="H264" s="15">
        <v>1471.64</v>
      </c>
      <c r="I264" s="15">
        <v>1589.5600000000002</v>
      </c>
      <c r="J264" s="15">
        <v>1794.5000000000002</v>
      </c>
      <c r="K264" s="15">
        <v>1967.2300000000002</v>
      </c>
      <c r="L264" s="15">
        <v>2014.2500000000002</v>
      </c>
      <c r="M264" s="15">
        <v>2020.7700000000002</v>
      </c>
      <c r="N264" s="15">
        <v>2006.01</v>
      </c>
      <c r="O264" s="15">
        <v>2000.9600000000003</v>
      </c>
      <c r="P264" s="15">
        <v>1992.99</v>
      </c>
      <c r="Q264" s="15">
        <v>1984.68</v>
      </c>
      <c r="R264" s="15">
        <v>1952.2500000000002</v>
      </c>
      <c r="S264" s="15">
        <v>1878.6000000000001</v>
      </c>
      <c r="T264" s="15">
        <v>1887.7100000000003</v>
      </c>
      <c r="U264" s="15">
        <v>1912.3100000000002</v>
      </c>
      <c r="V264" s="15">
        <v>1956.2100000000003</v>
      </c>
      <c r="W264" s="15">
        <v>1913.24</v>
      </c>
      <c r="X264" s="15">
        <v>1874.2</v>
      </c>
      <c r="Y264" s="15">
        <v>1778.18</v>
      </c>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row>
    <row r="265" spans="1:75" ht="12" x14ac:dyDescent="0.2">
      <c r="A265" s="14">
        <v>9</v>
      </c>
      <c r="B265" s="15">
        <v>1708.39</v>
      </c>
      <c r="C265" s="15">
        <v>1598.45</v>
      </c>
      <c r="D265" s="15">
        <v>1542.8799999999999</v>
      </c>
      <c r="E265" s="15">
        <v>1499.8999999999999</v>
      </c>
      <c r="F265" s="15">
        <v>1463.7300000000002</v>
      </c>
      <c r="G265" s="15">
        <v>1452.8500000000001</v>
      </c>
      <c r="H265" s="15">
        <v>1477.76</v>
      </c>
      <c r="I265" s="15">
        <v>1568.49</v>
      </c>
      <c r="J265" s="15">
        <v>1800.9600000000003</v>
      </c>
      <c r="K265" s="15">
        <v>1912.99</v>
      </c>
      <c r="L265" s="15">
        <v>1984.49</v>
      </c>
      <c r="M265" s="15">
        <v>1976.64</v>
      </c>
      <c r="N265" s="15">
        <v>1967.0600000000002</v>
      </c>
      <c r="O265" s="15">
        <v>1965.3999999999999</v>
      </c>
      <c r="P265" s="15">
        <v>1957.7300000000002</v>
      </c>
      <c r="Q265" s="15">
        <v>1939.89</v>
      </c>
      <c r="R265" s="15">
        <v>1884.55</v>
      </c>
      <c r="S265" s="15">
        <v>1806.3700000000001</v>
      </c>
      <c r="T265" s="15">
        <v>1824.47</v>
      </c>
      <c r="U265" s="15">
        <v>1852.4199999999998</v>
      </c>
      <c r="V265" s="15">
        <v>1908.01</v>
      </c>
      <c r="W265" s="15">
        <v>1843.1499999999999</v>
      </c>
      <c r="X265" s="15">
        <v>1951.2300000000002</v>
      </c>
      <c r="Y265" s="15">
        <v>1835.1699999999998</v>
      </c>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row>
    <row r="266" spans="1:75" ht="12" x14ac:dyDescent="0.2">
      <c r="A266" s="14">
        <v>10</v>
      </c>
      <c r="B266" s="15">
        <v>1799.76</v>
      </c>
      <c r="C266" s="15">
        <v>1613.49</v>
      </c>
      <c r="D266" s="15">
        <v>1532.49</v>
      </c>
      <c r="E266" s="15">
        <v>1485.03</v>
      </c>
      <c r="F266" s="15">
        <v>1507.82</v>
      </c>
      <c r="G266" s="15">
        <v>1565.8100000000002</v>
      </c>
      <c r="H266" s="15">
        <v>1745.3799999999999</v>
      </c>
      <c r="I266" s="15">
        <v>1875.36</v>
      </c>
      <c r="J266" s="15">
        <v>2062.12</v>
      </c>
      <c r="K266" s="15">
        <v>2025.49</v>
      </c>
      <c r="L266" s="15">
        <v>2011.7900000000002</v>
      </c>
      <c r="M266" s="15">
        <v>2149.06</v>
      </c>
      <c r="N266" s="15">
        <v>2152.56</v>
      </c>
      <c r="O266" s="15">
        <v>2166.58</v>
      </c>
      <c r="P266" s="15">
        <v>2147.0499999999997</v>
      </c>
      <c r="Q266" s="15">
        <v>2138.58</v>
      </c>
      <c r="R266" s="15">
        <v>2099.4499999999998</v>
      </c>
      <c r="S266" s="15">
        <v>2065.8999999999996</v>
      </c>
      <c r="T266" s="15">
        <v>2053.46</v>
      </c>
      <c r="U266" s="15">
        <v>1983.1200000000001</v>
      </c>
      <c r="V266" s="15">
        <v>2007.6699999999998</v>
      </c>
      <c r="W266" s="15">
        <v>2093.5499999999997</v>
      </c>
      <c r="X266" s="15">
        <v>1892.8999999999999</v>
      </c>
      <c r="Y266" s="15">
        <v>1816.55</v>
      </c>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row>
    <row r="267" spans="1:75" ht="12" x14ac:dyDescent="0.2">
      <c r="A267" s="14">
        <v>11</v>
      </c>
      <c r="B267" s="15">
        <v>1433.5400000000002</v>
      </c>
      <c r="C267" s="15">
        <v>1303.5200000000002</v>
      </c>
      <c r="D267" s="15">
        <v>1259.96</v>
      </c>
      <c r="E267" s="15">
        <v>1218.55</v>
      </c>
      <c r="F267" s="15">
        <v>1238.22</v>
      </c>
      <c r="G267" s="15">
        <v>1314.9600000000003</v>
      </c>
      <c r="H267" s="15">
        <v>1475.2300000000002</v>
      </c>
      <c r="I267" s="15">
        <v>1676.4800000000002</v>
      </c>
      <c r="J267" s="15">
        <v>1902.0200000000002</v>
      </c>
      <c r="K267" s="15">
        <v>1985.89</v>
      </c>
      <c r="L267" s="15">
        <v>2000.09</v>
      </c>
      <c r="M267" s="15">
        <v>2053.75</v>
      </c>
      <c r="N267" s="15">
        <v>2068.6499999999996</v>
      </c>
      <c r="O267" s="15">
        <v>2071.6999999999998</v>
      </c>
      <c r="P267" s="15">
        <v>2047.3300000000002</v>
      </c>
      <c r="Q267" s="15">
        <v>1954.9600000000003</v>
      </c>
      <c r="R267" s="15">
        <v>1905.8</v>
      </c>
      <c r="S267" s="15">
        <v>1890.01</v>
      </c>
      <c r="T267" s="15">
        <v>1872.7900000000002</v>
      </c>
      <c r="U267" s="15">
        <v>1853.2</v>
      </c>
      <c r="V267" s="15">
        <v>1894.3799999999999</v>
      </c>
      <c r="W267" s="15">
        <v>1952.36</v>
      </c>
      <c r="X267" s="15">
        <v>1827.6900000000003</v>
      </c>
      <c r="Y267" s="15">
        <v>1555.8700000000001</v>
      </c>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row>
    <row r="268" spans="1:75" ht="12" x14ac:dyDescent="0.2">
      <c r="A268" s="14">
        <v>12</v>
      </c>
      <c r="B268" s="15">
        <v>1418.64</v>
      </c>
      <c r="C268" s="15">
        <v>1295.9800000000002</v>
      </c>
      <c r="D268" s="15">
        <v>1231.43</v>
      </c>
      <c r="E268" s="15">
        <v>1180.78</v>
      </c>
      <c r="F268" s="15">
        <v>1263.03</v>
      </c>
      <c r="G268" s="15">
        <v>1319.86</v>
      </c>
      <c r="H268" s="15">
        <v>1515.64</v>
      </c>
      <c r="I268" s="15">
        <v>1741.1000000000001</v>
      </c>
      <c r="J268" s="15">
        <v>1931.14</v>
      </c>
      <c r="K268" s="15">
        <v>2055.19</v>
      </c>
      <c r="L268" s="15">
        <v>2059.66</v>
      </c>
      <c r="M268" s="15">
        <v>2081.2399999999998</v>
      </c>
      <c r="N268" s="15">
        <v>2076.8599999999997</v>
      </c>
      <c r="O268" s="15">
        <v>2093.79</v>
      </c>
      <c r="P268" s="15">
        <v>2089.7599999999998</v>
      </c>
      <c r="Q268" s="15">
        <v>2079.08</v>
      </c>
      <c r="R268" s="15">
        <v>2071.91</v>
      </c>
      <c r="S268" s="15">
        <v>2059.4299999999998</v>
      </c>
      <c r="T268" s="15">
        <v>2031.6299999999999</v>
      </c>
      <c r="U268" s="15">
        <v>1924.22</v>
      </c>
      <c r="V268" s="15">
        <v>2010.3300000000002</v>
      </c>
      <c r="W268" s="15">
        <v>2092.4899999999998</v>
      </c>
      <c r="X268" s="15">
        <v>1937.6299999999999</v>
      </c>
      <c r="Y268" s="15">
        <v>1811.49</v>
      </c>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row>
    <row r="269" spans="1:75" ht="12" x14ac:dyDescent="0.2">
      <c r="A269" s="14">
        <v>13</v>
      </c>
      <c r="B269" s="15">
        <v>1746.4400000000003</v>
      </c>
      <c r="C269" s="15">
        <v>1490.8</v>
      </c>
      <c r="D269" s="15">
        <v>1353.76</v>
      </c>
      <c r="E269" s="15">
        <v>1320.05</v>
      </c>
      <c r="F269" s="15">
        <v>1316.3700000000001</v>
      </c>
      <c r="G269" s="15">
        <v>1321.09</v>
      </c>
      <c r="H269" s="15">
        <v>1453.76</v>
      </c>
      <c r="I269" s="15">
        <v>1635.22</v>
      </c>
      <c r="J269" s="15">
        <v>1823.5000000000002</v>
      </c>
      <c r="K269" s="15">
        <v>2083.46</v>
      </c>
      <c r="L269" s="15">
        <v>2117.1699999999996</v>
      </c>
      <c r="M269" s="15">
        <v>2119.08</v>
      </c>
      <c r="N269" s="15">
        <v>2101.7399999999998</v>
      </c>
      <c r="O269" s="15">
        <v>2097.1</v>
      </c>
      <c r="P269" s="15">
        <v>2091.75</v>
      </c>
      <c r="Q269" s="15">
        <v>2072.7199999999998</v>
      </c>
      <c r="R269" s="15">
        <v>1995.2300000000002</v>
      </c>
      <c r="S269" s="15">
        <v>1894.1299999999999</v>
      </c>
      <c r="T269" s="15">
        <v>1887.86</v>
      </c>
      <c r="U269" s="15">
        <v>1914.3100000000002</v>
      </c>
      <c r="V269" s="15">
        <v>1935.16</v>
      </c>
      <c r="W269" s="15">
        <v>1930.1000000000001</v>
      </c>
      <c r="X269" s="15">
        <v>1957.99</v>
      </c>
      <c r="Y269" s="15">
        <v>1815.5600000000002</v>
      </c>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row>
    <row r="270" spans="1:75" ht="12" x14ac:dyDescent="0.2">
      <c r="A270" s="14">
        <v>14</v>
      </c>
      <c r="B270" s="15">
        <v>1596.9800000000002</v>
      </c>
      <c r="C270" s="15">
        <v>1396.82</v>
      </c>
      <c r="D270" s="15">
        <v>1320.07</v>
      </c>
      <c r="E270" s="15">
        <v>1308.5200000000002</v>
      </c>
      <c r="F270" s="15">
        <v>1291.72</v>
      </c>
      <c r="G270" s="15">
        <v>1205.8800000000001</v>
      </c>
      <c r="H270" s="15">
        <v>1182.7700000000002</v>
      </c>
      <c r="I270" s="15">
        <v>1382.2100000000003</v>
      </c>
      <c r="J270" s="15">
        <v>1654.78</v>
      </c>
      <c r="K270" s="15">
        <v>1811.74</v>
      </c>
      <c r="L270" s="15">
        <v>1845.84</v>
      </c>
      <c r="M270" s="15">
        <v>1853.1000000000001</v>
      </c>
      <c r="N270" s="15">
        <v>1846.76</v>
      </c>
      <c r="O270" s="15">
        <v>1846.1699999999998</v>
      </c>
      <c r="P270" s="15">
        <v>1844.3</v>
      </c>
      <c r="Q270" s="15">
        <v>1842.3300000000002</v>
      </c>
      <c r="R270" s="15">
        <v>1828.1699999999998</v>
      </c>
      <c r="S270" s="15">
        <v>1784.1299999999999</v>
      </c>
      <c r="T270" s="15">
        <v>1819.6900000000003</v>
      </c>
      <c r="U270" s="15">
        <v>1863.8799999999999</v>
      </c>
      <c r="V270" s="15">
        <v>1902.6200000000001</v>
      </c>
      <c r="W270" s="15">
        <v>1903.3</v>
      </c>
      <c r="X270" s="15">
        <v>1859.11</v>
      </c>
      <c r="Y270" s="15">
        <v>1745.95</v>
      </c>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row>
    <row r="271" spans="1:75" ht="12" x14ac:dyDescent="0.2">
      <c r="A271" s="14">
        <v>15</v>
      </c>
      <c r="B271" s="15">
        <v>1541.91</v>
      </c>
      <c r="C271" s="15">
        <v>1358.26</v>
      </c>
      <c r="D271" s="15">
        <v>1307.5800000000002</v>
      </c>
      <c r="E271" s="15">
        <v>1281.6200000000001</v>
      </c>
      <c r="F271" s="15">
        <v>1308.1900000000003</v>
      </c>
      <c r="G271" s="15">
        <v>1373.7100000000003</v>
      </c>
      <c r="H271" s="15">
        <v>1584.03</v>
      </c>
      <c r="I271" s="15">
        <v>1811.3999999999999</v>
      </c>
      <c r="J271" s="15">
        <v>2096.7599999999998</v>
      </c>
      <c r="K271" s="15">
        <v>2141.98</v>
      </c>
      <c r="L271" s="15">
        <v>2128.8399999999997</v>
      </c>
      <c r="M271" s="15">
        <v>2158.1099999999997</v>
      </c>
      <c r="N271" s="15">
        <v>2150.44</v>
      </c>
      <c r="O271" s="15">
        <v>2183.4899999999998</v>
      </c>
      <c r="P271" s="15">
        <v>2147.9899999999998</v>
      </c>
      <c r="Q271" s="15">
        <v>2130.9199999999996</v>
      </c>
      <c r="R271" s="15">
        <v>2097.44</v>
      </c>
      <c r="S271" s="15">
        <v>2070.91</v>
      </c>
      <c r="T271" s="15">
        <v>2014.66</v>
      </c>
      <c r="U271" s="15">
        <v>1973.0400000000002</v>
      </c>
      <c r="V271" s="15">
        <v>2014.72</v>
      </c>
      <c r="W271" s="15">
        <v>2109.8799999999997</v>
      </c>
      <c r="X271" s="15">
        <v>1856.89</v>
      </c>
      <c r="Y271" s="15">
        <v>1736.11</v>
      </c>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row>
    <row r="272" spans="1:75" ht="12" x14ac:dyDescent="0.2">
      <c r="A272" s="14">
        <v>16</v>
      </c>
      <c r="B272" s="15">
        <v>1488.3500000000001</v>
      </c>
      <c r="C272" s="15">
        <v>1395.0400000000002</v>
      </c>
      <c r="D272" s="15">
        <v>1315.03</v>
      </c>
      <c r="E272" s="15">
        <v>1303.2100000000003</v>
      </c>
      <c r="F272" s="15">
        <v>1315.5200000000002</v>
      </c>
      <c r="G272" s="15">
        <v>1448.72</v>
      </c>
      <c r="H272" s="15">
        <v>1635.09</v>
      </c>
      <c r="I272" s="15">
        <v>1815.6499999999999</v>
      </c>
      <c r="J272" s="15">
        <v>1992.89</v>
      </c>
      <c r="K272" s="15">
        <v>2038.6299999999999</v>
      </c>
      <c r="L272" s="15">
        <v>2021.14</v>
      </c>
      <c r="M272" s="15">
        <v>2074.52</v>
      </c>
      <c r="N272" s="15">
        <v>2085.9299999999998</v>
      </c>
      <c r="O272" s="15">
        <v>2119.79</v>
      </c>
      <c r="P272" s="15">
        <v>2111.5</v>
      </c>
      <c r="Q272" s="15">
        <v>2071.6499999999996</v>
      </c>
      <c r="R272" s="15">
        <v>1977.6499999999999</v>
      </c>
      <c r="S272" s="15">
        <v>1935.59</v>
      </c>
      <c r="T272" s="15">
        <v>1895.26</v>
      </c>
      <c r="U272" s="15">
        <v>1882.36</v>
      </c>
      <c r="V272" s="15">
        <v>1932.2100000000003</v>
      </c>
      <c r="W272" s="15">
        <v>2100.12</v>
      </c>
      <c r="X272" s="15">
        <v>1878.9400000000003</v>
      </c>
      <c r="Y272" s="15">
        <v>1674.3799999999999</v>
      </c>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row>
    <row r="273" spans="1:75" ht="12" x14ac:dyDescent="0.2">
      <c r="A273" s="14">
        <v>17</v>
      </c>
      <c r="B273" s="15">
        <v>1398.18</v>
      </c>
      <c r="C273" s="15">
        <v>1309.0899999999999</v>
      </c>
      <c r="D273" s="15">
        <v>1238.72</v>
      </c>
      <c r="E273" s="15">
        <v>1183.45</v>
      </c>
      <c r="F273" s="15">
        <v>1216.43</v>
      </c>
      <c r="G273" s="15">
        <v>1318.93</v>
      </c>
      <c r="H273" s="15">
        <v>1574.28</v>
      </c>
      <c r="I273" s="15">
        <v>1786.05</v>
      </c>
      <c r="J273" s="15">
        <v>1909.74</v>
      </c>
      <c r="K273" s="15">
        <v>2014.6000000000001</v>
      </c>
      <c r="L273" s="15">
        <v>1969.28</v>
      </c>
      <c r="M273" s="15">
        <v>2073.0499999999997</v>
      </c>
      <c r="N273" s="15">
        <v>2077.2399999999998</v>
      </c>
      <c r="O273" s="15">
        <v>2098.66</v>
      </c>
      <c r="P273" s="15">
        <v>2095.29</v>
      </c>
      <c r="Q273" s="15">
        <v>2013.45</v>
      </c>
      <c r="R273" s="15">
        <v>1938.8700000000001</v>
      </c>
      <c r="S273" s="15">
        <v>1900.89</v>
      </c>
      <c r="T273" s="15">
        <v>1880.43</v>
      </c>
      <c r="U273" s="15">
        <v>1858.18</v>
      </c>
      <c r="V273" s="15">
        <v>1901.09</v>
      </c>
      <c r="W273" s="15">
        <v>2053.85</v>
      </c>
      <c r="X273" s="15">
        <v>1837.4199999999998</v>
      </c>
      <c r="Y273" s="15">
        <v>1607.4800000000002</v>
      </c>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row>
    <row r="274" spans="1:75" ht="12" x14ac:dyDescent="0.2">
      <c r="A274" s="14">
        <v>18</v>
      </c>
      <c r="B274" s="15">
        <v>1462.86</v>
      </c>
      <c r="C274" s="15">
        <v>1359.68</v>
      </c>
      <c r="D274" s="15">
        <v>1265.1600000000001</v>
      </c>
      <c r="E274" s="15">
        <v>1241.3399999999999</v>
      </c>
      <c r="F274" s="15">
        <v>1303.3500000000001</v>
      </c>
      <c r="G274" s="15">
        <v>1383.6000000000001</v>
      </c>
      <c r="H274" s="15">
        <v>1582.59</v>
      </c>
      <c r="I274" s="15">
        <v>1812.6499999999999</v>
      </c>
      <c r="J274" s="15">
        <v>2071.29</v>
      </c>
      <c r="K274" s="15">
        <v>2138.14</v>
      </c>
      <c r="L274" s="15">
        <v>2124.79</v>
      </c>
      <c r="M274" s="15">
        <v>2151.6799999999998</v>
      </c>
      <c r="N274" s="15">
        <v>2151.5299999999997</v>
      </c>
      <c r="O274" s="15">
        <v>2199.4699999999998</v>
      </c>
      <c r="P274" s="15">
        <v>2177.3599999999997</v>
      </c>
      <c r="Q274" s="15">
        <v>2157.3199999999997</v>
      </c>
      <c r="R274" s="15">
        <v>2148.2799999999997</v>
      </c>
      <c r="S274" s="15">
        <v>2129.7999999999997</v>
      </c>
      <c r="T274" s="15">
        <v>2103.71</v>
      </c>
      <c r="U274" s="15">
        <v>2095.87</v>
      </c>
      <c r="V274" s="15">
        <v>2108.3399999999997</v>
      </c>
      <c r="W274" s="15">
        <v>2176.91</v>
      </c>
      <c r="X274" s="15">
        <v>1974.91</v>
      </c>
      <c r="Y274" s="15">
        <v>1756.01</v>
      </c>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row>
    <row r="275" spans="1:75" ht="12" x14ac:dyDescent="0.2">
      <c r="A275" s="14">
        <v>19</v>
      </c>
      <c r="B275" s="15">
        <v>1452.3500000000001</v>
      </c>
      <c r="C275" s="15">
        <v>1310.5600000000002</v>
      </c>
      <c r="D275" s="15">
        <v>1212.8700000000001</v>
      </c>
      <c r="E275" s="15">
        <v>1166.0800000000002</v>
      </c>
      <c r="F275" s="15">
        <v>1185.24</v>
      </c>
      <c r="G275" s="15">
        <v>1424.8100000000002</v>
      </c>
      <c r="H275" s="15">
        <v>1587.51</v>
      </c>
      <c r="I275" s="15">
        <v>1883.61</v>
      </c>
      <c r="J275" s="15">
        <v>2139.5099999999998</v>
      </c>
      <c r="K275" s="15">
        <v>2216</v>
      </c>
      <c r="L275" s="15">
        <v>2220.21</v>
      </c>
      <c r="M275" s="15">
        <v>2247.1</v>
      </c>
      <c r="N275" s="15">
        <v>2245.89</v>
      </c>
      <c r="O275" s="15">
        <v>2261.1999999999998</v>
      </c>
      <c r="P275" s="15">
        <v>2256.94</v>
      </c>
      <c r="Q275" s="15">
        <v>2239.3599999999997</v>
      </c>
      <c r="R275" s="15">
        <v>2202.48</v>
      </c>
      <c r="S275" s="15">
        <v>2164.2799999999997</v>
      </c>
      <c r="T275" s="15">
        <v>2127.04</v>
      </c>
      <c r="U275" s="15">
        <v>2107.7199999999998</v>
      </c>
      <c r="V275" s="15">
        <v>2116.8799999999997</v>
      </c>
      <c r="W275" s="15">
        <v>2167.5899999999997</v>
      </c>
      <c r="X275" s="15">
        <v>2016.5200000000002</v>
      </c>
      <c r="Y275" s="15">
        <v>1760.78</v>
      </c>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row>
    <row r="276" spans="1:75" ht="12" x14ac:dyDescent="0.2">
      <c r="A276" s="14">
        <v>20</v>
      </c>
      <c r="B276" s="15">
        <v>1709.72</v>
      </c>
      <c r="C276" s="15">
        <v>1569.2100000000003</v>
      </c>
      <c r="D276" s="15">
        <v>1486.6200000000001</v>
      </c>
      <c r="E276" s="15">
        <v>1386.57</v>
      </c>
      <c r="F276" s="15">
        <v>1369.1299999999999</v>
      </c>
      <c r="G276" s="15">
        <v>1417.36</v>
      </c>
      <c r="H276" s="15">
        <v>1507.5800000000002</v>
      </c>
      <c r="I276" s="15">
        <v>1675.3799999999999</v>
      </c>
      <c r="J276" s="15">
        <v>1899.82</v>
      </c>
      <c r="K276" s="15">
        <v>2074.44</v>
      </c>
      <c r="L276" s="15">
        <v>2138.94</v>
      </c>
      <c r="M276" s="15">
        <v>2130.8599999999997</v>
      </c>
      <c r="N276" s="15">
        <v>2036.24</v>
      </c>
      <c r="O276" s="15">
        <v>2015.51</v>
      </c>
      <c r="P276" s="15">
        <v>2000.1200000000001</v>
      </c>
      <c r="Q276" s="15">
        <v>1964.53</v>
      </c>
      <c r="R276" s="15">
        <v>1935.95</v>
      </c>
      <c r="S276" s="15">
        <v>1896.6699999999998</v>
      </c>
      <c r="T276" s="15">
        <v>1900.68</v>
      </c>
      <c r="U276" s="15">
        <v>1928.0000000000002</v>
      </c>
      <c r="V276" s="15">
        <v>1970.2500000000002</v>
      </c>
      <c r="W276" s="15">
        <v>1975.1499999999999</v>
      </c>
      <c r="X276" s="15">
        <v>1859.3999999999999</v>
      </c>
      <c r="Y276" s="15">
        <v>1681.2</v>
      </c>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row>
    <row r="277" spans="1:75" ht="12" x14ac:dyDescent="0.2">
      <c r="A277" s="14">
        <v>21</v>
      </c>
      <c r="B277" s="15">
        <v>1723.03</v>
      </c>
      <c r="C277" s="15">
        <v>1521.1699999999998</v>
      </c>
      <c r="D277" s="15">
        <v>1407.84</v>
      </c>
      <c r="E277" s="15">
        <v>1326.4400000000003</v>
      </c>
      <c r="F277" s="15">
        <v>1313.8100000000002</v>
      </c>
      <c r="G277" s="15">
        <v>1302.78</v>
      </c>
      <c r="H277" s="15">
        <v>1334.5800000000002</v>
      </c>
      <c r="I277" s="15">
        <v>1558.72</v>
      </c>
      <c r="J277" s="15">
        <v>1772.6499999999999</v>
      </c>
      <c r="K277" s="15">
        <v>2000.01</v>
      </c>
      <c r="L277" s="15">
        <v>2082.5499999999997</v>
      </c>
      <c r="M277" s="15">
        <v>2094.21</v>
      </c>
      <c r="N277" s="15">
        <v>2089.7599999999998</v>
      </c>
      <c r="O277" s="15">
        <v>2090.81</v>
      </c>
      <c r="P277" s="15">
        <v>2091.1499999999996</v>
      </c>
      <c r="Q277" s="15">
        <v>2083.6799999999998</v>
      </c>
      <c r="R277" s="15">
        <v>2038.9600000000003</v>
      </c>
      <c r="S277" s="15">
        <v>1971.1000000000001</v>
      </c>
      <c r="T277" s="15">
        <v>1985.09</v>
      </c>
      <c r="U277" s="15">
        <v>2070.33</v>
      </c>
      <c r="V277" s="15">
        <v>2117.14</v>
      </c>
      <c r="W277" s="15">
        <v>2086.6499999999996</v>
      </c>
      <c r="X277" s="15">
        <v>2025.01</v>
      </c>
      <c r="Y277" s="15">
        <v>1802.14</v>
      </c>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row>
    <row r="278" spans="1:75" ht="12" x14ac:dyDescent="0.2">
      <c r="A278" s="14">
        <v>22</v>
      </c>
      <c r="B278" s="15">
        <v>1517.4199999999998</v>
      </c>
      <c r="C278" s="15">
        <v>1374.2</v>
      </c>
      <c r="D278" s="15">
        <v>1304.7300000000002</v>
      </c>
      <c r="E278" s="15">
        <v>1282.5600000000002</v>
      </c>
      <c r="F278" s="15">
        <v>1269.1000000000001</v>
      </c>
      <c r="G278" s="15">
        <v>1322.1200000000001</v>
      </c>
      <c r="H278" s="15">
        <v>1564.4600000000003</v>
      </c>
      <c r="I278" s="15">
        <v>1784.1200000000001</v>
      </c>
      <c r="J278" s="15">
        <v>2071.14</v>
      </c>
      <c r="K278" s="15">
        <v>2151.94</v>
      </c>
      <c r="L278" s="15">
        <v>2150.0099999999998</v>
      </c>
      <c r="M278" s="15">
        <v>2156.1299999999997</v>
      </c>
      <c r="N278" s="15">
        <v>2172.3599999999997</v>
      </c>
      <c r="O278" s="15">
        <v>2240.7199999999998</v>
      </c>
      <c r="P278" s="15">
        <v>2214.02</v>
      </c>
      <c r="Q278" s="15">
        <v>2172.5099999999998</v>
      </c>
      <c r="R278" s="15">
        <v>2140.5299999999997</v>
      </c>
      <c r="S278" s="15">
        <v>2132.37</v>
      </c>
      <c r="T278" s="15">
        <v>2096.19</v>
      </c>
      <c r="U278" s="15">
        <v>1965.03</v>
      </c>
      <c r="V278" s="15">
        <v>2047.1200000000001</v>
      </c>
      <c r="W278" s="15">
        <v>2135.33</v>
      </c>
      <c r="X278" s="15">
        <v>1868.2300000000002</v>
      </c>
      <c r="Y278" s="15">
        <v>1675.5800000000002</v>
      </c>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row>
    <row r="279" spans="1:75" ht="12" x14ac:dyDescent="0.2">
      <c r="A279" s="14">
        <v>23</v>
      </c>
      <c r="B279" s="15">
        <v>1513.32</v>
      </c>
      <c r="C279" s="15">
        <v>1347.66</v>
      </c>
      <c r="D279" s="15">
        <v>1266.1099999999999</v>
      </c>
      <c r="E279" s="15">
        <v>1229.5899999999999</v>
      </c>
      <c r="F279" s="15">
        <v>1282.2900000000002</v>
      </c>
      <c r="G279" s="15">
        <v>1426.3999999999999</v>
      </c>
      <c r="H279" s="15">
        <v>1545.0800000000002</v>
      </c>
      <c r="I279" s="15">
        <v>1775.5800000000002</v>
      </c>
      <c r="J279" s="15">
        <v>1995.82</v>
      </c>
      <c r="K279" s="15">
        <v>2090.8199999999997</v>
      </c>
      <c r="L279" s="15">
        <v>2053.12</v>
      </c>
      <c r="M279" s="15">
        <v>2124.0699999999997</v>
      </c>
      <c r="N279" s="15">
        <v>2124.89</v>
      </c>
      <c r="O279" s="15">
        <v>2155.0299999999997</v>
      </c>
      <c r="P279" s="15">
        <v>2148.83</v>
      </c>
      <c r="Q279" s="15">
        <v>2130.25</v>
      </c>
      <c r="R279" s="15">
        <v>2114.85</v>
      </c>
      <c r="S279" s="15">
        <v>2060.98</v>
      </c>
      <c r="T279" s="15">
        <v>2007.47</v>
      </c>
      <c r="U279" s="15">
        <v>1958.24</v>
      </c>
      <c r="V279" s="15">
        <v>1982.32</v>
      </c>
      <c r="W279" s="15">
        <v>2067.5699999999997</v>
      </c>
      <c r="X279" s="15">
        <v>1869.8300000000002</v>
      </c>
      <c r="Y279" s="15">
        <v>1621.3</v>
      </c>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row>
    <row r="280" spans="1:75" ht="12" x14ac:dyDescent="0.2">
      <c r="A280" s="14">
        <v>24</v>
      </c>
      <c r="B280" s="15">
        <v>1529.7</v>
      </c>
      <c r="C280" s="15">
        <v>1323.1499999999999</v>
      </c>
      <c r="D280" s="15">
        <v>1292.74</v>
      </c>
      <c r="E280" s="15">
        <v>1250.5200000000002</v>
      </c>
      <c r="F280" s="15">
        <v>1257.32</v>
      </c>
      <c r="G280" s="15">
        <v>1415.6200000000001</v>
      </c>
      <c r="H280" s="15">
        <v>1681.93</v>
      </c>
      <c r="I280" s="15">
        <v>1927.7900000000002</v>
      </c>
      <c r="J280" s="15">
        <v>2099.8399999999997</v>
      </c>
      <c r="K280" s="15">
        <v>2150.0499999999997</v>
      </c>
      <c r="L280" s="15">
        <v>2153.54</v>
      </c>
      <c r="M280" s="15">
        <v>2154.8799999999997</v>
      </c>
      <c r="N280" s="15">
        <v>2138.12</v>
      </c>
      <c r="O280" s="15">
        <v>2149.48</v>
      </c>
      <c r="P280" s="15">
        <v>2161.4899999999998</v>
      </c>
      <c r="Q280" s="15">
        <v>2171.37</v>
      </c>
      <c r="R280" s="15">
        <v>2152.96</v>
      </c>
      <c r="S280" s="15">
        <v>2134.7799999999997</v>
      </c>
      <c r="T280" s="15">
        <v>2127.2599999999998</v>
      </c>
      <c r="U280" s="15">
        <v>2118.27</v>
      </c>
      <c r="V280" s="15">
        <v>2120.3199999999997</v>
      </c>
      <c r="W280" s="15">
        <v>2122.37</v>
      </c>
      <c r="X280" s="15">
        <v>1968.2100000000003</v>
      </c>
      <c r="Y280" s="15">
        <v>1655.01</v>
      </c>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row>
    <row r="281" spans="1:75" ht="12" x14ac:dyDescent="0.2">
      <c r="A281" s="14">
        <v>25</v>
      </c>
      <c r="B281" s="15">
        <v>1350.3799999999999</v>
      </c>
      <c r="C281" s="15">
        <v>1249.1500000000001</v>
      </c>
      <c r="D281" s="15">
        <v>1186.8700000000001</v>
      </c>
      <c r="E281" s="15">
        <v>1138.99</v>
      </c>
      <c r="F281" s="15">
        <v>1139.19</v>
      </c>
      <c r="G281" s="15">
        <v>1302.1699999999998</v>
      </c>
      <c r="H281" s="15">
        <v>1686.74</v>
      </c>
      <c r="I281" s="15">
        <v>1849.3700000000001</v>
      </c>
      <c r="J281" s="15">
        <v>2060.62</v>
      </c>
      <c r="K281" s="15">
        <v>2115.66</v>
      </c>
      <c r="L281" s="15">
        <v>2127.58</v>
      </c>
      <c r="M281" s="15">
        <v>2136.6299999999997</v>
      </c>
      <c r="N281" s="15">
        <v>2118.7999999999997</v>
      </c>
      <c r="O281" s="15">
        <v>2125.8999999999996</v>
      </c>
      <c r="P281" s="15">
        <v>2147.54</v>
      </c>
      <c r="Q281" s="15">
        <v>2157.31</v>
      </c>
      <c r="R281" s="15">
        <v>2142.04</v>
      </c>
      <c r="S281" s="15">
        <v>2130.58</v>
      </c>
      <c r="T281" s="15">
        <v>2121.75</v>
      </c>
      <c r="U281" s="15">
        <v>2114.94</v>
      </c>
      <c r="V281" s="15">
        <v>2119.4699999999998</v>
      </c>
      <c r="W281" s="15">
        <v>2116.6</v>
      </c>
      <c r="X281" s="15">
        <v>1934.8700000000001</v>
      </c>
      <c r="Y281" s="15">
        <v>1566.8799999999999</v>
      </c>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row>
    <row r="282" spans="1:75" ht="12" x14ac:dyDescent="0.2">
      <c r="A282" s="14">
        <v>26</v>
      </c>
      <c r="B282" s="15">
        <v>1460.8999999999999</v>
      </c>
      <c r="C282" s="15">
        <v>1321.5200000000002</v>
      </c>
      <c r="D282" s="15">
        <v>1265.24</v>
      </c>
      <c r="E282" s="15">
        <v>1221.23</v>
      </c>
      <c r="F282" s="15">
        <v>1243.8500000000001</v>
      </c>
      <c r="G282" s="15">
        <v>1332.2700000000002</v>
      </c>
      <c r="H282" s="15">
        <v>1733.5800000000002</v>
      </c>
      <c r="I282" s="15">
        <v>1909.2900000000002</v>
      </c>
      <c r="J282" s="15">
        <v>2153.8799999999997</v>
      </c>
      <c r="K282" s="15">
        <v>2216.94</v>
      </c>
      <c r="L282" s="15">
        <v>2223.27</v>
      </c>
      <c r="M282" s="15">
        <v>2214.73</v>
      </c>
      <c r="N282" s="15">
        <v>2205.23</v>
      </c>
      <c r="O282" s="15">
        <v>2223.33</v>
      </c>
      <c r="P282" s="15">
        <v>2219.98</v>
      </c>
      <c r="Q282" s="15">
        <v>2209.44</v>
      </c>
      <c r="R282" s="15">
        <v>2193.3199999999997</v>
      </c>
      <c r="S282" s="15">
        <v>2202.2799999999997</v>
      </c>
      <c r="T282" s="15">
        <v>2196.48</v>
      </c>
      <c r="U282" s="15">
        <v>2172.3999999999996</v>
      </c>
      <c r="V282" s="15">
        <v>2179.8599999999997</v>
      </c>
      <c r="W282" s="15">
        <v>2198.3999999999996</v>
      </c>
      <c r="X282" s="15">
        <v>2139.6499999999996</v>
      </c>
      <c r="Y282" s="15">
        <v>1817.8300000000002</v>
      </c>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row>
    <row r="283" spans="1:75" ht="12" x14ac:dyDescent="0.2">
      <c r="A283" s="14">
        <v>27</v>
      </c>
      <c r="B283" s="15">
        <v>1758.53</v>
      </c>
      <c r="C283" s="15">
        <v>1521.09</v>
      </c>
      <c r="D283" s="15">
        <v>1380.22</v>
      </c>
      <c r="E283" s="15">
        <v>1329.3999999999999</v>
      </c>
      <c r="F283" s="15">
        <v>1313.14</v>
      </c>
      <c r="G283" s="15">
        <v>1286.2100000000003</v>
      </c>
      <c r="H283" s="15">
        <v>1600.8</v>
      </c>
      <c r="I283" s="15">
        <v>1753.0800000000002</v>
      </c>
      <c r="J283" s="15">
        <v>2016.2700000000002</v>
      </c>
      <c r="K283" s="15">
        <v>2124.1299999999997</v>
      </c>
      <c r="L283" s="15">
        <v>2152.91</v>
      </c>
      <c r="M283" s="15">
        <v>2151.52</v>
      </c>
      <c r="N283" s="15">
        <v>2142.7999999999997</v>
      </c>
      <c r="O283" s="15">
        <v>2145.46</v>
      </c>
      <c r="P283" s="15">
        <v>2142.46</v>
      </c>
      <c r="Q283" s="15">
        <v>2125.2199999999998</v>
      </c>
      <c r="R283" s="15">
        <v>2106.4699999999998</v>
      </c>
      <c r="S283" s="15">
        <v>2049.37</v>
      </c>
      <c r="T283" s="15">
        <v>2045.99</v>
      </c>
      <c r="U283" s="15">
        <v>2050.23</v>
      </c>
      <c r="V283" s="15">
        <v>2100.8799999999997</v>
      </c>
      <c r="W283" s="15">
        <v>2115.7799999999997</v>
      </c>
      <c r="X283" s="15">
        <v>2021.1900000000003</v>
      </c>
      <c r="Y283" s="15">
        <v>1730.2500000000002</v>
      </c>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row>
    <row r="284" spans="1:75" ht="12" x14ac:dyDescent="0.2">
      <c r="A284" s="14">
        <v>28</v>
      </c>
      <c r="B284" s="15">
        <v>1616.16</v>
      </c>
      <c r="C284" s="15">
        <v>1454.3999999999999</v>
      </c>
      <c r="D284" s="15">
        <v>1331.7</v>
      </c>
      <c r="E284" s="15">
        <v>1306.7</v>
      </c>
      <c r="F284" s="15">
        <v>1281.1099999999999</v>
      </c>
      <c r="G284" s="15">
        <v>1257.5600000000002</v>
      </c>
      <c r="H284" s="15">
        <v>1456.74</v>
      </c>
      <c r="I284" s="15">
        <v>1592.26</v>
      </c>
      <c r="J284" s="15">
        <v>1848.3300000000002</v>
      </c>
      <c r="K284" s="15">
        <v>2015.7100000000003</v>
      </c>
      <c r="L284" s="15">
        <v>2054.7199999999998</v>
      </c>
      <c r="M284" s="15">
        <v>2062.9899999999998</v>
      </c>
      <c r="N284" s="15">
        <v>2056.5099999999998</v>
      </c>
      <c r="O284" s="15">
        <v>2062.5099999999998</v>
      </c>
      <c r="P284" s="15">
        <v>2062.8199999999997</v>
      </c>
      <c r="Q284" s="15">
        <v>2060.64</v>
      </c>
      <c r="R284" s="15">
        <v>2049.46</v>
      </c>
      <c r="S284" s="15">
        <v>2029.97</v>
      </c>
      <c r="T284" s="15">
        <v>2038.34</v>
      </c>
      <c r="U284" s="15">
        <v>2036.66</v>
      </c>
      <c r="V284" s="15">
        <v>2071</v>
      </c>
      <c r="W284" s="15">
        <v>2084.56</v>
      </c>
      <c r="X284" s="15">
        <v>1994.11</v>
      </c>
      <c r="Y284" s="15">
        <v>1682.1900000000003</v>
      </c>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row>
    <row r="285" spans="1:75" ht="12" x14ac:dyDescent="0.2">
      <c r="A285" s="14">
        <v>29</v>
      </c>
      <c r="B285" s="15">
        <v>1551.9199999999998</v>
      </c>
      <c r="C285" s="15">
        <v>1382.2300000000002</v>
      </c>
      <c r="D285" s="15">
        <v>1300.1600000000001</v>
      </c>
      <c r="E285" s="15">
        <v>1261.17</v>
      </c>
      <c r="F285" s="15">
        <v>1267.6200000000001</v>
      </c>
      <c r="G285" s="15">
        <v>1327.7300000000002</v>
      </c>
      <c r="H285" s="15">
        <v>1750.5600000000002</v>
      </c>
      <c r="I285" s="15">
        <v>1986.0400000000002</v>
      </c>
      <c r="J285" s="15">
        <v>2175.62</v>
      </c>
      <c r="K285" s="15">
        <v>2196.08</v>
      </c>
      <c r="L285" s="15">
        <v>2206.35</v>
      </c>
      <c r="M285" s="15">
        <v>2235.23</v>
      </c>
      <c r="N285" s="15">
        <v>2212.54</v>
      </c>
      <c r="O285" s="15">
        <v>2211.2999999999997</v>
      </c>
      <c r="P285" s="15">
        <v>2247.08</v>
      </c>
      <c r="Q285" s="15">
        <v>2232.12</v>
      </c>
      <c r="R285" s="15">
        <v>2211.77</v>
      </c>
      <c r="S285" s="15">
        <v>2190.5499999999997</v>
      </c>
      <c r="T285" s="15">
        <v>2179.0099999999998</v>
      </c>
      <c r="U285" s="15">
        <v>2167.8599999999997</v>
      </c>
      <c r="V285" s="15">
        <v>2162.9499999999998</v>
      </c>
      <c r="W285" s="15">
        <v>2155.04</v>
      </c>
      <c r="X285" s="15">
        <v>2048.48</v>
      </c>
      <c r="Y285" s="15">
        <v>1679.8500000000001</v>
      </c>
      <c r="Z285" s="5">
        <f>IFERROR(Y285,"скрыть")</f>
        <v>1679.8500000000001</v>
      </c>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row>
    <row r="286" spans="1:75" ht="12" x14ac:dyDescent="0.2">
      <c r="A286" s="14">
        <v>30</v>
      </c>
      <c r="B286" s="15">
        <v>1476.86</v>
      </c>
      <c r="C286" s="15">
        <v>1330.7100000000003</v>
      </c>
      <c r="D286" s="15">
        <v>1303.1900000000003</v>
      </c>
      <c r="E286" s="15">
        <v>1273.55</v>
      </c>
      <c r="F286" s="15">
        <v>1280.4199999999998</v>
      </c>
      <c r="G286" s="15">
        <v>1414.14</v>
      </c>
      <c r="H286" s="15">
        <v>1753.1299999999999</v>
      </c>
      <c r="I286" s="15">
        <v>2007.89</v>
      </c>
      <c r="J286" s="15">
        <v>2169.48</v>
      </c>
      <c r="K286" s="15">
        <v>2228.6699999999996</v>
      </c>
      <c r="L286" s="15">
        <v>2242.2799999999997</v>
      </c>
      <c r="M286" s="15">
        <v>2220.0499999999997</v>
      </c>
      <c r="N286" s="15">
        <v>2211.5499999999997</v>
      </c>
      <c r="O286" s="15">
        <v>2235.9299999999998</v>
      </c>
      <c r="P286" s="15">
        <v>2235.5899999999997</v>
      </c>
      <c r="Q286" s="15">
        <v>2220.21</v>
      </c>
      <c r="R286" s="15">
        <v>2206.02</v>
      </c>
      <c r="S286" s="15">
        <v>2192.29</v>
      </c>
      <c r="T286" s="15">
        <v>2181.66</v>
      </c>
      <c r="U286" s="15">
        <v>2178.6799999999998</v>
      </c>
      <c r="V286" s="15">
        <v>2171.54</v>
      </c>
      <c r="W286" s="15">
        <v>2172.04</v>
      </c>
      <c r="X286" s="15">
        <v>2024.64</v>
      </c>
      <c r="Y286" s="15">
        <v>1688.05</v>
      </c>
      <c r="Z286" s="5">
        <f>IFERROR(Y286,"скрыть")</f>
        <v>1688.05</v>
      </c>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row>
    <row r="287" spans="1:75" ht="12" x14ac:dyDescent="0.2">
      <c r="A287" s="14">
        <v>31</v>
      </c>
      <c r="B287" s="15">
        <v>1429.49</v>
      </c>
      <c r="C287" s="15">
        <v>1302.2100000000003</v>
      </c>
      <c r="D287" s="15">
        <v>1233.1000000000001</v>
      </c>
      <c r="E287" s="15">
        <v>1186.28</v>
      </c>
      <c r="F287" s="15">
        <v>1168.9000000000001</v>
      </c>
      <c r="G287" s="15">
        <v>1317.7100000000003</v>
      </c>
      <c r="H287" s="15">
        <v>1706.39</v>
      </c>
      <c r="I287" s="15">
        <v>1945.5600000000002</v>
      </c>
      <c r="J287" s="15">
        <v>2196.0499999999997</v>
      </c>
      <c r="K287" s="15">
        <v>2237.02</v>
      </c>
      <c r="L287" s="15">
        <v>2252.9199999999996</v>
      </c>
      <c r="M287" s="15">
        <v>2243.7199999999998</v>
      </c>
      <c r="N287" s="15">
        <v>2229.44</v>
      </c>
      <c r="O287" s="15">
        <v>2252.3599999999997</v>
      </c>
      <c r="P287" s="15">
        <v>2260.3599999999997</v>
      </c>
      <c r="Q287" s="15">
        <v>2280.04</v>
      </c>
      <c r="R287" s="15">
        <v>2267.66</v>
      </c>
      <c r="S287" s="15">
        <v>2248.2399999999998</v>
      </c>
      <c r="T287" s="15">
        <v>2232.83</v>
      </c>
      <c r="U287" s="15">
        <v>2213.56</v>
      </c>
      <c r="V287" s="15">
        <v>2207.6299999999997</v>
      </c>
      <c r="W287" s="15">
        <v>2202.16</v>
      </c>
      <c r="X287" s="15">
        <v>2051.69</v>
      </c>
      <c r="Y287" s="15">
        <v>1743.72</v>
      </c>
      <c r="Z287" s="5">
        <f>IFERROR(Y287,"скрыть")</f>
        <v>1743.72</v>
      </c>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row>
    <row r="288" spans="1:75" ht="11.25" customHeight="1" x14ac:dyDescent="0.2">
      <c r="A288" s="107"/>
      <c r="B288" s="108" t="s">
        <v>90</v>
      </c>
      <c r="C288" s="108"/>
      <c r="D288" s="108"/>
      <c r="E288" s="108"/>
      <c r="F288" s="108"/>
      <c r="G288" s="108"/>
      <c r="H288" s="108"/>
      <c r="I288" s="108"/>
      <c r="J288" s="108"/>
      <c r="K288" s="108"/>
      <c r="L288" s="108"/>
      <c r="M288" s="108"/>
      <c r="N288" s="108"/>
      <c r="O288" s="108"/>
      <c r="P288" s="108"/>
      <c r="Q288" s="108"/>
      <c r="R288" s="108"/>
      <c r="S288" s="108"/>
      <c r="T288" s="108"/>
      <c r="U288" s="108"/>
      <c r="V288" s="108"/>
      <c r="W288" s="108"/>
      <c r="X288" s="108"/>
      <c r="Y288" s="108"/>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row>
    <row r="289" spans="1:75" ht="11.25" customHeight="1" x14ac:dyDescent="0.2">
      <c r="A289" s="107"/>
      <c r="B289" s="108"/>
      <c r="C289" s="108"/>
      <c r="D289" s="108"/>
      <c r="E289" s="108"/>
      <c r="F289" s="108"/>
      <c r="G289" s="108"/>
      <c r="H289" s="108"/>
      <c r="I289" s="108"/>
      <c r="J289" s="108"/>
      <c r="K289" s="108"/>
      <c r="L289" s="108"/>
      <c r="M289" s="108"/>
      <c r="N289" s="108"/>
      <c r="O289" s="108"/>
      <c r="P289" s="108"/>
      <c r="Q289" s="108"/>
      <c r="R289" s="108"/>
      <c r="S289" s="108"/>
      <c r="T289" s="108"/>
      <c r="U289" s="108"/>
      <c r="V289" s="108"/>
      <c r="W289" s="108"/>
      <c r="X289" s="108"/>
      <c r="Y289" s="108"/>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row>
    <row r="290" spans="1:75" s="8" customFormat="1" ht="32.65" customHeight="1" x14ac:dyDescent="0.2">
      <c r="A290" s="12" t="s">
        <v>64</v>
      </c>
      <c r="B290" s="13" t="s">
        <v>65</v>
      </c>
      <c r="C290" s="13" t="s">
        <v>66</v>
      </c>
      <c r="D290" s="13" t="s">
        <v>67</v>
      </c>
      <c r="E290" s="13" t="s">
        <v>68</v>
      </c>
      <c r="F290" s="13" t="s">
        <v>69</v>
      </c>
      <c r="G290" s="13" t="s">
        <v>70</v>
      </c>
      <c r="H290" s="13" t="s">
        <v>71</v>
      </c>
      <c r="I290" s="13" t="s">
        <v>72</v>
      </c>
      <c r="J290" s="13" t="s">
        <v>73</v>
      </c>
      <c r="K290" s="13" t="s">
        <v>74</v>
      </c>
      <c r="L290" s="13" t="s">
        <v>75</v>
      </c>
      <c r="M290" s="13" t="s">
        <v>76</v>
      </c>
      <c r="N290" s="13" t="s">
        <v>77</v>
      </c>
      <c r="O290" s="13" t="s">
        <v>78</v>
      </c>
      <c r="P290" s="13" t="s">
        <v>79</v>
      </c>
      <c r="Q290" s="13" t="s">
        <v>80</v>
      </c>
      <c r="R290" s="13" t="s">
        <v>81</v>
      </c>
      <c r="S290" s="13" t="s">
        <v>82</v>
      </c>
      <c r="T290" s="13" t="s">
        <v>83</v>
      </c>
      <c r="U290" s="13" t="s">
        <v>84</v>
      </c>
      <c r="V290" s="13" t="s">
        <v>85</v>
      </c>
      <c r="W290" s="13" t="s">
        <v>86</v>
      </c>
      <c r="X290" s="13" t="s">
        <v>87</v>
      </c>
      <c r="Y290" s="13" t="s">
        <v>88</v>
      </c>
      <c r="Z290" s="7"/>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row>
    <row r="291" spans="1:75" ht="12" x14ac:dyDescent="0.2">
      <c r="A291" s="14">
        <v>1</v>
      </c>
      <c r="B291" s="15">
        <v>1777.9800000000002</v>
      </c>
      <c r="C291" s="15">
        <v>1654.3500000000001</v>
      </c>
      <c r="D291" s="15">
        <v>1567.4600000000003</v>
      </c>
      <c r="E291" s="15">
        <v>1499.57</v>
      </c>
      <c r="F291" s="15">
        <v>1480.9199999999998</v>
      </c>
      <c r="G291" s="15">
        <v>1493.0800000000002</v>
      </c>
      <c r="H291" s="15">
        <v>1522.9600000000003</v>
      </c>
      <c r="I291" s="15">
        <v>1686.8700000000001</v>
      </c>
      <c r="J291" s="15">
        <v>1923.43</v>
      </c>
      <c r="K291" s="15">
        <v>2092.5</v>
      </c>
      <c r="L291" s="15">
        <v>2108.41</v>
      </c>
      <c r="M291" s="15">
        <v>2101.7399999999998</v>
      </c>
      <c r="N291" s="15">
        <v>2088.04</v>
      </c>
      <c r="O291" s="15">
        <v>2086.9699999999998</v>
      </c>
      <c r="P291" s="15">
        <v>2066.94</v>
      </c>
      <c r="Q291" s="15">
        <v>2014.4600000000003</v>
      </c>
      <c r="R291" s="15">
        <v>1957.0000000000002</v>
      </c>
      <c r="S291" s="15">
        <v>1964.61</v>
      </c>
      <c r="T291" s="15">
        <v>2004.3</v>
      </c>
      <c r="U291" s="15">
        <v>2036.4400000000003</v>
      </c>
      <c r="V291" s="15">
        <v>2051.2799999999997</v>
      </c>
      <c r="W291" s="15">
        <v>2151.6</v>
      </c>
      <c r="X291" s="15">
        <v>2015.8500000000001</v>
      </c>
      <c r="Y291" s="15">
        <v>1879.16</v>
      </c>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row>
    <row r="292" spans="1:75" ht="12" x14ac:dyDescent="0.2">
      <c r="A292" s="14">
        <v>2</v>
      </c>
      <c r="B292" s="15">
        <v>1589.8100000000002</v>
      </c>
      <c r="C292" s="15">
        <v>1416.8799999999999</v>
      </c>
      <c r="D292" s="15">
        <v>1328.41</v>
      </c>
      <c r="E292" s="15">
        <v>1328.5000000000002</v>
      </c>
      <c r="F292" s="15">
        <v>1356.1000000000001</v>
      </c>
      <c r="G292" s="15">
        <v>1473.89</v>
      </c>
      <c r="H292" s="15">
        <v>1673.93</v>
      </c>
      <c r="I292" s="15">
        <v>1920.7100000000003</v>
      </c>
      <c r="J292" s="15">
        <v>2072.04</v>
      </c>
      <c r="K292" s="15">
        <v>2071.31</v>
      </c>
      <c r="L292" s="15">
        <v>2056.02</v>
      </c>
      <c r="M292" s="15">
        <v>2116.69</v>
      </c>
      <c r="N292" s="15">
        <v>2132.2599999999998</v>
      </c>
      <c r="O292" s="15">
        <v>2139.85</v>
      </c>
      <c r="P292" s="15">
        <v>2115.5499999999997</v>
      </c>
      <c r="Q292" s="15">
        <v>2066.5899999999997</v>
      </c>
      <c r="R292" s="15">
        <v>2036.2300000000002</v>
      </c>
      <c r="S292" s="15">
        <v>2022.8799999999999</v>
      </c>
      <c r="T292" s="15">
        <v>1994.4199999999998</v>
      </c>
      <c r="U292" s="15">
        <v>1964.3700000000001</v>
      </c>
      <c r="V292" s="15">
        <v>1988.3</v>
      </c>
      <c r="W292" s="15">
        <v>2059.8599999999997</v>
      </c>
      <c r="X292" s="15">
        <v>1882.1299999999999</v>
      </c>
      <c r="Y292" s="15">
        <v>1594.57</v>
      </c>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row>
    <row r="293" spans="1:75" ht="12" x14ac:dyDescent="0.2">
      <c r="A293" s="14">
        <v>3</v>
      </c>
      <c r="B293" s="15">
        <v>1453.1499999999999</v>
      </c>
      <c r="C293" s="15">
        <v>1321.3100000000002</v>
      </c>
      <c r="D293" s="15">
        <v>1303.2</v>
      </c>
      <c r="E293" s="15">
        <v>1305.2300000000002</v>
      </c>
      <c r="F293" s="15">
        <v>1324.34</v>
      </c>
      <c r="G293" s="15">
        <v>1428.2500000000002</v>
      </c>
      <c r="H293" s="15">
        <v>1604.93</v>
      </c>
      <c r="I293" s="15">
        <v>1825.6299999999999</v>
      </c>
      <c r="J293" s="15">
        <v>2025.3</v>
      </c>
      <c r="K293" s="15">
        <v>2110.1299999999997</v>
      </c>
      <c r="L293" s="15">
        <v>2116.9199999999996</v>
      </c>
      <c r="M293" s="15">
        <v>2120.6299999999997</v>
      </c>
      <c r="N293" s="15">
        <v>2123.79</v>
      </c>
      <c r="O293" s="15">
        <v>2142.5899999999997</v>
      </c>
      <c r="P293" s="15">
        <v>2123.9899999999998</v>
      </c>
      <c r="Q293" s="15">
        <v>2117.2799999999997</v>
      </c>
      <c r="R293" s="15">
        <v>2111.94</v>
      </c>
      <c r="S293" s="15">
        <v>2103.3599999999997</v>
      </c>
      <c r="T293" s="15">
        <v>2078</v>
      </c>
      <c r="U293" s="15">
        <v>2069.46</v>
      </c>
      <c r="V293" s="15">
        <v>2088.5099999999998</v>
      </c>
      <c r="W293" s="15">
        <v>2102.73</v>
      </c>
      <c r="X293" s="15">
        <v>1874.39</v>
      </c>
      <c r="Y293" s="15">
        <v>1651.59</v>
      </c>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row>
    <row r="294" spans="1:75" ht="12" x14ac:dyDescent="0.2">
      <c r="A294" s="14">
        <v>4</v>
      </c>
      <c r="B294" s="15">
        <v>1422.3700000000001</v>
      </c>
      <c r="C294" s="15">
        <v>1320.64</v>
      </c>
      <c r="D294" s="15">
        <v>1250.78</v>
      </c>
      <c r="E294" s="15">
        <v>1234.5200000000002</v>
      </c>
      <c r="F294" s="15">
        <v>1289.2100000000003</v>
      </c>
      <c r="G294" s="15">
        <v>1345.0200000000002</v>
      </c>
      <c r="H294" s="15">
        <v>1549.22</v>
      </c>
      <c r="I294" s="15">
        <v>1830.45</v>
      </c>
      <c r="J294" s="15">
        <v>1918.7</v>
      </c>
      <c r="K294" s="15">
        <v>2036.9199999999998</v>
      </c>
      <c r="L294" s="15">
        <v>2018.4800000000002</v>
      </c>
      <c r="M294" s="15">
        <v>2139.2399999999998</v>
      </c>
      <c r="N294" s="15">
        <v>2140.69</v>
      </c>
      <c r="O294" s="15">
        <v>2156.2199999999998</v>
      </c>
      <c r="P294" s="15">
        <v>2128.7799999999997</v>
      </c>
      <c r="Q294" s="15">
        <v>2091.8599999999997</v>
      </c>
      <c r="R294" s="15">
        <v>2045.7100000000003</v>
      </c>
      <c r="S294" s="15">
        <v>1989.0800000000002</v>
      </c>
      <c r="T294" s="15">
        <v>1920.5800000000002</v>
      </c>
      <c r="U294" s="15">
        <v>1920.16</v>
      </c>
      <c r="V294" s="15">
        <v>1984.59</v>
      </c>
      <c r="W294" s="15">
        <v>2089.6099999999997</v>
      </c>
      <c r="X294" s="15">
        <v>1855.7700000000002</v>
      </c>
      <c r="Y294" s="15">
        <v>1692.6200000000001</v>
      </c>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row>
    <row r="295" spans="1:75" ht="12" x14ac:dyDescent="0.2">
      <c r="A295" s="14">
        <v>5</v>
      </c>
      <c r="B295" s="15">
        <v>1620.4600000000003</v>
      </c>
      <c r="C295" s="15">
        <v>1440.28</v>
      </c>
      <c r="D295" s="15">
        <v>1368.8100000000002</v>
      </c>
      <c r="E295" s="15">
        <v>1346.6200000000001</v>
      </c>
      <c r="F295" s="15">
        <v>1396.61</v>
      </c>
      <c r="G295" s="15">
        <v>1512.7100000000003</v>
      </c>
      <c r="H295" s="15">
        <v>1631.4400000000003</v>
      </c>
      <c r="I295" s="15">
        <v>1850.1499999999999</v>
      </c>
      <c r="J295" s="15">
        <v>2012.34</v>
      </c>
      <c r="K295" s="15">
        <v>2070.62</v>
      </c>
      <c r="L295" s="15">
        <v>2095.9199999999996</v>
      </c>
      <c r="M295" s="15">
        <v>2185.6699999999996</v>
      </c>
      <c r="N295" s="15">
        <v>2169.21</v>
      </c>
      <c r="O295" s="15">
        <v>2190.25</v>
      </c>
      <c r="P295" s="15">
        <v>2170.3999999999996</v>
      </c>
      <c r="Q295" s="15">
        <v>2131.5099999999998</v>
      </c>
      <c r="R295" s="15">
        <v>2099.14</v>
      </c>
      <c r="S295" s="15">
        <v>2084.7399999999998</v>
      </c>
      <c r="T295" s="15">
        <v>2085.02</v>
      </c>
      <c r="U295" s="15">
        <v>2039.7500000000002</v>
      </c>
      <c r="V295" s="15">
        <v>2077</v>
      </c>
      <c r="W295" s="15">
        <v>2153.56</v>
      </c>
      <c r="X295" s="15">
        <v>1956.3500000000001</v>
      </c>
      <c r="Y295" s="15">
        <v>1820.7900000000002</v>
      </c>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row>
    <row r="296" spans="1:75" ht="12" x14ac:dyDescent="0.2">
      <c r="A296" s="14">
        <v>6</v>
      </c>
      <c r="B296" s="15">
        <v>1732.9600000000003</v>
      </c>
      <c r="C296" s="15">
        <v>1664.68</v>
      </c>
      <c r="D296" s="15">
        <v>1557.24</v>
      </c>
      <c r="E296" s="15">
        <v>1443.8300000000002</v>
      </c>
      <c r="F296" s="15">
        <v>1442.49</v>
      </c>
      <c r="G296" s="15">
        <v>1538.2700000000002</v>
      </c>
      <c r="H296" s="15">
        <v>1587.6000000000001</v>
      </c>
      <c r="I296" s="15">
        <v>1700.55</v>
      </c>
      <c r="J296" s="15">
        <v>1972.01</v>
      </c>
      <c r="K296" s="15">
        <v>2115.29</v>
      </c>
      <c r="L296" s="15">
        <v>2187.23</v>
      </c>
      <c r="M296" s="15">
        <v>2166.91</v>
      </c>
      <c r="N296" s="15">
        <v>2115.41</v>
      </c>
      <c r="O296" s="15">
        <v>2112.04</v>
      </c>
      <c r="P296" s="15">
        <v>2093.6299999999997</v>
      </c>
      <c r="Q296" s="15">
        <v>2084.6799999999998</v>
      </c>
      <c r="R296" s="15">
        <v>2045.66</v>
      </c>
      <c r="S296" s="15">
        <v>2000.8</v>
      </c>
      <c r="T296" s="15">
        <v>1997.43</v>
      </c>
      <c r="U296" s="15">
        <v>2037.5000000000002</v>
      </c>
      <c r="V296" s="15">
        <v>2053.06</v>
      </c>
      <c r="W296" s="15">
        <v>2044.93</v>
      </c>
      <c r="X296" s="15">
        <v>1989.3100000000002</v>
      </c>
      <c r="Y296" s="15">
        <v>1838.22</v>
      </c>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row>
    <row r="297" spans="1:75" ht="12" x14ac:dyDescent="0.2">
      <c r="A297" s="14">
        <v>7</v>
      </c>
      <c r="B297" s="15">
        <v>1675.0000000000002</v>
      </c>
      <c r="C297" s="15">
        <v>1539.0800000000002</v>
      </c>
      <c r="D297" s="15">
        <v>1426.7</v>
      </c>
      <c r="E297" s="15">
        <v>1377.8999999999999</v>
      </c>
      <c r="F297" s="15">
        <v>1358.4400000000003</v>
      </c>
      <c r="G297" s="15">
        <v>1324.1200000000001</v>
      </c>
      <c r="H297" s="15">
        <v>1428.89</v>
      </c>
      <c r="I297" s="15">
        <v>1523.0800000000002</v>
      </c>
      <c r="J297" s="15">
        <v>1692.03</v>
      </c>
      <c r="K297" s="15">
        <v>1841.28</v>
      </c>
      <c r="L297" s="15">
        <v>1873.7700000000002</v>
      </c>
      <c r="M297" s="15">
        <v>1883.1200000000001</v>
      </c>
      <c r="N297" s="15">
        <v>1876.32</v>
      </c>
      <c r="O297" s="15">
        <v>1867.78</v>
      </c>
      <c r="P297" s="15">
        <v>1857.45</v>
      </c>
      <c r="Q297" s="15">
        <v>1852.99</v>
      </c>
      <c r="R297" s="15">
        <v>1841.49</v>
      </c>
      <c r="S297" s="15">
        <v>1808.3</v>
      </c>
      <c r="T297" s="15">
        <v>1839.6200000000001</v>
      </c>
      <c r="U297" s="15">
        <v>1875.9400000000003</v>
      </c>
      <c r="V297" s="15">
        <v>1974.2300000000002</v>
      </c>
      <c r="W297" s="15">
        <v>1893.7700000000002</v>
      </c>
      <c r="X297" s="15">
        <v>1848.0200000000002</v>
      </c>
      <c r="Y297" s="15">
        <v>1699.4400000000003</v>
      </c>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row>
    <row r="298" spans="1:75" ht="12" x14ac:dyDescent="0.2">
      <c r="A298" s="14">
        <v>8</v>
      </c>
      <c r="B298" s="15">
        <v>1671.26</v>
      </c>
      <c r="C298" s="15">
        <v>1582.22</v>
      </c>
      <c r="D298" s="15">
        <v>1463.5600000000002</v>
      </c>
      <c r="E298" s="15">
        <v>1415.5600000000002</v>
      </c>
      <c r="F298" s="15">
        <v>1397.6000000000001</v>
      </c>
      <c r="G298" s="15">
        <v>1408.3999999999999</v>
      </c>
      <c r="H298" s="15">
        <v>1471.64</v>
      </c>
      <c r="I298" s="15">
        <v>1589.5600000000002</v>
      </c>
      <c r="J298" s="15">
        <v>1794.5000000000002</v>
      </c>
      <c r="K298" s="15">
        <v>1967.2300000000002</v>
      </c>
      <c r="L298" s="15">
        <v>2014.2500000000002</v>
      </c>
      <c r="M298" s="15">
        <v>2020.7700000000002</v>
      </c>
      <c r="N298" s="15">
        <v>2006.01</v>
      </c>
      <c r="O298" s="15">
        <v>2000.9600000000003</v>
      </c>
      <c r="P298" s="15">
        <v>1992.99</v>
      </c>
      <c r="Q298" s="15">
        <v>1984.68</v>
      </c>
      <c r="R298" s="15">
        <v>1952.2500000000002</v>
      </c>
      <c r="S298" s="15">
        <v>1878.6000000000001</v>
      </c>
      <c r="T298" s="15">
        <v>1887.7100000000003</v>
      </c>
      <c r="U298" s="15">
        <v>1912.3100000000002</v>
      </c>
      <c r="V298" s="15">
        <v>1956.2100000000003</v>
      </c>
      <c r="W298" s="15">
        <v>1913.24</v>
      </c>
      <c r="X298" s="15">
        <v>1874.2</v>
      </c>
      <c r="Y298" s="15">
        <v>1778.18</v>
      </c>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row>
    <row r="299" spans="1:75" ht="12" x14ac:dyDescent="0.2">
      <c r="A299" s="14">
        <v>9</v>
      </c>
      <c r="B299" s="15">
        <v>1708.39</v>
      </c>
      <c r="C299" s="15">
        <v>1598.45</v>
      </c>
      <c r="D299" s="15">
        <v>1542.8799999999999</v>
      </c>
      <c r="E299" s="15">
        <v>1499.8999999999999</v>
      </c>
      <c r="F299" s="15">
        <v>1463.7300000000002</v>
      </c>
      <c r="G299" s="15">
        <v>1452.8500000000001</v>
      </c>
      <c r="H299" s="15">
        <v>1477.76</v>
      </c>
      <c r="I299" s="15">
        <v>1568.49</v>
      </c>
      <c r="J299" s="15">
        <v>1800.9600000000003</v>
      </c>
      <c r="K299" s="15">
        <v>1912.99</v>
      </c>
      <c r="L299" s="15">
        <v>1984.49</v>
      </c>
      <c r="M299" s="15">
        <v>1976.64</v>
      </c>
      <c r="N299" s="15">
        <v>1967.0600000000002</v>
      </c>
      <c r="O299" s="15">
        <v>1965.3999999999999</v>
      </c>
      <c r="P299" s="15">
        <v>1957.7300000000002</v>
      </c>
      <c r="Q299" s="15">
        <v>1939.89</v>
      </c>
      <c r="R299" s="15">
        <v>1884.55</v>
      </c>
      <c r="S299" s="15">
        <v>1806.3700000000001</v>
      </c>
      <c r="T299" s="15">
        <v>1824.47</v>
      </c>
      <c r="U299" s="15">
        <v>1852.4199999999998</v>
      </c>
      <c r="V299" s="15">
        <v>1908.01</v>
      </c>
      <c r="W299" s="15">
        <v>1843.1499999999999</v>
      </c>
      <c r="X299" s="15">
        <v>1951.2300000000002</v>
      </c>
      <c r="Y299" s="15">
        <v>1835.1699999999998</v>
      </c>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row>
    <row r="300" spans="1:75" ht="12" x14ac:dyDescent="0.2">
      <c r="A300" s="14">
        <v>10</v>
      </c>
      <c r="B300" s="15">
        <v>1799.76</v>
      </c>
      <c r="C300" s="15">
        <v>1613.49</v>
      </c>
      <c r="D300" s="15">
        <v>1532.49</v>
      </c>
      <c r="E300" s="15">
        <v>1485.03</v>
      </c>
      <c r="F300" s="15">
        <v>1507.82</v>
      </c>
      <c r="G300" s="15">
        <v>1565.8100000000002</v>
      </c>
      <c r="H300" s="15">
        <v>1745.3799999999999</v>
      </c>
      <c r="I300" s="15">
        <v>1875.36</v>
      </c>
      <c r="J300" s="15">
        <v>2062.12</v>
      </c>
      <c r="K300" s="15">
        <v>2025.49</v>
      </c>
      <c r="L300" s="15">
        <v>2011.7900000000002</v>
      </c>
      <c r="M300" s="15">
        <v>2149.06</v>
      </c>
      <c r="N300" s="15">
        <v>2152.56</v>
      </c>
      <c r="O300" s="15">
        <v>2166.58</v>
      </c>
      <c r="P300" s="15">
        <v>2147.0499999999997</v>
      </c>
      <c r="Q300" s="15">
        <v>2138.58</v>
      </c>
      <c r="R300" s="15">
        <v>2099.4499999999998</v>
      </c>
      <c r="S300" s="15">
        <v>2065.8999999999996</v>
      </c>
      <c r="T300" s="15">
        <v>2053.46</v>
      </c>
      <c r="U300" s="15">
        <v>1983.1200000000001</v>
      </c>
      <c r="V300" s="15">
        <v>2007.6699999999998</v>
      </c>
      <c r="W300" s="15">
        <v>2093.5499999999997</v>
      </c>
      <c r="X300" s="15">
        <v>1892.8999999999999</v>
      </c>
      <c r="Y300" s="15">
        <v>1816.55</v>
      </c>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row>
    <row r="301" spans="1:75" ht="12" x14ac:dyDescent="0.2">
      <c r="A301" s="14">
        <v>11</v>
      </c>
      <c r="B301" s="15">
        <v>1433.5400000000002</v>
      </c>
      <c r="C301" s="15">
        <v>1303.5200000000002</v>
      </c>
      <c r="D301" s="15">
        <v>1259.96</v>
      </c>
      <c r="E301" s="15">
        <v>1218.55</v>
      </c>
      <c r="F301" s="15">
        <v>1238.22</v>
      </c>
      <c r="G301" s="15">
        <v>1314.9600000000003</v>
      </c>
      <c r="H301" s="15">
        <v>1475.2300000000002</v>
      </c>
      <c r="I301" s="15">
        <v>1676.4800000000002</v>
      </c>
      <c r="J301" s="15">
        <v>1902.0200000000002</v>
      </c>
      <c r="K301" s="15">
        <v>1985.89</v>
      </c>
      <c r="L301" s="15">
        <v>2000.09</v>
      </c>
      <c r="M301" s="15">
        <v>2053.75</v>
      </c>
      <c r="N301" s="15">
        <v>2068.6499999999996</v>
      </c>
      <c r="O301" s="15">
        <v>2071.6999999999998</v>
      </c>
      <c r="P301" s="15">
        <v>2047.3300000000002</v>
      </c>
      <c r="Q301" s="15">
        <v>1954.9600000000003</v>
      </c>
      <c r="R301" s="15">
        <v>1905.8</v>
      </c>
      <c r="S301" s="15">
        <v>1890.01</v>
      </c>
      <c r="T301" s="15">
        <v>1872.7900000000002</v>
      </c>
      <c r="U301" s="15">
        <v>1853.2</v>
      </c>
      <c r="V301" s="15">
        <v>1894.3799999999999</v>
      </c>
      <c r="W301" s="15">
        <v>1952.36</v>
      </c>
      <c r="X301" s="15">
        <v>1827.6900000000003</v>
      </c>
      <c r="Y301" s="15">
        <v>1555.8700000000001</v>
      </c>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row>
    <row r="302" spans="1:75" ht="12" x14ac:dyDescent="0.2">
      <c r="A302" s="14">
        <v>12</v>
      </c>
      <c r="B302" s="15">
        <v>1418.64</v>
      </c>
      <c r="C302" s="15">
        <v>1295.9800000000002</v>
      </c>
      <c r="D302" s="15">
        <v>1231.43</v>
      </c>
      <c r="E302" s="15">
        <v>1180.78</v>
      </c>
      <c r="F302" s="15">
        <v>1263.03</v>
      </c>
      <c r="G302" s="15">
        <v>1319.86</v>
      </c>
      <c r="H302" s="15">
        <v>1515.64</v>
      </c>
      <c r="I302" s="15">
        <v>1741.1000000000001</v>
      </c>
      <c r="J302" s="15">
        <v>1931.14</v>
      </c>
      <c r="K302" s="15">
        <v>2055.19</v>
      </c>
      <c r="L302" s="15">
        <v>2059.66</v>
      </c>
      <c r="M302" s="15">
        <v>2081.2399999999998</v>
      </c>
      <c r="N302" s="15">
        <v>2076.8599999999997</v>
      </c>
      <c r="O302" s="15">
        <v>2093.79</v>
      </c>
      <c r="P302" s="15">
        <v>2089.7599999999998</v>
      </c>
      <c r="Q302" s="15">
        <v>2079.08</v>
      </c>
      <c r="R302" s="15">
        <v>2071.91</v>
      </c>
      <c r="S302" s="15">
        <v>2059.4299999999998</v>
      </c>
      <c r="T302" s="15">
        <v>2031.6299999999999</v>
      </c>
      <c r="U302" s="15">
        <v>1924.22</v>
      </c>
      <c r="V302" s="15">
        <v>2010.3300000000002</v>
      </c>
      <c r="W302" s="15">
        <v>2092.4899999999998</v>
      </c>
      <c r="X302" s="15">
        <v>1937.6299999999999</v>
      </c>
      <c r="Y302" s="15">
        <v>1811.49</v>
      </c>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row>
    <row r="303" spans="1:75" ht="12" x14ac:dyDescent="0.2">
      <c r="A303" s="14">
        <v>13</v>
      </c>
      <c r="B303" s="15">
        <v>1746.4400000000003</v>
      </c>
      <c r="C303" s="15">
        <v>1490.8</v>
      </c>
      <c r="D303" s="15">
        <v>1353.76</v>
      </c>
      <c r="E303" s="15">
        <v>1320.05</v>
      </c>
      <c r="F303" s="15">
        <v>1316.3700000000001</v>
      </c>
      <c r="G303" s="15">
        <v>1321.09</v>
      </c>
      <c r="H303" s="15">
        <v>1453.76</v>
      </c>
      <c r="I303" s="15">
        <v>1635.22</v>
      </c>
      <c r="J303" s="15">
        <v>1823.5000000000002</v>
      </c>
      <c r="K303" s="15">
        <v>2083.46</v>
      </c>
      <c r="L303" s="15">
        <v>2117.1699999999996</v>
      </c>
      <c r="M303" s="15">
        <v>2119.08</v>
      </c>
      <c r="N303" s="15">
        <v>2101.7399999999998</v>
      </c>
      <c r="O303" s="15">
        <v>2097.1</v>
      </c>
      <c r="P303" s="15">
        <v>2091.75</v>
      </c>
      <c r="Q303" s="15">
        <v>2072.7199999999998</v>
      </c>
      <c r="R303" s="15">
        <v>1995.2300000000002</v>
      </c>
      <c r="S303" s="15">
        <v>1894.1299999999999</v>
      </c>
      <c r="T303" s="15">
        <v>1887.86</v>
      </c>
      <c r="U303" s="15">
        <v>1914.3100000000002</v>
      </c>
      <c r="V303" s="15">
        <v>1935.16</v>
      </c>
      <c r="W303" s="15">
        <v>1930.1000000000001</v>
      </c>
      <c r="X303" s="15">
        <v>1957.99</v>
      </c>
      <c r="Y303" s="15">
        <v>1815.5600000000002</v>
      </c>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row>
    <row r="304" spans="1:75" ht="12" x14ac:dyDescent="0.2">
      <c r="A304" s="14">
        <v>14</v>
      </c>
      <c r="B304" s="15">
        <v>1596.9800000000002</v>
      </c>
      <c r="C304" s="15">
        <v>1396.82</v>
      </c>
      <c r="D304" s="15">
        <v>1320.07</v>
      </c>
      <c r="E304" s="15">
        <v>1308.5200000000002</v>
      </c>
      <c r="F304" s="15">
        <v>1291.72</v>
      </c>
      <c r="G304" s="15">
        <v>1205.8800000000001</v>
      </c>
      <c r="H304" s="15">
        <v>1182.7700000000002</v>
      </c>
      <c r="I304" s="15">
        <v>1382.2100000000003</v>
      </c>
      <c r="J304" s="15">
        <v>1654.78</v>
      </c>
      <c r="K304" s="15">
        <v>1811.74</v>
      </c>
      <c r="L304" s="15">
        <v>1845.84</v>
      </c>
      <c r="M304" s="15">
        <v>1853.1000000000001</v>
      </c>
      <c r="N304" s="15">
        <v>1846.76</v>
      </c>
      <c r="O304" s="15">
        <v>1846.1699999999998</v>
      </c>
      <c r="P304" s="15">
        <v>1844.3</v>
      </c>
      <c r="Q304" s="15">
        <v>1842.3300000000002</v>
      </c>
      <c r="R304" s="15">
        <v>1828.1699999999998</v>
      </c>
      <c r="S304" s="15">
        <v>1784.1299999999999</v>
      </c>
      <c r="T304" s="15">
        <v>1819.6900000000003</v>
      </c>
      <c r="U304" s="15">
        <v>1863.8799999999999</v>
      </c>
      <c r="V304" s="15">
        <v>1902.6200000000001</v>
      </c>
      <c r="W304" s="15">
        <v>1903.3</v>
      </c>
      <c r="X304" s="15">
        <v>1859.11</v>
      </c>
      <c r="Y304" s="15">
        <v>1745.95</v>
      </c>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row>
    <row r="305" spans="1:75" ht="12" x14ac:dyDescent="0.2">
      <c r="A305" s="14">
        <v>15</v>
      </c>
      <c r="B305" s="15">
        <v>1541.91</v>
      </c>
      <c r="C305" s="15">
        <v>1358.26</v>
      </c>
      <c r="D305" s="15">
        <v>1307.5800000000002</v>
      </c>
      <c r="E305" s="15">
        <v>1281.6200000000001</v>
      </c>
      <c r="F305" s="15">
        <v>1308.1900000000003</v>
      </c>
      <c r="G305" s="15">
        <v>1373.7100000000003</v>
      </c>
      <c r="H305" s="15">
        <v>1584.03</v>
      </c>
      <c r="I305" s="15">
        <v>1811.3999999999999</v>
      </c>
      <c r="J305" s="15">
        <v>2096.7599999999998</v>
      </c>
      <c r="K305" s="15">
        <v>2141.98</v>
      </c>
      <c r="L305" s="15">
        <v>2128.8399999999997</v>
      </c>
      <c r="M305" s="15">
        <v>2158.1099999999997</v>
      </c>
      <c r="N305" s="15">
        <v>2150.44</v>
      </c>
      <c r="O305" s="15">
        <v>2183.4899999999998</v>
      </c>
      <c r="P305" s="15">
        <v>2147.9899999999998</v>
      </c>
      <c r="Q305" s="15">
        <v>2130.9199999999996</v>
      </c>
      <c r="R305" s="15">
        <v>2097.44</v>
      </c>
      <c r="S305" s="15">
        <v>2070.91</v>
      </c>
      <c r="T305" s="15">
        <v>2014.66</v>
      </c>
      <c r="U305" s="15">
        <v>1973.0400000000002</v>
      </c>
      <c r="V305" s="15">
        <v>2014.72</v>
      </c>
      <c r="W305" s="15">
        <v>2109.8799999999997</v>
      </c>
      <c r="X305" s="15">
        <v>1856.89</v>
      </c>
      <c r="Y305" s="15">
        <v>1736.11</v>
      </c>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row>
    <row r="306" spans="1:75" ht="12" x14ac:dyDescent="0.2">
      <c r="A306" s="14">
        <v>16</v>
      </c>
      <c r="B306" s="15">
        <v>1488.3500000000001</v>
      </c>
      <c r="C306" s="15">
        <v>1395.0400000000002</v>
      </c>
      <c r="D306" s="15">
        <v>1315.03</v>
      </c>
      <c r="E306" s="15">
        <v>1303.2100000000003</v>
      </c>
      <c r="F306" s="15">
        <v>1315.5200000000002</v>
      </c>
      <c r="G306" s="15">
        <v>1448.72</v>
      </c>
      <c r="H306" s="15">
        <v>1635.09</v>
      </c>
      <c r="I306" s="15">
        <v>1815.6499999999999</v>
      </c>
      <c r="J306" s="15">
        <v>1992.89</v>
      </c>
      <c r="K306" s="15">
        <v>2038.6299999999999</v>
      </c>
      <c r="L306" s="15">
        <v>2021.14</v>
      </c>
      <c r="M306" s="15">
        <v>2074.52</v>
      </c>
      <c r="N306" s="15">
        <v>2085.9299999999998</v>
      </c>
      <c r="O306" s="15">
        <v>2119.79</v>
      </c>
      <c r="P306" s="15">
        <v>2111.5</v>
      </c>
      <c r="Q306" s="15">
        <v>2071.6499999999996</v>
      </c>
      <c r="R306" s="15">
        <v>1977.6499999999999</v>
      </c>
      <c r="S306" s="15">
        <v>1935.59</v>
      </c>
      <c r="T306" s="15">
        <v>1895.26</v>
      </c>
      <c r="U306" s="15">
        <v>1882.36</v>
      </c>
      <c r="V306" s="15">
        <v>1932.2100000000003</v>
      </c>
      <c r="W306" s="15">
        <v>2100.12</v>
      </c>
      <c r="X306" s="15">
        <v>1878.9400000000003</v>
      </c>
      <c r="Y306" s="15">
        <v>1674.3799999999999</v>
      </c>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row>
    <row r="307" spans="1:75" ht="12" x14ac:dyDescent="0.2">
      <c r="A307" s="14">
        <v>17</v>
      </c>
      <c r="B307" s="15">
        <v>1398.18</v>
      </c>
      <c r="C307" s="15">
        <v>1309.0899999999999</v>
      </c>
      <c r="D307" s="15">
        <v>1238.72</v>
      </c>
      <c r="E307" s="15">
        <v>1183.45</v>
      </c>
      <c r="F307" s="15">
        <v>1216.43</v>
      </c>
      <c r="G307" s="15">
        <v>1318.93</v>
      </c>
      <c r="H307" s="15">
        <v>1574.28</v>
      </c>
      <c r="I307" s="15">
        <v>1786.05</v>
      </c>
      <c r="J307" s="15">
        <v>1909.74</v>
      </c>
      <c r="K307" s="15">
        <v>2014.6000000000001</v>
      </c>
      <c r="L307" s="15">
        <v>1969.28</v>
      </c>
      <c r="M307" s="15">
        <v>2073.0499999999997</v>
      </c>
      <c r="N307" s="15">
        <v>2077.2399999999998</v>
      </c>
      <c r="O307" s="15">
        <v>2098.66</v>
      </c>
      <c r="P307" s="15">
        <v>2095.29</v>
      </c>
      <c r="Q307" s="15">
        <v>2013.45</v>
      </c>
      <c r="R307" s="15">
        <v>1938.8700000000001</v>
      </c>
      <c r="S307" s="15">
        <v>1900.89</v>
      </c>
      <c r="T307" s="15">
        <v>1880.43</v>
      </c>
      <c r="U307" s="15">
        <v>1858.18</v>
      </c>
      <c r="V307" s="15">
        <v>1901.09</v>
      </c>
      <c r="W307" s="15">
        <v>2053.85</v>
      </c>
      <c r="X307" s="15">
        <v>1837.4199999999998</v>
      </c>
      <c r="Y307" s="15">
        <v>1607.4800000000002</v>
      </c>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row>
    <row r="308" spans="1:75" ht="12" x14ac:dyDescent="0.2">
      <c r="A308" s="14">
        <v>18</v>
      </c>
      <c r="B308" s="15">
        <v>1462.86</v>
      </c>
      <c r="C308" s="15">
        <v>1359.68</v>
      </c>
      <c r="D308" s="15">
        <v>1265.1600000000001</v>
      </c>
      <c r="E308" s="15">
        <v>1241.3399999999999</v>
      </c>
      <c r="F308" s="15">
        <v>1303.3500000000001</v>
      </c>
      <c r="G308" s="15">
        <v>1383.6000000000001</v>
      </c>
      <c r="H308" s="15">
        <v>1582.59</v>
      </c>
      <c r="I308" s="15">
        <v>1812.6499999999999</v>
      </c>
      <c r="J308" s="15">
        <v>2071.29</v>
      </c>
      <c r="K308" s="15">
        <v>2138.14</v>
      </c>
      <c r="L308" s="15">
        <v>2124.79</v>
      </c>
      <c r="M308" s="15">
        <v>2151.6799999999998</v>
      </c>
      <c r="N308" s="15">
        <v>2151.5299999999997</v>
      </c>
      <c r="O308" s="15">
        <v>2199.4699999999998</v>
      </c>
      <c r="P308" s="15">
        <v>2177.3599999999997</v>
      </c>
      <c r="Q308" s="15">
        <v>2157.3199999999997</v>
      </c>
      <c r="R308" s="15">
        <v>2148.2799999999997</v>
      </c>
      <c r="S308" s="15">
        <v>2129.7999999999997</v>
      </c>
      <c r="T308" s="15">
        <v>2103.71</v>
      </c>
      <c r="U308" s="15">
        <v>2095.87</v>
      </c>
      <c r="V308" s="15">
        <v>2108.3399999999997</v>
      </c>
      <c r="W308" s="15">
        <v>2176.91</v>
      </c>
      <c r="X308" s="15">
        <v>1974.91</v>
      </c>
      <c r="Y308" s="15">
        <v>1756.01</v>
      </c>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row>
    <row r="309" spans="1:75" ht="12" x14ac:dyDescent="0.2">
      <c r="A309" s="14">
        <v>19</v>
      </c>
      <c r="B309" s="15">
        <v>1452.3500000000001</v>
      </c>
      <c r="C309" s="15">
        <v>1310.5600000000002</v>
      </c>
      <c r="D309" s="15">
        <v>1212.8700000000001</v>
      </c>
      <c r="E309" s="15">
        <v>1166.0800000000002</v>
      </c>
      <c r="F309" s="15">
        <v>1185.24</v>
      </c>
      <c r="G309" s="15">
        <v>1424.8100000000002</v>
      </c>
      <c r="H309" s="15">
        <v>1587.51</v>
      </c>
      <c r="I309" s="15">
        <v>1883.61</v>
      </c>
      <c r="J309" s="15">
        <v>2139.5099999999998</v>
      </c>
      <c r="K309" s="15">
        <v>2216</v>
      </c>
      <c r="L309" s="15">
        <v>2220.21</v>
      </c>
      <c r="M309" s="15">
        <v>2247.1</v>
      </c>
      <c r="N309" s="15">
        <v>2245.89</v>
      </c>
      <c r="O309" s="15">
        <v>2261.1999999999998</v>
      </c>
      <c r="P309" s="15">
        <v>2256.94</v>
      </c>
      <c r="Q309" s="15">
        <v>2239.3599999999997</v>
      </c>
      <c r="R309" s="15">
        <v>2202.48</v>
      </c>
      <c r="S309" s="15">
        <v>2164.2799999999997</v>
      </c>
      <c r="T309" s="15">
        <v>2127.04</v>
      </c>
      <c r="U309" s="15">
        <v>2107.7199999999998</v>
      </c>
      <c r="V309" s="15">
        <v>2116.8799999999997</v>
      </c>
      <c r="W309" s="15">
        <v>2167.5899999999997</v>
      </c>
      <c r="X309" s="15">
        <v>2016.5200000000002</v>
      </c>
      <c r="Y309" s="15">
        <v>1760.78</v>
      </c>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row>
    <row r="310" spans="1:75" ht="12" x14ac:dyDescent="0.2">
      <c r="A310" s="14">
        <v>20</v>
      </c>
      <c r="B310" s="15">
        <v>1709.72</v>
      </c>
      <c r="C310" s="15">
        <v>1569.2100000000003</v>
      </c>
      <c r="D310" s="15">
        <v>1486.6200000000001</v>
      </c>
      <c r="E310" s="15">
        <v>1386.57</v>
      </c>
      <c r="F310" s="15">
        <v>1369.1299999999999</v>
      </c>
      <c r="G310" s="15">
        <v>1417.36</v>
      </c>
      <c r="H310" s="15">
        <v>1507.5800000000002</v>
      </c>
      <c r="I310" s="15">
        <v>1675.3799999999999</v>
      </c>
      <c r="J310" s="15">
        <v>1899.82</v>
      </c>
      <c r="K310" s="15">
        <v>2074.44</v>
      </c>
      <c r="L310" s="15">
        <v>2138.94</v>
      </c>
      <c r="M310" s="15">
        <v>2130.8599999999997</v>
      </c>
      <c r="N310" s="15">
        <v>2036.24</v>
      </c>
      <c r="O310" s="15">
        <v>2015.51</v>
      </c>
      <c r="P310" s="15">
        <v>2000.1200000000001</v>
      </c>
      <c r="Q310" s="15">
        <v>1964.53</v>
      </c>
      <c r="R310" s="15">
        <v>1935.95</v>
      </c>
      <c r="S310" s="15">
        <v>1896.6699999999998</v>
      </c>
      <c r="T310" s="15">
        <v>1900.68</v>
      </c>
      <c r="U310" s="15">
        <v>1928.0000000000002</v>
      </c>
      <c r="V310" s="15">
        <v>1970.2500000000002</v>
      </c>
      <c r="W310" s="15">
        <v>1975.1499999999999</v>
      </c>
      <c r="X310" s="15">
        <v>1859.3999999999999</v>
      </c>
      <c r="Y310" s="15">
        <v>1681.2</v>
      </c>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row>
    <row r="311" spans="1:75" ht="12" x14ac:dyDescent="0.2">
      <c r="A311" s="14">
        <v>21</v>
      </c>
      <c r="B311" s="15">
        <v>1723.03</v>
      </c>
      <c r="C311" s="15">
        <v>1521.1699999999998</v>
      </c>
      <c r="D311" s="15">
        <v>1407.84</v>
      </c>
      <c r="E311" s="15">
        <v>1326.4400000000003</v>
      </c>
      <c r="F311" s="15">
        <v>1313.8100000000002</v>
      </c>
      <c r="G311" s="15">
        <v>1302.78</v>
      </c>
      <c r="H311" s="15">
        <v>1334.5800000000002</v>
      </c>
      <c r="I311" s="15">
        <v>1558.72</v>
      </c>
      <c r="J311" s="15">
        <v>1772.6499999999999</v>
      </c>
      <c r="K311" s="15">
        <v>2000.01</v>
      </c>
      <c r="L311" s="15">
        <v>2082.5499999999997</v>
      </c>
      <c r="M311" s="15">
        <v>2094.21</v>
      </c>
      <c r="N311" s="15">
        <v>2089.7599999999998</v>
      </c>
      <c r="O311" s="15">
        <v>2090.81</v>
      </c>
      <c r="P311" s="15">
        <v>2091.1499999999996</v>
      </c>
      <c r="Q311" s="15">
        <v>2083.6799999999998</v>
      </c>
      <c r="R311" s="15">
        <v>2038.9600000000003</v>
      </c>
      <c r="S311" s="15">
        <v>1971.1000000000001</v>
      </c>
      <c r="T311" s="15">
        <v>1985.09</v>
      </c>
      <c r="U311" s="15">
        <v>2070.33</v>
      </c>
      <c r="V311" s="15">
        <v>2117.14</v>
      </c>
      <c r="W311" s="15">
        <v>2086.6499999999996</v>
      </c>
      <c r="X311" s="15">
        <v>2025.01</v>
      </c>
      <c r="Y311" s="15">
        <v>1802.14</v>
      </c>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row>
    <row r="312" spans="1:75" ht="12" x14ac:dyDescent="0.2">
      <c r="A312" s="14">
        <v>22</v>
      </c>
      <c r="B312" s="15">
        <v>1517.4199999999998</v>
      </c>
      <c r="C312" s="15">
        <v>1374.2</v>
      </c>
      <c r="D312" s="15">
        <v>1304.7300000000002</v>
      </c>
      <c r="E312" s="15">
        <v>1282.5600000000002</v>
      </c>
      <c r="F312" s="15">
        <v>1269.1000000000001</v>
      </c>
      <c r="G312" s="15">
        <v>1322.1200000000001</v>
      </c>
      <c r="H312" s="15">
        <v>1564.4600000000003</v>
      </c>
      <c r="I312" s="15">
        <v>1784.1200000000001</v>
      </c>
      <c r="J312" s="15">
        <v>2071.14</v>
      </c>
      <c r="K312" s="15">
        <v>2151.94</v>
      </c>
      <c r="L312" s="15">
        <v>2150.0099999999998</v>
      </c>
      <c r="M312" s="15">
        <v>2156.1299999999997</v>
      </c>
      <c r="N312" s="15">
        <v>2172.3599999999997</v>
      </c>
      <c r="O312" s="15">
        <v>2240.7199999999998</v>
      </c>
      <c r="P312" s="15">
        <v>2214.02</v>
      </c>
      <c r="Q312" s="15">
        <v>2172.5099999999998</v>
      </c>
      <c r="R312" s="15">
        <v>2140.5299999999997</v>
      </c>
      <c r="S312" s="15">
        <v>2132.37</v>
      </c>
      <c r="T312" s="15">
        <v>2096.19</v>
      </c>
      <c r="U312" s="15">
        <v>1965.03</v>
      </c>
      <c r="V312" s="15">
        <v>2047.1200000000001</v>
      </c>
      <c r="W312" s="15">
        <v>2135.33</v>
      </c>
      <c r="X312" s="15">
        <v>1868.2300000000002</v>
      </c>
      <c r="Y312" s="15">
        <v>1675.5800000000002</v>
      </c>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row>
    <row r="313" spans="1:75" ht="12" x14ac:dyDescent="0.2">
      <c r="A313" s="14">
        <v>23</v>
      </c>
      <c r="B313" s="15">
        <v>1513.32</v>
      </c>
      <c r="C313" s="15">
        <v>1347.66</v>
      </c>
      <c r="D313" s="15">
        <v>1266.1099999999999</v>
      </c>
      <c r="E313" s="15">
        <v>1229.5899999999999</v>
      </c>
      <c r="F313" s="15">
        <v>1282.2900000000002</v>
      </c>
      <c r="G313" s="15">
        <v>1426.3999999999999</v>
      </c>
      <c r="H313" s="15">
        <v>1545.0800000000002</v>
      </c>
      <c r="I313" s="15">
        <v>1775.5800000000002</v>
      </c>
      <c r="J313" s="15">
        <v>1995.82</v>
      </c>
      <c r="K313" s="15">
        <v>2090.8199999999997</v>
      </c>
      <c r="L313" s="15">
        <v>2053.12</v>
      </c>
      <c r="M313" s="15">
        <v>2124.0699999999997</v>
      </c>
      <c r="N313" s="15">
        <v>2124.89</v>
      </c>
      <c r="O313" s="15">
        <v>2155.0299999999997</v>
      </c>
      <c r="P313" s="15">
        <v>2148.83</v>
      </c>
      <c r="Q313" s="15">
        <v>2130.25</v>
      </c>
      <c r="R313" s="15">
        <v>2114.85</v>
      </c>
      <c r="S313" s="15">
        <v>2060.98</v>
      </c>
      <c r="T313" s="15">
        <v>2007.47</v>
      </c>
      <c r="U313" s="15">
        <v>1958.24</v>
      </c>
      <c r="V313" s="15">
        <v>1982.32</v>
      </c>
      <c r="W313" s="15">
        <v>2067.5699999999997</v>
      </c>
      <c r="X313" s="15">
        <v>1869.8300000000002</v>
      </c>
      <c r="Y313" s="15">
        <v>1621.3</v>
      </c>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row>
    <row r="314" spans="1:75" ht="12" x14ac:dyDescent="0.2">
      <c r="A314" s="14">
        <v>24</v>
      </c>
      <c r="B314" s="15">
        <v>1529.7</v>
      </c>
      <c r="C314" s="15">
        <v>1323.1499999999999</v>
      </c>
      <c r="D314" s="15">
        <v>1292.74</v>
      </c>
      <c r="E314" s="15">
        <v>1250.5200000000002</v>
      </c>
      <c r="F314" s="15">
        <v>1257.32</v>
      </c>
      <c r="G314" s="15">
        <v>1415.6200000000001</v>
      </c>
      <c r="H314" s="15">
        <v>1681.93</v>
      </c>
      <c r="I314" s="15">
        <v>1927.7900000000002</v>
      </c>
      <c r="J314" s="15">
        <v>2099.8399999999997</v>
      </c>
      <c r="K314" s="15">
        <v>2150.0499999999997</v>
      </c>
      <c r="L314" s="15">
        <v>2153.54</v>
      </c>
      <c r="M314" s="15">
        <v>2154.8799999999997</v>
      </c>
      <c r="N314" s="15">
        <v>2138.12</v>
      </c>
      <c r="O314" s="15">
        <v>2149.48</v>
      </c>
      <c r="P314" s="15">
        <v>2161.4899999999998</v>
      </c>
      <c r="Q314" s="15">
        <v>2171.37</v>
      </c>
      <c r="R314" s="15">
        <v>2152.96</v>
      </c>
      <c r="S314" s="15">
        <v>2134.7799999999997</v>
      </c>
      <c r="T314" s="15">
        <v>2127.2599999999998</v>
      </c>
      <c r="U314" s="15">
        <v>2118.27</v>
      </c>
      <c r="V314" s="15">
        <v>2120.3199999999997</v>
      </c>
      <c r="W314" s="15">
        <v>2122.37</v>
      </c>
      <c r="X314" s="15">
        <v>1968.2100000000003</v>
      </c>
      <c r="Y314" s="15">
        <v>1655.01</v>
      </c>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row>
    <row r="315" spans="1:75" ht="12" x14ac:dyDescent="0.2">
      <c r="A315" s="14">
        <v>25</v>
      </c>
      <c r="B315" s="15">
        <v>1350.3799999999999</v>
      </c>
      <c r="C315" s="15">
        <v>1249.1500000000001</v>
      </c>
      <c r="D315" s="15">
        <v>1186.8700000000001</v>
      </c>
      <c r="E315" s="15">
        <v>1138.99</v>
      </c>
      <c r="F315" s="15">
        <v>1139.19</v>
      </c>
      <c r="G315" s="15">
        <v>1302.1699999999998</v>
      </c>
      <c r="H315" s="15">
        <v>1686.74</v>
      </c>
      <c r="I315" s="15">
        <v>1849.3700000000001</v>
      </c>
      <c r="J315" s="15">
        <v>2060.62</v>
      </c>
      <c r="K315" s="15">
        <v>2115.66</v>
      </c>
      <c r="L315" s="15">
        <v>2127.58</v>
      </c>
      <c r="M315" s="15">
        <v>2136.6299999999997</v>
      </c>
      <c r="N315" s="15">
        <v>2118.7999999999997</v>
      </c>
      <c r="O315" s="15">
        <v>2125.8999999999996</v>
      </c>
      <c r="P315" s="15">
        <v>2147.54</v>
      </c>
      <c r="Q315" s="15">
        <v>2157.31</v>
      </c>
      <c r="R315" s="15">
        <v>2142.04</v>
      </c>
      <c r="S315" s="15">
        <v>2130.58</v>
      </c>
      <c r="T315" s="15">
        <v>2121.75</v>
      </c>
      <c r="U315" s="15">
        <v>2114.94</v>
      </c>
      <c r="V315" s="15">
        <v>2119.4699999999998</v>
      </c>
      <c r="W315" s="15">
        <v>2116.6</v>
      </c>
      <c r="X315" s="15">
        <v>1934.8700000000001</v>
      </c>
      <c r="Y315" s="15">
        <v>1566.8799999999999</v>
      </c>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row>
    <row r="316" spans="1:75" ht="12" x14ac:dyDescent="0.2">
      <c r="A316" s="14">
        <v>26</v>
      </c>
      <c r="B316" s="15">
        <v>1460.8999999999999</v>
      </c>
      <c r="C316" s="15">
        <v>1321.5200000000002</v>
      </c>
      <c r="D316" s="15">
        <v>1265.24</v>
      </c>
      <c r="E316" s="15">
        <v>1221.23</v>
      </c>
      <c r="F316" s="15">
        <v>1243.8500000000001</v>
      </c>
      <c r="G316" s="15">
        <v>1332.2700000000002</v>
      </c>
      <c r="H316" s="15">
        <v>1733.5800000000002</v>
      </c>
      <c r="I316" s="15">
        <v>1909.2900000000002</v>
      </c>
      <c r="J316" s="15">
        <v>2153.8799999999997</v>
      </c>
      <c r="K316" s="15">
        <v>2216.94</v>
      </c>
      <c r="L316" s="15">
        <v>2223.27</v>
      </c>
      <c r="M316" s="15">
        <v>2214.73</v>
      </c>
      <c r="N316" s="15">
        <v>2205.23</v>
      </c>
      <c r="O316" s="15">
        <v>2223.33</v>
      </c>
      <c r="P316" s="15">
        <v>2219.98</v>
      </c>
      <c r="Q316" s="15">
        <v>2209.44</v>
      </c>
      <c r="R316" s="15">
        <v>2193.3199999999997</v>
      </c>
      <c r="S316" s="15">
        <v>2202.2799999999997</v>
      </c>
      <c r="T316" s="15">
        <v>2196.48</v>
      </c>
      <c r="U316" s="15">
        <v>2172.3999999999996</v>
      </c>
      <c r="V316" s="15">
        <v>2179.8599999999997</v>
      </c>
      <c r="W316" s="15">
        <v>2198.3999999999996</v>
      </c>
      <c r="X316" s="15">
        <v>2139.6499999999996</v>
      </c>
      <c r="Y316" s="15">
        <v>1817.8300000000002</v>
      </c>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row>
    <row r="317" spans="1:75" ht="12" x14ac:dyDescent="0.2">
      <c r="A317" s="14">
        <v>27</v>
      </c>
      <c r="B317" s="15">
        <v>1758.53</v>
      </c>
      <c r="C317" s="15">
        <v>1521.09</v>
      </c>
      <c r="D317" s="15">
        <v>1380.22</v>
      </c>
      <c r="E317" s="15">
        <v>1329.3999999999999</v>
      </c>
      <c r="F317" s="15">
        <v>1313.14</v>
      </c>
      <c r="G317" s="15">
        <v>1286.2100000000003</v>
      </c>
      <c r="H317" s="15">
        <v>1600.8</v>
      </c>
      <c r="I317" s="15">
        <v>1753.0800000000002</v>
      </c>
      <c r="J317" s="15">
        <v>2016.2700000000002</v>
      </c>
      <c r="K317" s="15">
        <v>2124.1299999999997</v>
      </c>
      <c r="L317" s="15">
        <v>2152.91</v>
      </c>
      <c r="M317" s="15">
        <v>2151.52</v>
      </c>
      <c r="N317" s="15">
        <v>2142.7999999999997</v>
      </c>
      <c r="O317" s="15">
        <v>2145.46</v>
      </c>
      <c r="P317" s="15">
        <v>2142.46</v>
      </c>
      <c r="Q317" s="15">
        <v>2125.2199999999998</v>
      </c>
      <c r="R317" s="15">
        <v>2106.4699999999998</v>
      </c>
      <c r="S317" s="15">
        <v>2049.37</v>
      </c>
      <c r="T317" s="15">
        <v>2045.99</v>
      </c>
      <c r="U317" s="15">
        <v>2050.23</v>
      </c>
      <c r="V317" s="15">
        <v>2100.8799999999997</v>
      </c>
      <c r="W317" s="15">
        <v>2115.7799999999997</v>
      </c>
      <c r="X317" s="15">
        <v>2021.1900000000003</v>
      </c>
      <c r="Y317" s="15">
        <v>1730.2500000000002</v>
      </c>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row>
    <row r="318" spans="1:75" ht="12" x14ac:dyDescent="0.2">
      <c r="A318" s="14">
        <v>28</v>
      </c>
      <c r="B318" s="15">
        <v>1616.16</v>
      </c>
      <c r="C318" s="15">
        <v>1454.3999999999999</v>
      </c>
      <c r="D318" s="15">
        <v>1331.7</v>
      </c>
      <c r="E318" s="15">
        <v>1306.7</v>
      </c>
      <c r="F318" s="15">
        <v>1281.1099999999999</v>
      </c>
      <c r="G318" s="15">
        <v>1257.5600000000002</v>
      </c>
      <c r="H318" s="15">
        <v>1456.74</v>
      </c>
      <c r="I318" s="15">
        <v>1592.26</v>
      </c>
      <c r="J318" s="15">
        <v>1848.3300000000002</v>
      </c>
      <c r="K318" s="15">
        <v>2015.7100000000003</v>
      </c>
      <c r="L318" s="15">
        <v>2054.7199999999998</v>
      </c>
      <c r="M318" s="15">
        <v>2062.9899999999998</v>
      </c>
      <c r="N318" s="15">
        <v>2056.5099999999998</v>
      </c>
      <c r="O318" s="15">
        <v>2062.5099999999998</v>
      </c>
      <c r="P318" s="15">
        <v>2062.8199999999997</v>
      </c>
      <c r="Q318" s="15">
        <v>2060.64</v>
      </c>
      <c r="R318" s="15">
        <v>2049.46</v>
      </c>
      <c r="S318" s="15">
        <v>2029.97</v>
      </c>
      <c r="T318" s="15">
        <v>2038.34</v>
      </c>
      <c r="U318" s="15">
        <v>2036.66</v>
      </c>
      <c r="V318" s="15">
        <v>2071</v>
      </c>
      <c r="W318" s="15">
        <v>2084.56</v>
      </c>
      <c r="X318" s="15">
        <v>1994.11</v>
      </c>
      <c r="Y318" s="15">
        <v>1682.1900000000003</v>
      </c>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row>
    <row r="319" spans="1:75" ht="12" x14ac:dyDescent="0.2">
      <c r="A319" s="14">
        <v>29</v>
      </c>
      <c r="B319" s="15">
        <v>1551.9199999999998</v>
      </c>
      <c r="C319" s="15">
        <v>1382.2300000000002</v>
      </c>
      <c r="D319" s="15">
        <v>1300.1600000000001</v>
      </c>
      <c r="E319" s="15">
        <v>1261.17</v>
      </c>
      <c r="F319" s="15">
        <v>1267.6200000000001</v>
      </c>
      <c r="G319" s="15">
        <v>1327.7300000000002</v>
      </c>
      <c r="H319" s="15">
        <v>1750.5600000000002</v>
      </c>
      <c r="I319" s="15">
        <v>1986.0400000000002</v>
      </c>
      <c r="J319" s="15">
        <v>2175.62</v>
      </c>
      <c r="K319" s="15">
        <v>2196.08</v>
      </c>
      <c r="L319" s="15">
        <v>2206.35</v>
      </c>
      <c r="M319" s="15">
        <v>2235.23</v>
      </c>
      <c r="N319" s="15">
        <v>2212.54</v>
      </c>
      <c r="O319" s="15">
        <v>2211.2999999999997</v>
      </c>
      <c r="P319" s="15">
        <v>2247.08</v>
      </c>
      <c r="Q319" s="15">
        <v>2232.12</v>
      </c>
      <c r="R319" s="15">
        <v>2211.77</v>
      </c>
      <c r="S319" s="15">
        <v>2190.5499999999997</v>
      </c>
      <c r="T319" s="15">
        <v>2179.0099999999998</v>
      </c>
      <c r="U319" s="15">
        <v>2167.8599999999997</v>
      </c>
      <c r="V319" s="15">
        <v>2162.9499999999998</v>
      </c>
      <c r="W319" s="15">
        <v>2155.04</v>
      </c>
      <c r="X319" s="15">
        <v>2048.48</v>
      </c>
      <c r="Y319" s="15">
        <v>1679.8500000000001</v>
      </c>
      <c r="Z319" s="5">
        <f>IFERROR(Y319,"скрыть")</f>
        <v>1679.8500000000001</v>
      </c>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row>
    <row r="320" spans="1:75" ht="12" x14ac:dyDescent="0.2">
      <c r="A320" s="14">
        <v>30</v>
      </c>
      <c r="B320" s="15">
        <v>1476.86</v>
      </c>
      <c r="C320" s="15">
        <v>1330.7100000000003</v>
      </c>
      <c r="D320" s="15">
        <v>1303.1900000000003</v>
      </c>
      <c r="E320" s="15">
        <v>1273.55</v>
      </c>
      <c r="F320" s="15">
        <v>1280.4199999999998</v>
      </c>
      <c r="G320" s="15">
        <v>1414.14</v>
      </c>
      <c r="H320" s="15">
        <v>1753.1299999999999</v>
      </c>
      <c r="I320" s="15">
        <v>2007.89</v>
      </c>
      <c r="J320" s="15">
        <v>2169.48</v>
      </c>
      <c r="K320" s="15">
        <v>2228.6699999999996</v>
      </c>
      <c r="L320" s="15">
        <v>2242.2799999999997</v>
      </c>
      <c r="M320" s="15">
        <v>2220.0499999999997</v>
      </c>
      <c r="N320" s="15">
        <v>2211.5499999999997</v>
      </c>
      <c r="O320" s="15">
        <v>2235.9299999999998</v>
      </c>
      <c r="P320" s="15">
        <v>2235.5899999999997</v>
      </c>
      <c r="Q320" s="15">
        <v>2220.21</v>
      </c>
      <c r="R320" s="15">
        <v>2206.02</v>
      </c>
      <c r="S320" s="15">
        <v>2192.29</v>
      </c>
      <c r="T320" s="15">
        <v>2181.66</v>
      </c>
      <c r="U320" s="15">
        <v>2178.6799999999998</v>
      </c>
      <c r="V320" s="15">
        <v>2171.54</v>
      </c>
      <c r="W320" s="15">
        <v>2172.04</v>
      </c>
      <c r="X320" s="15">
        <v>2024.64</v>
      </c>
      <c r="Y320" s="15">
        <v>1688.05</v>
      </c>
      <c r="Z320" s="5">
        <f>IFERROR(Y320,"скрыть")</f>
        <v>1688.05</v>
      </c>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row>
    <row r="321" spans="1:75" ht="12" x14ac:dyDescent="0.2">
      <c r="A321" s="14">
        <v>31</v>
      </c>
      <c r="B321" s="15">
        <v>1429.49</v>
      </c>
      <c r="C321" s="15">
        <v>1302.2100000000003</v>
      </c>
      <c r="D321" s="15">
        <v>1233.1000000000001</v>
      </c>
      <c r="E321" s="15">
        <v>1186.28</v>
      </c>
      <c r="F321" s="15">
        <v>1168.9000000000001</v>
      </c>
      <c r="G321" s="15">
        <v>1317.7100000000003</v>
      </c>
      <c r="H321" s="15">
        <v>1706.39</v>
      </c>
      <c r="I321" s="15">
        <v>1945.5600000000002</v>
      </c>
      <c r="J321" s="15">
        <v>2196.0499999999997</v>
      </c>
      <c r="K321" s="15">
        <v>2237.02</v>
      </c>
      <c r="L321" s="15">
        <v>2252.9199999999996</v>
      </c>
      <c r="M321" s="15">
        <v>2243.7199999999998</v>
      </c>
      <c r="N321" s="15">
        <v>2229.44</v>
      </c>
      <c r="O321" s="15">
        <v>2252.3599999999997</v>
      </c>
      <c r="P321" s="15">
        <v>2260.3599999999997</v>
      </c>
      <c r="Q321" s="15">
        <v>2280.04</v>
      </c>
      <c r="R321" s="15">
        <v>2267.66</v>
      </c>
      <c r="S321" s="15">
        <v>2248.2399999999998</v>
      </c>
      <c r="T321" s="15">
        <v>2232.83</v>
      </c>
      <c r="U321" s="15">
        <v>2213.56</v>
      </c>
      <c r="V321" s="15">
        <v>2207.6299999999997</v>
      </c>
      <c r="W321" s="15">
        <v>2202.16</v>
      </c>
      <c r="X321" s="15">
        <v>2051.69</v>
      </c>
      <c r="Y321" s="15">
        <v>1743.72</v>
      </c>
      <c r="Z321" s="5">
        <f>IFERROR(Y321,"скрыть")</f>
        <v>1743.72</v>
      </c>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row>
    <row r="322" spans="1:75" ht="11.25" customHeight="1" x14ac:dyDescent="0.2">
      <c r="A322" s="107"/>
      <c r="B322" s="108" t="s">
        <v>91</v>
      </c>
      <c r="C322" s="108"/>
      <c r="D322" s="108"/>
      <c r="E322" s="108"/>
      <c r="F322" s="108"/>
      <c r="G322" s="108"/>
      <c r="H322" s="108"/>
      <c r="I322" s="108"/>
      <c r="J322" s="108"/>
      <c r="K322" s="108"/>
      <c r="L322" s="108"/>
      <c r="M322" s="108"/>
      <c r="N322" s="108"/>
      <c r="O322" s="108"/>
      <c r="P322" s="108"/>
      <c r="Q322" s="108"/>
      <c r="R322" s="108"/>
      <c r="S322" s="108"/>
      <c r="T322" s="108"/>
      <c r="U322" s="108"/>
      <c r="V322" s="108"/>
      <c r="W322" s="108"/>
      <c r="X322" s="108"/>
      <c r="Y322" s="108"/>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row>
    <row r="323" spans="1:75" ht="11.25" customHeight="1" x14ac:dyDescent="0.2">
      <c r="A323" s="107"/>
      <c r="B323" s="108"/>
      <c r="C323" s="108"/>
      <c r="D323" s="108"/>
      <c r="E323" s="108"/>
      <c r="F323" s="108"/>
      <c r="G323" s="108"/>
      <c r="H323" s="108"/>
      <c r="I323" s="108"/>
      <c r="J323" s="108"/>
      <c r="K323" s="108"/>
      <c r="L323" s="108"/>
      <c r="M323" s="108"/>
      <c r="N323" s="108"/>
      <c r="O323" s="108"/>
      <c r="P323" s="108"/>
      <c r="Q323" s="108"/>
      <c r="R323" s="108"/>
      <c r="S323" s="108"/>
      <c r="T323" s="108"/>
      <c r="U323" s="108"/>
      <c r="V323" s="108"/>
      <c r="W323" s="108"/>
      <c r="X323" s="108"/>
      <c r="Y323" s="108"/>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row>
    <row r="324" spans="1:75" s="8" customFormat="1" ht="32.65" customHeight="1" x14ac:dyDescent="0.2">
      <c r="A324" s="12" t="s">
        <v>64</v>
      </c>
      <c r="B324" s="13" t="s">
        <v>65</v>
      </c>
      <c r="C324" s="13" t="s">
        <v>66</v>
      </c>
      <c r="D324" s="13" t="s">
        <v>67</v>
      </c>
      <c r="E324" s="13" t="s">
        <v>68</v>
      </c>
      <c r="F324" s="13" t="s">
        <v>69</v>
      </c>
      <c r="G324" s="13" t="s">
        <v>70</v>
      </c>
      <c r="H324" s="13" t="s">
        <v>71</v>
      </c>
      <c r="I324" s="13" t="s">
        <v>72</v>
      </c>
      <c r="J324" s="13" t="s">
        <v>73</v>
      </c>
      <c r="K324" s="13" t="s">
        <v>74</v>
      </c>
      <c r="L324" s="13" t="s">
        <v>75</v>
      </c>
      <c r="M324" s="13" t="s">
        <v>76</v>
      </c>
      <c r="N324" s="13" t="s">
        <v>77</v>
      </c>
      <c r="O324" s="13" t="s">
        <v>78</v>
      </c>
      <c r="P324" s="13" t="s">
        <v>79</v>
      </c>
      <c r="Q324" s="13" t="s">
        <v>80</v>
      </c>
      <c r="R324" s="13" t="s">
        <v>81</v>
      </c>
      <c r="S324" s="13" t="s">
        <v>82</v>
      </c>
      <c r="T324" s="13" t="s">
        <v>83</v>
      </c>
      <c r="U324" s="13" t="s">
        <v>84</v>
      </c>
      <c r="V324" s="13" t="s">
        <v>85</v>
      </c>
      <c r="W324" s="13" t="s">
        <v>86</v>
      </c>
      <c r="X324" s="13" t="s">
        <v>87</v>
      </c>
      <c r="Y324" s="13" t="s">
        <v>88</v>
      </c>
      <c r="Z324" s="7"/>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row>
    <row r="325" spans="1:75" ht="12" x14ac:dyDescent="0.2">
      <c r="A325" s="14">
        <v>1</v>
      </c>
      <c r="B325" s="15">
        <v>1777.9800000000002</v>
      </c>
      <c r="C325" s="15">
        <v>1654.3500000000001</v>
      </c>
      <c r="D325" s="15">
        <v>1567.4600000000003</v>
      </c>
      <c r="E325" s="15">
        <v>1499.57</v>
      </c>
      <c r="F325" s="15">
        <v>1480.9199999999998</v>
      </c>
      <c r="G325" s="15">
        <v>1493.0800000000002</v>
      </c>
      <c r="H325" s="15">
        <v>1522.9600000000003</v>
      </c>
      <c r="I325" s="15">
        <v>1686.8700000000001</v>
      </c>
      <c r="J325" s="15">
        <v>1923.43</v>
      </c>
      <c r="K325" s="15">
        <v>2092.5</v>
      </c>
      <c r="L325" s="15">
        <v>2108.41</v>
      </c>
      <c r="M325" s="15">
        <v>2101.7399999999998</v>
      </c>
      <c r="N325" s="15">
        <v>2088.04</v>
      </c>
      <c r="O325" s="15">
        <v>2086.9699999999998</v>
      </c>
      <c r="P325" s="15">
        <v>2066.94</v>
      </c>
      <c r="Q325" s="15">
        <v>2014.4600000000003</v>
      </c>
      <c r="R325" s="15">
        <v>1957.0000000000002</v>
      </c>
      <c r="S325" s="15">
        <v>1964.61</v>
      </c>
      <c r="T325" s="15">
        <v>2004.3</v>
      </c>
      <c r="U325" s="15">
        <v>2036.4400000000003</v>
      </c>
      <c r="V325" s="15">
        <v>2051.2799999999997</v>
      </c>
      <c r="W325" s="15">
        <v>2151.6</v>
      </c>
      <c r="X325" s="15">
        <v>2015.8500000000001</v>
      </c>
      <c r="Y325" s="15">
        <v>1879.16</v>
      </c>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row>
    <row r="326" spans="1:75" ht="12" x14ac:dyDescent="0.2">
      <c r="A326" s="14">
        <v>2</v>
      </c>
      <c r="B326" s="15">
        <v>1589.8100000000002</v>
      </c>
      <c r="C326" s="15">
        <v>1416.8799999999999</v>
      </c>
      <c r="D326" s="15">
        <v>1328.41</v>
      </c>
      <c r="E326" s="15">
        <v>1328.5000000000002</v>
      </c>
      <c r="F326" s="15">
        <v>1356.1000000000001</v>
      </c>
      <c r="G326" s="15">
        <v>1473.89</v>
      </c>
      <c r="H326" s="15">
        <v>1673.93</v>
      </c>
      <c r="I326" s="15">
        <v>1920.7100000000003</v>
      </c>
      <c r="J326" s="15">
        <v>2072.04</v>
      </c>
      <c r="K326" s="15">
        <v>2071.31</v>
      </c>
      <c r="L326" s="15">
        <v>2056.02</v>
      </c>
      <c r="M326" s="15">
        <v>2116.69</v>
      </c>
      <c r="N326" s="15">
        <v>2132.2599999999998</v>
      </c>
      <c r="O326" s="15">
        <v>2139.85</v>
      </c>
      <c r="P326" s="15">
        <v>2115.5499999999997</v>
      </c>
      <c r="Q326" s="15">
        <v>2066.5899999999997</v>
      </c>
      <c r="R326" s="15">
        <v>2036.2300000000002</v>
      </c>
      <c r="S326" s="15">
        <v>2022.8799999999999</v>
      </c>
      <c r="T326" s="15">
        <v>1994.4199999999998</v>
      </c>
      <c r="U326" s="15">
        <v>1964.3700000000001</v>
      </c>
      <c r="V326" s="15">
        <v>1988.3</v>
      </c>
      <c r="W326" s="15">
        <v>2059.8599999999997</v>
      </c>
      <c r="X326" s="15">
        <v>1882.1299999999999</v>
      </c>
      <c r="Y326" s="15">
        <v>1594.57</v>
      </c>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row>
    <row r="327" spans="1:75" ht="12" x14ac:dyDescent="0.2">
      <c r="A327" s="14">
        <v>3</v>
      </c>
      <c r="B327" s="15">
        <v>1453.1499999999999</v>
      </c>
      <c r="C327" s="15">
        <v>1321.3100000000002</v>
      </c>
      <c r="D327" s="15">
        <v>1303.2</v>
      </c>
      <c r="E327" s="15">
        <v>1305.2300000000002</v>
      </c>
      <c r="F327" s="15">
        <v>1324.34</v>
      </c>
      <c r="G327" s="15">
        <v>1428.2500000000002</v>
      </c>
      <c r="H327" s="15">
        <v>1604.93</v>
      </c>
      <c r="I327" s="15">
        <v>1825.6299999999999</v>
      </c>
      <c r="J327" s="15">
        <v>2025.3</v>
      </c>
      <c r="K327" s="15">
        <v>2110.1299999999997</v>
      </c>
      <c r="L327" s="15">
        <v>2116.9199999999996</v>
      </c>
      <c r="M327" s="15">
        <v>2120.6299999999997</v>
      </c>
      <c r="N327" s="15">
        <v>2123.79</v>
      </c>
      <c r="O327" s="15">
        <v>2142.5899999999997</v>
      </c>
      <c r="P327" s="15">
        <v>2123.9899999999998</v>
      </c>
      <c r="Q327" s="15">
        <v>2117.2799999999997</v>
      </c>
      <c r="R327" s="15">
        <v>2111.94</v>
      </c>
      <c r="S327" s="15">
        <v>2103.3599999999997</v>
      </c>
      <c r="T327" s="15">
        <v>2078</v>
      </c>
      <c r="U327" s="15">
        <v>2069.46</v>
      </c>
      <c r="V327" s="15">
        <v>2088.5099999999998</v>
      </c>
      <c r="W327" s="15">
        <v>2102.73</v>
      </c>
      <c r="X327" s="15">
        <v>1874.39</v>
      </c>
      <c r="Y327" s="15">
        <v>1651.59</v>
      </c>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row>
    <row r="328" spans="1:75" ht="12" x14ac:dyDescent="0.2">
      <c r="A328" s="14">
        <v>4</v>
      </c>
      <c r="B328" s="15">
        <v>1422.3700000000001</v>
      </c>
      <c r="C328" s="15">
        <v>1320.64</v>
      </c>
      <c r="D328" s="15">
        <v>1250.78</v>
      </c>
      <c r="E328" s="15">
        <v>1234.5200000000002</v>
      </c>
      <c r="F328" s="15">
        <v>1289.2100000000003</v>
      </c>
      <c r="G328" s="15">
        <v>1345.0200000000002</v>
      </c>
      <c r="H328" s="15">
        <v>1549.22</v>
      </c>
      <c r="I328" s="15">
        <v>1830.45</v>
      </c>
      <c r="J328" s="15">
        <v>1918.7</v>
      </c>
      <c r="K328" s="15">
        <v>2036.9199999999998</v>
      </c>
      <c r="L328" s="15">
        <v>2018.4800000000002</v>
      </c>
      <c r="M328" s="15">
        <v>2139.2399999999998</v>
      </c>
      <c r="N328" s="15">
        <v>2140.69</v>
      </c>
      <c r="O328" s="15">
        <v>2156.2199999999998</v>
      </c>
      <c r="P328" s="15">
        <v>2128.7799999999997</v>
      </c>
      <c r="Q328" s="15">
        <v>2091.8599999999997</v>
      </c>
      <c r="R328" s="15">
        <v>2045.7100000000003</v>
      </c>
      <c r="S328" s="15">
        <v>1989.0800000000002</v>
      </c>
      <c r="T328" s="15">
        <v>1920.5800000000002</v>
      </c>
      <c r="U328" s="15">
        <v>1920.16</v>
      </c>
      <c r="V328" s="15">
        <v>1984.59</v>
      </c>
      <c r="W328" s="15">
        <v>2089.6099999999997</v>
      </c>
      <c r="X328" s="15">
        <v>1855.7700000000002</v>
      </c>
      <c r="Y328" s="15">
        <v>1692.6200000000001</v>
      </c>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row>
    <row r="329" spans="1:75" ht="12" x14ac:dyDescent="0.2">
      <c r="A329" s="14">
        <v>5</v>
      </c>
      <c r="B329" s="15">
        <v>1620.4600000000003</v>
      </c>
      <c r="C329" s="15">
        <v>1440.28</v>
      </c>
      <c r="D329" s="15">
        <v>1368.8100000000002</v>
      </c>
      <c r="E329" s="15">
        <v>1346.6200000000001</v>
      </c>
      <c r="F329" s="15">
        <v>1396.61</v>
      </c>
      <c r="G329" s="15">
        <v>1512.7100000000003</v>
      </c>
      <c r="H329" s="15">
        <v>1631.4400000000003</v>
      </c>
      <c r="I329" s="15">
        <v>1850.1499999999999</v>
      </c>
      <c r="J329" s="15">
        <v>2012.34</v>
      </c>
      <c r="K329" s="15">
        <v>2070.62</v>
      </c>
      <c r="L329" s="15">
        <v>2095.9199999999996</v>
      </c>
      <c r="M329" s="15">
        <v>2185.6699999999996</v>
      </c>
      <c r="N329" s="15">
        <v>2169.21</v>
      </c>
      <c r="O329" s="15">
        <v>2190.25</v>
      </c>
      <c r="P329" s="15">
        <v>2170.3999999999996</v>
      </c>
      <c r="Q329" s="15">
        <v>2131.5099999999998</v>
      </c>
      <c r="R329" s="15">
        <v>2099.14</v>
      </c>
      <c r="S329" s="15">
        <v>2084.7399999999998</v>
      </c>
      <c r="T329" s="15">
        <v>2085.02</v>
      </c>
      <c r="U329" s="15">
        <v>2039.7500000000002</v>
      </c>
      <c r="V329" s="15">
        <v>2077</v>
      </c>
      <c r="W329" s="15">
        <v>2153.56</v>
      </c>
      <c r="X329" s="15">
        <v>1956.3500000000001</v>
      </c>
      <c r="Y329" s="15">
        <v>1820.7900000000002</v>
      </c>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row>
    <row r="330" spans="1:75" ht="12" x14ac:dyDescent="0.2">
      <c r="A330" s="14">
        <v>6</v>
      </c>
      <c r="B330" s="15">
        <v>1732.9600000000003</v>
      </c>
      <c r="C330" s="15">
        <v>1664.68</v>
      </c>
      <c r="D330" s="15">
        <v>1557.24</v>
      </c>
      <c r="E330" s="15">
        <v>1443.8300000000002</v>
      </c>
      <c r="F330" s="15">
        <v>1442.49</v>
      </c>
      <c r="G330" s="15">
        <v>1538.2700000000002</v>
      </c>
      <c r="H330" s="15">
        <v>1587.6000000000001</v>
      </c>
      <c r="I330" s="15">
        <v>1700.55</v>
      </c>
      <c r="J330" s="15">
        <v>1972.01</v>
      </c>
      <c r="K330" s="15">
        <v>2115.29</v>
      </c>
      <c r="L330" s="15">
        <v>2187.23</v>
      </c>
      <c r="M330" s="15">
        <v>2166.91</v>
      </c>
      <c r="N330" s="15">
        <v>2115.41</v>
      </c>
      <c r="O330" s="15">
        <v>2112.04</v>
      </c>
      <c r="P330" s="15">
        <v>2093.6299999999997</v>
      </c>
      <c r="Q330" s="15">
        <v>2084.6799999999998</v>
      </c>
      <c r="R330" s="15">
        <v>2045.66</v>
      </c>
      <c r="S330" s="15">
        <v>2000.8</v>
      </c>
      <c r="T330" s="15">
        <v>1997.43</v>
      </c>
      <c r="U330" s="15">
        <v>2037.5000000000002</v>
      </c>
      <c r="V330" s="15">
        <v>2053.06</v>
      </c>
      <c r="W330" s="15">
        <v>2044.93</v>
      </c>
      <c r="X330" s="15">
        <v>1989.3100000000002</v>
      </c>
      <c r="Y330" s="15">
        <v>1838.22</v>
      </c>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row>
    <row r="331" spans="1:75" ht="12" x14ac:dyDescent="0.2">
      <c r="A331" s="14">
        <v>7</v>
      </c>
      <c r="B331" s="15">
        <v>1675.0000000000002</v>
      </c>
      <c r="C331" s="15">
        <v>1539.0800000000002</v>
      </c>
      <c r="D331" s="15">
        <v>1426.7</v>
      </c>
      <c r="E331" s="15">
        <v>1377.8999999999999</v>
      </c>
      <c r="F331" s="15">
        <v>1358.4400000000003</v>
      </c>
      <c r="G331" s="15">
        <v>1324.1200000000001</v>
      </c>
      <c r="H331" s="15">
        <v>1428.89</v>
      </c>
      <c r="I331" s="15">
        <v>1523.0800000000002</v>
      </c>
      <c r="J331" s="15">
        <v>1692.03</v>
      </c>
      <c r="K331" s="15">
        <v>1841.28</v>
      </c>
      <c r="L331" s="15">
        <v>1873.7700000000002</v>
      </c>
      <c r="M331" s="15">
        <v>1883.1200000000001</v>
      </c>
      <c r="N331" s="15">
        <v>1876.32</v>
      </c>
      <c r="O331" s="15">
        <v>1867.78</v>
      </c>
      <c r="P331" s="15">
        <v>1857.45</v>
      </c>
      <c r="Q331" s="15">
        <v>1852.99</v>
      </c>
      <c r="R331" s="15">
        <v>1841.49</v>
      </c>
      <c r="S331" s="15">
        <v>1808.3</v>
      </c>
      <c r="T331" s="15">
        <v>1839.6200000000001</v>
      </c>
      <c r="U331" s="15">
        <v>1875.9400000000003</v>
      </c>
      <c r="V331" s="15">
        <v>1974.2300000000002</v>
      </c>
      <c r="W331" s="15">
        <v>1893.7700000000002</v>
      </c>
      <c r="X331" s="15">
        <v>1848.0200000000002</v>
      </c>
      <c r="Y331" s="15">
        <v>1699.4400000000003</v>
      </c>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row>
    <row r="332" spans="1:75" ht="12" x14ac:dyDescent="0.2">
      <c r="A332" s="14">
        <v>8</v>
      </c>
      <c r="B332" s="15">
        <v>1671.26</v>
      </c>
      <c r="C332" s="15">
        <v>1582.22</v>
      </c>
      <c r="D332" s="15">
        <v>1463.5600000000002</v>
      </c>
      <c r="E332" s="15">
        <v>1415.5600000000002</v>
      </c>
      <c r="F332" s="15">
        <v>1397.6000000000001</v>
      </c>
      <c r="G332" s="15">
        <v>1408.3999999999999</v>
      </c>
      <c r="H332" s="15">
        <v>1471.64</v>
      </c>
      <c r="I332" s="15">
        <v>1589.5600000000002</v>
      </c>
      <c r="J332" s="15">
        <v>1794.5000000000002</v>
      </c>
      <c r="K332" s="15">
        <v>1967.2300000000002</v>
      </c>
      <c r="L332" s="15">
        <v>2014.2500000000002</v>
      </c>
      <c r="M332" s="15">
        <v>2020.7700000000002</v>
      </c>
      <c r="N332" s="15">
        <v>2006.01</v>
      </c>
      <c r="O332" s="15">
        <v>2000.9600000000003</v>
      </c>
      <c r="P332" s="15">
        <v>1992.99</v>
      </c>
      <c r="Q332" s="15">
        <v>1984.68</v>
      </c>
      <c r="R332" s="15">
        <v>1952.2500000000002</v>
      </c>
      <c r="S332" s="15">
        <v>1878.6000000000001</v>
      </c>
      <c r="T332" s="15">
        <v>1887.7100000000003</v>
      </c>
      <c r="U332" s="15">
        <v>1912.3100000000002</v>
      </c>
      <c r="V332" s="15">
        <v>1956.2100000000003</v>
      </c>
      <c r="W332" s="15">
        <v>1913.24</v>
      </c>
      <c r="X332" s="15">
        <v>1874.2</v>
      </c>
      <c r="Y332" s="15">
        <v>1778.18</v>
      </c>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row>
    <row r="333" spans="1:75" ht="12" x14ac:dyDescent="0.2">
      <c r="A333" s="14">
        <v>9</v>
      </c>
      <c r="B333" s="15">
        <v>1708.39</v>
      </c>
      <c r="C333" s="15">
        <v>1598.45</v>
      </c>
      <c r="D333" s="15">
        <v>1542.8799999999999</v>
      </c>
      <c r="E333" s="15">
        <v>1499.8999999999999</v>
      </c>
      <c r="F333" s="15">
        <v>1463.7300000000002</v>
      </c>
      <c r="G333" s="15">
        <v>1452.8500000000001</v>
      </c>
      <c r="H333" s="15">
        <v>1477.76</v>
      </c>
      <c r="I333" s="15">
        <v>1568.49</v>
      </c>
      <c r="J333" s="15">
        <v>1800.9600000000003</v>
      </c>
      <c r="K333" s="15">
        <v>1912.99</v>
      </c>
      <c r="L333" s="15">
        <v>1984.49</v>
      </c>
      <c r="M333" s="15">
        <v>1976.64</v>
      </c>
      <c r="N333" s="15">
        <v>1967.0600000000002</v>
      </c>
      <c r="O333" s="15">
        <v>1965.3999999999999</v>
      </c>
      <c r="P333" s="15">
        <v>1957.7300000000002</v>
      </c>
      <c r="Q333" s="15">
        <v>1939.89</v>
      </c>
      <c r="R333" s="15">
        <v>1884.55</v>
      </c>
      <c r="S333" s="15">
        <v>1806.3700000000001</v>
      </c>
      <c r="T333" s="15">
        <v>1824.47</v>
      </c>
      <c r="U333" s="15">
        <v>1852.4199999999998</v>
      </c>
      <c r="V333" s="15">
        <v>1908.01</v>
      </c>
      <c r="W333" s="15">
        <v>1843.1499999999999</v>
      </c>
      <c r="X333" s="15">
        <v>1951.2300000000002</v>
      </c>
      <c r="Y333" s="15">
        <v>1835.1699999999998</v>
      </c>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row>
    <row r="334" spans="1:75" ht="12" x14ac:dyDescent="0.2">
      <c r="A334" s="14">
        <v>10</v>
      </c>
      <c r="B334" s="15">
        <v>1799.76</v>
      </c>
      <c r="C334" s="15">
        <v>1613.49</v>
      </c>
      <c r="D334" s="15">
        <v>1532.49</v>
      </c>
      <c r="E334" s="15">
        <v>1485.03</v>
      </c>
      <c r="F334" s="15">
        <v>1507.82</v>
      </c>
      <c r="G334" s="15">
        <v>1565.8100000000002</v>
      </c>
      <c r="H334" s="15">
        <v>1745.3799999999999</v>
      </c>
      <c r="I334" s="15">
        <v>1875.36</v>
      </c>
      <c r="J334" s="15">
        <v>2062.12</v>
      </c>
      <c r="K334" s="15">
        <v>2025.49</v>
      </c>
      <c r="L334" s="15">
        <v>2011.7900000000002</v>
      </c>
      <c r="M334" s="15">
        <v>2149.06</v>
      </c>
      <c r="N334" s="15">
        <v>2152.56</v>
      </c>
      <c r="O334" s="15">
        <v>2166.58</v>
      </c>
      <c r="P334" s="15">
        <v>2147.0499999999997</v>
      </c>
      <c r="Q334" s="15">
        <v>2138.58</v>
      </c>
      <c r="R334" s="15">
        <v>2099.4499999999998</v>
      </c>
      <c r="S334" s="15">
        <v>2065.8999999999996</v>
      </c>
      <c r="T334" s="15">
        <v>2053.46</v>
      </c>
      <c r="U334" s="15">
        <v>1983.1200000000001</v>
      </c>
      <c r="V334" s="15">
        <v>2007.6699999999998</v>
      </c>
      <c r="W334" s="15">
        <v>2093.5499999999997</v>
      </c>
      <c r="X334" s="15">
        <v>1892.8999999999999</v>
      </c>
      <c r="Y334" s="15">
        <v>1816.55</v>
      </c>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row>
    <row r="335" spans="1:75" ht="12" x14ac:dyDescent="0.2">
      <c r="A335" s="14">
        <v>11</v>
      </c>
      <c r="B335" s="15">
        <v>1433.5400000000002</v>
      </c>
      <c r="C335" s="15">
        <v>1303.5200000000002</v>
      </c>
      <c r="D335" s="15">
        <v>1259.96</v>
      </c>
      <c r="E335" s="15">
        <v>1218.55</v>
      </c>
      <c r="F335" s="15">
        <v>1238.22</v>
      </c>
      <c r="G335" s="15">
        <v>1314.9600000000003</v>
      </c>
      <c r="H335" s="15">
        <v>1475.2300000000002</v>
      </c>
      <c r="I335" s="15">
        <v>1676.4800000000002</v>
      </c>
      <c r="J335" s="15">
        <v>1902.0200000000002</v>
      </c>
      <c r="K335" s="15">
        <v>1985.89</v>
      </c>
      <c r="L335" s="15">
        <v>2000.09</v>
      </c>
      <c r="M335" s="15">
        <v>2053.75</v>
      </c>
      <c r="N335" s="15">
        <v>2068.6499999999996</v>
      </c>
      <c r="O335" s="15">
        <v>2071.6999999999998</v>
      </c>
      <c r="P335" s="15">
        <v>2047.3300000000002</v>
      </c>
      <c r="Q335" s="15">
        <v>1954.9600000000003</v>
      </c>
      <c r="R335" s="15">
        <v>1905.8</v>
      </c>
      <c r="S335" s="15">
        <v>1890.01</v>
      </c>
      <c r="T335" s="15">
        <v>1872.7900000000002</v>
      </c>
      <c r="U335" s="15">
        <v>1853.2</v>
      </c>
      <c r="V335" s="15">
        <v>1894.3799999999999</v>
      </c>
      <c r="W335" s="15">
        <v>1952.36</v>
      </c>
      <c r="X335" s="15">
        <v>1827.6900000000003</v>
      </c>
      <c r="Y335" s="15">
        <v>1555.8700000000001</v>
      </c>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row>
    <row r="336" spans="1:75" ht="12" x14ac:dyDescent="0.2">
      <c r="A336" s="14">
        <v>12</v>
      </c>
      <c r="B336" s="15">
        <v>1418.64</v>
      </c>
      <c r="C336" s="15">
        <v>1295.9800000000002</v>
      </c>
      <c r="D336" s="15">
        <v>1231.43</v>
      </c>
      <c r="E336" s="15">
        <v>1180.78</v>
      </c>
      <c r="F336" s="15">
        <v>1263.03</v>
      </c>
      <c r="G336" s="15">
        <v>1319.86</v>
      </c>
      <c r="H336" s="15">
        <v>1515.64</v>
      </c>
      <c r="I336" s="15">
        <v>1741.1000000000001</v>
      </c>
      <c r="J336" s="15">
        <v>1931.14</v>
      </c>
      <c r="K336" s="15">
        <v>2055.19</v>
      </c>
      <c r="L336" s="15">
        <v>2059.66</v>
      </c>
      <c r="M336" s="15">
        <v>2081.2399999999998</v>
      </c>
      <c r="N336" s="15">
        <v>2076.8599999999997</v>
      </c>
      <c r="O336" s="15">
        <v>2093.79</v>
      </c>
      <c r="P336" s="15">
        <v>2089.7599999999998</v>
      </c>
      <c r="Q336" s="15">
        <v>2079.08</v>
      </c>
      <c r="R336" s="15">
        <v>2071.91</v>
      </c>
      <c r="S336" s="15">
        <v>2059.4299999999998</v>
      </c>
      <c r="T336" s="15">
        <v>2031.6299999999999</v>
      </c>
      <c r="U336" s="15">
        <v>1924.22</v>
      </c>
      <c r="V336" s="15">
        <v>2010.3300000000002</v>
      </c>
      <c r="W336" s="15">
        <v>2092.4899999999998</v>
      </c>
      <c r="X336" s="15">
        <v>1937.6299999999999</v>
      </c>
      <c r="Y336" s="15">
        <v>1811.49</v>
      </c>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row>
    <row r="337" spans="1:75" ht="12" x14ac:dyDescent="0.2">
      <c r="A337" s="14">
        <v>13</v>
      </c>
      <c r="B337" s="15">
        <v>1746.4400000000003</v>
      </c>
      <c r="C337" s="15">
        <v>1490.8</v>
      </c>
      <c r="D337" s="15">
        <v>1353.76</v>
      </c>
      <c r="E337" s="15">
        <v>1320.05</v>
      </c>
      <c r="F337" s="15">
        <v>1316.3700000000001</v>
      </c>
      <c r="G337" s="15">
        <v>1321.09</v>
      </c>
      <c r="H337" s="15">
        <v>1453.76</v>
      </c>
      <c r="I337" s="15">
        <v>1635.22</v>
      </c>
      <c r="J337" s="15">
        <v>1823.5000000000002</v>
      </c>
      <c r="K337" s="15">
        <v>2083.46</v>
      </c>
      <c r="L337" s="15">
        <v>2117.1699999999996</v>
      </c>
      <c r="M337" s="15">
        <v>2119.08</v>
      </c>
      <c r="N337" s="15">
        <v>2101.7399999999998</v>
      </c>
      <c r="O337" s="15">
        <v>2097.1</v>
      </c>
      <c r="P337" s="15">
        <v>2091.75</v>
      </c>
      <c r="Q337" s="15">
        <v>2072.7199999999998</v>
      </c>
      <c r="R337" s="15">
        <v>1995.2300000000002</v>
      </c>
      <c r="S337" s="15">
        <v>1894.1299999999999</v>
      </c>
      <c r="T337" s="15">
        <v>1887.86</v>
      </c>
      <c r="U337" s="15">
        <v>1914.3100000000002</v>
      </c>
      <c r="V337" s="15">
        <v>1935.16</v>
      </c>
      <c r="W337" s="15">
        <v>1930.1000000000001</v>
      </c>
      <c r="X337" s="15">
        <v>1957.99</v>
      </c>
      <c r="Y337" s="15">
        <v>1815.5600000000002</v>
      </c>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row>
    <row r="338" spans="1:75" ht="12" x14ac:dyDescent="0.2">
      <c r="A338" s="14">
        <v>14</v>
      </c>
      <c r="B338" s="15">
        <v>1596.9800000000002</v>
      </c>
      <c r="C338" s="15">
        <v>1396.82</v>
      </c>
      <c r="D338" s="15">
        <v>1320.07</v>
      </c>
      <c r="E338" s="15">
        <v>1308.5200000000002</v>
      </c>
      <c r="F338" s="15">
        <v>1291.72</v>
      </c>
      <c r="G338" s="15">
        <v>1205.8800000000001</v>
      </c>
      <c r="H338" s="15">
        <v>1182.7700000000002</v>
      </c>
      <c r="I338" s="15">
        <v>1382.2100000000003</v>
      </c>
      <c r="J338" s="15">
        <v>1654.78</v>
      </c>
      <c r="K338" s="15">
        <v>1811.74</v>
      </c>
      <c r="L338" s="15">
        <v>1845.84</v>
      </c>
      <c r="M338" s="15">
        <v>1853.1000000000001</v>
      </c>
      <c r="N338" s="15">
        <v>1846.76</v>
      </c>
      <c r="O338" s="15">
        <v>1846.1699999999998</v>
      </c>
      <c r="P338" s="15">
        <v>1844.3</v>
      </c>
      <c r="Q338" s="15">
        <v>1842.3300000000002</v>
      </c>
      <c r="R338" s="15">
        <v>1828.1699999999998</v>
      </c>
      <c r="S338" s="15">
        <v>1784.1299999999999</v>
      </c>
      <c r="T338" s="15">
        <v>1819.6900000000003</v>
      </c>
      <c r="U338" s="15">
        <v>1863.8799999999999</v>
      </c>
      <c r="V338" s="15">
        <v>1902.6200000000001</v>
      </c>
      <c r="W338" s="15">
        <v>1903.3</v>
      </c>
      <c r="X338" s="15">
        <v>1859.11</v>
      </c>
      <c r="Y338" s="15">
        <v>1745.95</v>
      </c>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row>
    <row r="339" spans="1:75" ht="12" x14ac:dyDescent="0.2">
      <c r="A339" s="14">
        <v>15</v>
      </c>
      <c r="B339" s="15">
        <v>1541.91</v>
      </c>
      <c r="C339" s="15">
        <v>1358.26</v>
      </c>
      <c r="D339" s="15">
        <v>1307.5800000000002</v>
      </c>
      <c r="E339" s="15">
        <v>1281.6200000000001</v>
      </c>
      <c r="F339" s="15">
        <v>1308.1900000000003</v>
      </c>
      <c r="G339" s="15">
        <v>1373.7100000000003</v>
      </c>
      <c r="H339" s="15">
        <v>1584.03</v>
      </c>
      <c r="I339" s="15">
        <v>1811.3999999999999</v>
      </c>
      <c r="J339" s="15">
        <v>2096.7599999999998</v>
      </c>
      <c r="K339" s="15">
        <v>2141.98</v>
      </c>
      <c r="L339" s="15">
        <v>2128.8399999999997</v>
      </c>
      <c r="M339" s="15">
        <v>2158.1099999999997</v>
      </c>
      <c r="N339" s="15">
        <v>2150.44</v>
      </c>
      <c r="O339" s="15">
        <v>2183.4899999999998</v>
      </c>
      <c r="P339" s="15">
        <v>2147.9899999999998</v>
      </c>
      <c r="Q339" s="15">
        <v>2130.9199999999996</v>
      </c>
      <c r="R339" s="15">
        <v>2097.44</v>
      </c>
      <c r="S339" s="15">
        <v>2070.91</v>
      </c>
      <c r="T339" s="15">
        <v>2014.66</v>
      </c>
      <c r="U339" s="15">
        <v>1973.0400000000002</v>
      </c>
      <c r="V339" s="15">
        <v>2014.72</v>
      </c>
      <c r="W339" s="15">
        <v>2109.8799999999997</v>
      </c>
      <c r="X339" s="15">
        <v>1856.89</v>
      </c>
      <c r="Y339" s="15">
        <v>1736.11</v>
      </c>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row>
    <row r="340" spans="1:75" ht="12" x14ac:dyDescent="0.2">
      <c r="A340" s="14">
        <v>16</v>
      </c>
      <c r="B340" s="15">
        <v>1488.3500000000001</v>
      </c>
      <c r="C340" s="15">
        <v>1395.0400000000002</v>
      </c>
      <c r="D340" s="15">
        <v>1315.03</v>
      </c>
      <c r="E340" s="15">
        <v>1303.2100000000003</v>
      </c>
      <c r="F340" s="15">
        <v>1315.5200000000002</v>
      </c>
      <c r="G340" s="15">
        <v>1448.72</v>
      </c>
      <c r="H340" s="15">
        <v>1635.09</v>
      </c>
      <c r="I340" s="15">
        <v>1815.6499999999999</v>
      </c>
      <c r="J340" s="15">
        <v>1992.89</v>
      </c>
      <c r="K340" s="15">
        <v>2038.6299999999999</v>
      </c>
      <c r="L340" s="15">
        <v>2021.14</v>
      </c>
      <c r="M340" s="15">
        <v>2074.52</v>
      </c>
      <c r="N340" s="15">
        <v>2085.9299999999998</v>
      </c>
      <c r="O340" s="15">
        <v>2119.79</v>
      </c>
      <c r="P340" s="15">
        <v>2111.5</v>
      </c>
      <c r="Q340" s="15">
        <v>2071.6499999999996</v>
      </c>
      <c r="R340" s="15">
        <v>1977.6499999999999</v>
      </c>
      <c r="S340" s="15">
        <v>1935.59</v>
      </c>
      <c r="T340" s="15">
        <v>1895.26</v>
      </c>
      <c r="U340" s="15">
        <v>1882.36</v>
      </c>
      <c r="V340" s="15">
        <v>1932.2100000000003</v>
      </c>
      <c r="W340" s="15">
        <v>2100.12</v>
      </c>
      <c r="X340" s="15">
        <v>1878.9400000000003</v>
      </c>
      <c r="Y340" s="15">
        <v>1674.3799999999999</v>
      </c>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row>
    <row r="341" spans="1:75" ht="12" x14ac:dyDescent="0.2">
      <c r="A341" s="14">
        <v>17</v>
      </c>
      <c r="B341" s="15">
        <v>1398.18</v>
      </c>
      <c r="C341" s="15">
        <v>1309.0899999999999</v>
      </c>
      <c r="D341" s="15">
        <v>1238.72</v>
      </c>
      <c r="E341" s="15">
        <v>1183.45</v>
      </c>
      <c r="F341" s="15">
        <v>1216.43</v>
      </c>
      <c r="G341" s="15">
        <v>1318.93</v>
      </c>
      <c r="H341" s="15">
        <v>1574.28</v>
      </c>
      <c r="I341" s="15">
        <v>1786.05</v>
      </c>
      <c r="J341" s="15">
        <v>1909.74</v>
      </c>
      <c r="K341" s="15">
        <v>2014.6000000000001</v>
      </c>
      <c r="L341" s="15">
        <v>1969.28</v>
      </c>
      <c r="M341" s="15">
        <v>2073.0499999999997</v>
      </c>
      <c r="N341" s="15">
        <v>2077.2399999999998</v>
      </c>
      <c r="O341" s="15">
        <v>2098.66</v>
      </c>
      <c r="P341" s="15">
        <v>2095.29</v>
      </c>
      <c r="Q341" s="15">
        <v>2013.45</v>
      </c>
      <c r="R341" s="15">
        <v>1938.8700000000001</v>
      </c>
      <c r="S341" s="15">
        <v>1900.89</v>
      </c>
      <c r="T341" s="15">
        <v>1880.43</v>
      </c>
      <c r="U341" s="15">
        <v>1858.18</v>
      </c>
      <c r="V341" s="15">
        <v>1901.09</v>
      </c>
      <c r="W341" s="15">
        <v>2053.85</v>
      </c>
      <c r="X341" s="15">
        <v>1837.4199999999998</v>
      </c>
      <c r="Y341" s="15">
        <v>1607.4800000000002</v>
      </c>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row>
    <row r="342" spans="1:75" ht="12" x14ac:dyDescent="0.2">
      <c r="A342" s="14">
        <v>18</v>
      </c>
      <c r="B342" s="15">
        <v>1462.86</v>
      </c>
      <c r="C342" s="15">
        <v>1359.68</v>
      </c>
      <c r="D342" s="15">
        <v>1265.1600000000001</v>
      </c>
      <c r="E342" s="15">
        <v>1241.3399999999999</v>
      </c>
      <c r="F342" s="15">
        <v>1303.3500000000001</v>
      </c>
      <c r="G342" s="15">
        <v>1383.6000000000001</v>
      </c>
      <c r="H342" s="15">
        <v>1582.59</v>
      </c>
      <c r="I342" s="15">
        <v>1812.6499999999999</v>
      </c>
      <c r="J342" s="15">
        <v>2071.29</v>
      </c>
      <c r="K342" s="15">
        <v>2138.14</v>
      </c>
      <c r="L342" s="15">
        <v>2124.79</v>
      </c>
      <c r="M342" s="15">
        <v>2151.6799999999998</v>
      </c>
      <c r="N342" s="15">
        <v>2151.5299999999997</v>
      </c>
      <c r="O342" s="15">
        <v>2199.4699999999998</v>
      </c>
      <c r="P342" s="15">
        <v>2177.3599999999997</v>
      </c>
      <c r="Q342" s="15">
        <v>2157.3199999999997</v>
      </c>
      <c r="R342" s="15">
        <v>2148.2799999999997</v>
      </c>
      <c r="S342" s="15">
        <v>2129.7999999999997</v>
      </c>
      <c r="T342" s="15">
        <v>2103.71</v>
      </c>
      <c r="U342" s="15">
        <v>2095.87</v>
      </c>
      <c r="V342" s="15">
        <v>2108.3399999999997</v>
      </c>
      <c r="W342" s="15">
        <v>2176.91</v>
      </c>
      <c r="X342" s="15">
        <v>1974.91</v>
      </c>
      <c r="Y342" s="15">
        <v>1756.01</v>
      </c>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row>
    <row r="343" spans="1:75" ht="12" x14ac:dyDescent="0.2">
      <c r="A343" s="14">
        <v>19</v>
      </c>
      <c r="B343" s="15">
        <v>1452.3500000000001</v>
      </c>
      <c r="C343" s="15">
        <v>1310.5600000000002</v>
      </c>
      <c r="D343" s="15">
        <v>1212.8700000000001</v>
      </c>
      <c r="E343" s="15">
        <v>1166.0800000000002</v>
      </c>
      <c r="F343" s="15">
        <v>1185.24</v>
      </c>
      <c r="G343" s="15">
        <v>1424.8100000000002</v>
      </c>
      <c r="H343" s="15">
        <v>1587.51</v>
      </c>
      <c r="I343" s="15">
        <v>1883.61</v>
      </c>
      <c r="J343" s="15">
        <v>2139.5099999999998</v>
      </c>
      <c r="K343" s="15">
        <v>2216</v>
      </c>
      <c r="L343" s="15">
        <v>2220.21</v>
      </c>
      <c r="M343" s="15">
        <v>2247.1</v>
      </c>
      <c r="N343" s="15">
        <v>2245.89</v>
      </c>
      <c r="O343" s="15">
        <v>2261.1999999999998</v>
      </c>
      <c r="P343" s="15">
        <v>2256.94</v>
      </c>
      <c r="Q343" s="15">
        <v>2239.3599999999997</v>
      </c>
      <c r="R343" s="15">
        <v>2202.48</v>
      </c>
      <c r="S343" s="15">
        <v>2164.2799999999997</v>
      </c>
      <c r="T343" s="15">
        <v>2127.04</v>
      </c>
      <c r="U343" s="15">
        <v>2107.7199999999998</v>
      </c>
      <c r="V343" s="15">
        <v>2116.8799999999997</v>
      </c>
      <c r="W343" s="15">
        <v>2167.5899999999997</v>
      </c>
      <c r="X343" s="15">
        <v>2016.5200000000002</v>
      </c>
      <c r="Y343" s="15">
        <v>1760.78</v>
      </c>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row>
    <row r="344" spans="1:75" ht="12" x14ac:dyDescent="0.2">
      <c r="A344" s="14">
        <v>20</v>
      </c>
      <c r="B344" s="15">
        <v>1709.72</v>
      </c>
      <c r="C344" s="15">
        <v>1569.2100000000003</v>
      </c>
      <c r="D344" s="15">
        <v>1486.6200000000001</v>
      </c>
      <c r="E344" s="15">
        <v>1386.57</v>
      </c>
      <c r="F344" s="15">
        <v>1369.1299999999999</v>
      </c>
      <c r="G344" s="15">
        <v>1417.36</v>
      </c>
      <c r="H344" s="15">
        <v>1507.5800000000002</v>
      </c>
      <c r="I344" s="15">
        <v>1675.3799999999999</v>
      </c>
      <c r="J344" s="15">
        <v>1899.82</v>
      </c>
      <c r="K344" s="15">
        <v>2074.44</v>
      </c>
      <c r="L344" s="15">
        <v>2138.94</v>
      </c>
      <c r="M344" s="15">
        <v>2130.8599999999997</v>
      </c>
      <c r="N344" s="15">
        <v>2036.24</v>
      </c>
      <c r="O344" s="15">
        <v>2015.51</v>
      </c>
      <c r="P344" s="15">
        <v>2000.1200000000001</v>
      </c>
      <c r="Q344" s="15">
        <v>1964.53</v>
      </c>
      <c r="R344" s="15">
        <v>1935.95</v>
      </c>
      <c r="S344" s="15">
        <v>1896.6699999999998</v>
      </c>
      <c r="T344" s="15">
        <v>1900.68</v>
      </c>
      <c r="U344" s="15">
        <v>1928.0000000000002</v>
      </c>
      <c r="V344" s="15">
        <v>1970.2500000000002</v>
      </c>
      <c r="W344" s="15">
        <v>1975.1499999999999</v>
      </c>
      <c r="X344" s="15">
        <v>1859.3999999999999</v>
      </c>
      <c r="Y344" s="15">
        <v>1681.2</v>
      </c>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row>
    <row r="345" spans="1:75" ht="12" x14ac:dyDescent="0.2">
      <c r="A345" s="14">
        <v>21</v>
      </c>
      <c r="B345" s="15">
        <v>1723.03</v>
      </c>
      <c r="C345" s="15">
        <v>1521.1699999999998</v>
      </c>
      <c r="D345" s="15">
        <v>1407.84</v>
      </c>
      <c r="E345" s="15">
        <v>1326.4400000000003</v>
      </c>
      <c r="F345" s="15">
        <v>1313.8100000000002</v>
      </c>
      <c r="G345" s="15">
        <v>1302.78</v>
      </c>
      <c r="H345" s="15">
        <v>1334.5800000000002</v>
      </c>
      <c r="I345" s="15">
        <v>1558.72</v>
      </c>
      <c r="J345" s="15">
        <v>1772.6499999999999</v>
      </c>
      <c r="K345" s="15">
        <v>2000.01</v>
      </c>
      <c r="L345" s="15">
        <v>2082.5499999999997</v>
      </c>
      <c r="M345" s="15">
        <v>2094.21</v>
      </c>
      <c r="N345" s="15">
        <v>2089.7599999999998</v>
      </c>
      <c r="O345" s="15">
        <v>2090.81</v>
      </c>
      <c r="P345" s="15">
        <v>2091.1499999999996</v>
      </c>
      <c r="Q345" s="15">
        <v>2083.6799999999998</v>
      </c>
      <c r="R345" s="15">
        <v>2038.9600000000003</v>
      </c>
      <c r="S345" s="15">
        <v>1971.1000000000001</v>
      </c>
      <c r="T345" s="15">
        <v>1985.09</v>
      </c>
      <c r="U345" s="15">
        <v>2070.33</v>
      </c>
      <c r="V345" s="15">
        <v>2117.14</v>
      </c>
      <c r="W345" s="15">
        <v>2086.6499999999996</v>
      </c>
      <c r="X345" s="15">
        <v>2025.01</v>
      </c>
      <c r="Y345" s="15">
        <v>1802.14</v>
      </c>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row>
    <row r="346" spans="1:75" ht="12" x14ac:dyDescent="0.2">
      <c r="A346" s="14">
        <v>22</v>
      </c>
      <c r="B346" s="15">
        <v>1517.4199999999998</v>
      </c>
      <c r="C346" s="15">
        <v>1374.2</v>
      </c>
      <c r="D346" s="15">
        <v>1304.7300000000002</v>
      </c>
      <c r="E346" s="15">
        <v>1282.5600000000002</v>
      </c>
      <c r="F346" s="15">
        <v>1269.1000000000001</v>
      </c>
      <c r="G346" s="15">
        <v>1322.1200000000001</v>
      </c>
      <c r="H346" s="15">
        <v>1564.4600000000003</v>
      </c>
      <c r="I346" s="15">
        <v>1784.1200000000001</v>
      </c>
      <c r="J346" s="15">
        <v>2071.14</v>
      </c>
      <c r="K346" s="15">
        <v>2151.94</v>
      </c>
      <c r="L346" s="15">
        <v>2150.0099999999998</v>
      </c>
      <c r="M346" s="15">
        <v>2156.1299999999997</v>
      </c>
      <c r="N346" s="15">
        <v>2172.3599999999997</v>
      </c>
      <c r="O346" s="15">
        <v>2240.7199999999998</v>
      </c>
      <c r="P346" s="15">
        <v>2214.02</v>
      </c>
      <c r="Q346" s="15">
        <v>2172.5099999999998</v>
      </c>
      <c r="R346" s="15">
        <v>2140.5299999999997</v>
      </c>
      <c r="S346" s="15">
        <v>2132.37</v>
      </c>
      <c r="T346" s="15">
        <v>2096.19</v>
      </c>
      <c r="U346" s="15">
        <v>1965.03</v>
      </c>
      <c r="V346" s="15">
        <v>2047.1200000000001</v>
      </c>
      <c r="W346" s="15">
        <v>2135.33</v>
      </c>
      <c r="X346" s="15">
        <v>1868.2300000000002</v>
      </c>
      <c r="Y346" s="15">
        <v>1675.5800000000002</v>
      </c>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row>
    <row r="347" spans="1:75" ht="12" x14ac:dyDescent="0.2">
      <c r="A347" s="14">
        <v>23</v>
      </c>
      <c r="B347" s="15">
        <v>1513.32</v>
      </c>
      <c r="C347" s="15">
        <v>1347.66</v>
      </c>
      <c r="D347" s="15">
        <v>1266.1099999999999</v>
      </c>
      <c r="E347" s="15">
        <v>1229.5899999999999</v>
      </c>
      <c r="F347" s="15">
        <v>1282.2900000000002</v>
      </c>
      <c r="G347" s="15">
        <v>1426.3999999999999</v>
      </c>
      <c r="H347" s="15">
        <v>1545.0800000000002</v>
      </c>
      <c r="I347" s="15">
        <v>1775.5800000000002</v>
      </c>
      <c r="J347" s="15">
        <v>1995.82</v>
      </c>
      <c r="K347" s="15">
        <v>2090.8199999999997</v>
      </c>
      <c r="L347" s="15">
        <v>2053.12</v>
      </c>
      <c r="M347" s="15">
        <v>2124.0699999999997</v>
      </c>
      <c r="N347" s="15">
        <v>2124.89</v>
      </c>
      <c r="O347" s="15">
        <v>2155.0299999999997</v>
      </c>
      <c r="P347" s="15">
        <v>2148.83</v>
      </c>
      <c r="Q347" s="15">
        <v>2130.25</v>
      </c>
      <c r="R347" s="15">
        <v>2114.85</v>
      </c>
      <c r="S347" s="15">
        <v>2060.98</v>
      </c>
      <c r="T347" s="15">
        <v>2007.47</v>
      </c>
      <c r="U347" s="15">
        <v>1958.24</v>
      </c>
      <c r="V347" s="15">
        <v>1982.32</v>
      </c>
      <c r="W347" s="15">
        <v>2067.5699999999997</v>
      </c>
      <c r="X347" s="15">
        <v>1869.8300000000002</v>
      </c>
      <c r="Y347" s="15">
        <v>1621.3</v>
      </c>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row>
    <row r="348" spans="1:75" ht="12" x14ac:dyDescent="0.2">
      <c r="A348" s="14">
        <v>24</v>
      </c>
      <c r="B348" s="15">
        <v>1529.7</v>
      </c>
      <c r="C348" s="15">
        <v>1323.1499999999999</v>
      </c>
      <c r="D348" s="15">
        <v>1292.74</v>
      </c>
      <c r="E348" s="15">
        <v>1250.5200000000002</v>
      </c>
      <c r="F348" s="15">
        <v>1257.32</v>
      </c>
      <c r="G348" s="15">
        <v>1415.6200000000001</v>
      </c>
      <c r="H348" s="15">
        <v>1681.93</v>
      </c>
      <c r="I348" s="15">
        <v>1927.7900000000002</v>
      </c>
      <c r="J348" s="15">
        <v>2099.8399999999997</v>
      </c>
      <c r="K348" s="15">
        <v>2150.0499999999997</v>
      </c>
      <c r="L348" s="15">
        <v>2153.54</v>
      </c>
      <c r="M348" s="15">
        <v>2154.8799999999997</v>
      </c>
      <c r="N348" s="15">
        <v>2138.12</v>
      </c>
      <c r="O348" s="15">
        <v>2149.48</v>
      </c>
      <c r="P348" s="15">
        <v>2161.4899999999998</v>
      </c>
      <c r="Q348" s="15">
        <v>2171.37</v>
      </c>
      <c r="R348" s="15">
        <v>2152.96</v>
      </c>
      <c r="S348" s="15">
        <v>2134.7799999999997</v>
      </c>
      <c r="T348" s="15">
        <v>2127.2599999999998</v>
      </c>
      <c r="U348" s="15">
        <v>2118.27</v>
      </c>
      <c r="V348" s="15">
        <v>2120.3199999999997</v>
      </c>
      <c r="W348" s="15">
        <v>2122.37</v>
      </c>
      <c r="X348" s="15">
        <v>1968.2100000000003</v>
      </c>
      <c r="Y348" s="15">
        <v>1655.01</v>
      </c>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row>
    <row r="349" spans="1:75" ht="12" x14ac:dyDescent="0.2">
      <c r="A349" s="14">
        <v>25</v>
      </c>
      <c r="B349" s="15">
        <v>1350.3799999999999</v>
      </c>
      <c r="C349" s="15">
        <v>1249.1500000000001</v>
      </c>
      <c r="D349" s="15">
        <v>1186.8700000000001</v>
      </c>
      <c r="E349" s="15">
        <v>1138.99</v>
      </c>
      <c r="F349" s="15">
        <v>1139.19</v>
      </c>
      <c r="G349" s="15">
        <v>1302.1699999999998</v>
      </c>
      <c r="H349" s="15">
        <v>1686.74</v>
      </c>
      <c r="I349" s="15">
        <v>1849.3700000000001</v>
      </c>
      <c r="J349" s="15">
        <v>2060.62</v>
      </c>
      <c r="K349" s="15">
        <v>2115.66</v>
      </c>
      <c r="L349" s="15">
        <v>2127.58</v>
      </c>
      <c r="M349" s="15">
        <v>2136.6299999999997</v>
      </c>
      <c r="N349" s="15">
        <v>2118.7999999999997</v>
      </c>
      <c r="O349" s="15">
        <v>2125.8999999999996</v>
      </c>
      <c r="P349" s="15">
        <v>2147.54</v>
      </c>
      <c r="Q349" s="15">
        <v>2157.31</v>
      </c>
      <c r="R349" s="15">
        <v>2142.04</v>
      </c>
      <c r="S349" s="15">
        <v>2130.58</v>
      </c>
      <c r="T349" s="15">
        <v>2121.75</v>
      </c>
      <c r="U349" s="15">
        <v>2114.94</v>
      </c>
      <c r="V349" s="15">
        <v>2119.4699999999998</v>
      </c>
      <c r="W349" s="15">
        <v>2116.6</v>
      </c>
      <c r="X349" s="15">
        <v>1934.8700000000001</v>
      </c>
      <c r="Y349" s="15">
        <v>1566.8799999999999</v>
      </c>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row>
    <row r="350" spans="1:75" ht="12" x14ac:dyDescent="0.2">
      <c r="A350" s="14">
        <v>26</v>
      </c>
      <c r="B350" s="15">
        <v>1460.8999999999999</v>
      </c>
      <c r="C350" s="15">
        <v>1321.5200000000002</v>
      </c>
      <c r="D350" s="15">
        <v>1265.24</v>
      </c>
      <c r="E350" s="15">
        <v>1221.23</v>
      </c>
      <c r="F350" s="15">
        <v>1243.8500000000001</v>
      </c>
      <c r="G350" s="15">
        <v>1332.2700000000002</v>
      </c>
      <c r="H350" s="15">
        <v>1733.5800000000002</v>
      </c>
      <c r="I350" s="15">
        <v>1909.2900000000002</v>
      </c>
      <c r="J350" s="15">
        <v>2153.8799999999997</v>
      </c>
      <c r="K350" s="15">
        <v>2216.94</v>
      </c>
      <c r="L350" s="15">
        <v>2223.27</v>
      </c>
      <c r="M350" s="15">
        <v>2214.73</v>
      </c>
      <c r="N350" s="15">
        <v>2205.23</v>
      </c>
      <c r="O350" s="15">
        <v>2223.33</v>
      </c>
      <c r="P350" s="15">
        <v>2219.98</v>
      </c>
      <c r="Q350" s="15">
        <v>2209.44</v>
      </c>
      <c r="R350" s="15">
        <v>2193.3199999999997</v>
      </c>
      <c r="S350" s="15">
        <v>2202.2799999999997</v>
      </c>
      <c r="T350" s="15">
        <v>2196.48</v>
      </c>
      <c r="U350" s="15">
        <v>2172.3999999999996</v>
      </c>
      <c r="V350" s="15">
        <v>2179.8599999999997</v>
      </c>
      <c r="W350" s="15">
        <v>2198.3999999999996</v>
      </c>
      <c r="X350" s="15">
        <v>2139.6499999999996</v>
      </c>
      <c r="Y350" s="15">
        <v>1817.8300000000002</v>
      </c>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row>
    <row r="351" spans="1:75" ht="12" x14ac:dyDescent="0.2">
      <c r="A351" s="14">
        <v>27</v>
      </c>
      <c r="B351" s="15">
        <v>1758.53</v>
      </c>
      <c r="C351" s="15">
        <v>1521.09</v>
      </c>
      <c r="D351" s="15">
        <v>1380.22</v>
      </c>
      <c r="E351" s="15">
        <v>1329.3999999999999</v>
      </c>
      <c r="F351" s="15">
        <v>1313.14</v>
      </c>
      <c r="G351" s="15">
        <v>1286.2100000000003</v>
      </c>
      <c r="H351" s="15">
        <v>1600.8</v>
      </c>
      <c r="I351" s="15">
        <v>1753.0800000000002</v>
      </c>
      <c r="J351" s="15">
        <v>2016.2700000000002</v>
      </c>
      <c r="K351" s="15">
        <v>2124.1299999999997</v>
      </c>
      <c r="L351" s="15">
        <v>2152.91</v>
      </c>
      <c r="M351" s="15">
        <v>2151.52</v>
      </c>
      <c r="N351" s="15">
        <v>2142.7999999999997</v>
      </c>
      <c r="O351" s="15">
        <v>2145.46</v>
      </c>
      <c r="P351" s="15">
        <v>2142.46</v>
      </c>
      <c r="Q351" s="15">
        <v>2125.2199999999998</v>
      </c>
      <c r="R351" s="15">
        <v>2106.4699999999998</v>
      </c>
      <c r="S351" s="15">
        <v>2049.37</v>
      </c>
      <c r="T351" s="15">
        <v>2045.99</v>
      </c>
      <c r="U351" s="15">
        <v>2050.23</v>
      </c>
      <c r="V351" s="15">
        <v>2100.8799999999997</v>
      </c>
      <c r="W351" s="15">
        <v>2115.7799999999997</v>
      </c>
      <c r="X351" s="15">
        <v>2021.1900000000003</v>
      </c>
      <c r="Y351" s="15">
        <v>1730.2500000000002</v>
      </c>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row>
    <row r="352" spans="1:75" ht="12" x14ac:dyDescent="0.2">
      <c r="A352" s="14">
        <v>28</v>
      </c>
      <c r="B352" s="15">
        <v>1616.16</v>
      </c>
      <c r="C352" s="15">
        <v>1454.3999999999999</v>
      </c>
      <c r="D352" s="15">
        <v>1331.7</v>
      </c>
      <c r="E352" s="15">
        <v>1306.7</v>
      </c>
      <c r="F352" s="15">
        <v>1281.1099999999999</v>
      </c>
      <c r="G352" s="15">
        <v>1257.5600000000002</v>
      </c>
      <c r="H352" s="15">
        <v>1456.74</v>
      </c>
      <c r="I352" s="15">
        <v>1592.26</v>
      </c>
      <c r="J352" s="15">
        <v>1848.3300000000002</v>
      </c>
      <c r="K352" s="15">
        <v>2015.7100000000003</v>
      </c>
      <c r="L352" s="15">
        <v>2054.7199999999998</v>
      </c>
      <c r="M352" s="15">
        <v>2062.9899999999998</v>
      </c>
      <c r="N352" s="15">
        <v>2056.5099999999998</v>
      </c>
      <c r="O352" s="15">
        <v>2062.5099999999998</v>
      </c>
      <c r="P352" s="15">
        <v>2062.8199999999997</v>
      </c>
      <c r="Q352" s="15">
        <v>2060.64</v>
      </c>
      <c r="R352" s="15">
        <v>2049.46</v>
      </c>
      <c r="S352" s="15">
        <v>2029.97</v>
      </c>
      <c r="T352" s="15">
        <v>2038.34</v>
      </c>
      <c r="U352" s="15">
        <v>2036.66</v>
      </c>
      <c r="V352" s="15">
        <v>2071</v>
      </c>
      <c r="W352" s="15">
        <v>2084.56</v>
      </c>
      <c r="X352" s="15">
        <v>1994.11</v>
      </c>
      <c r="Y352" s="15">
        <v>1682.1900000000003</v>
      </c>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row>
    <row r="353" spans="1:75" ht="12" x14ac:dyDescent="0.2">
      <c r="A353" s="14">
        <v>29</v>
      </c>
      <c r="B353" s="15">
        <v>1551.9199999999998</v>
      </c>
      <c r="C353" s="15">
        <v>1382.2300000000002</v>
      </c>
      <c r="D353" s="15">
        <v>1300.1600000000001</v>
      </c>
      <c r="E353" s="15">
        <v>1261.17</v>
      </c>
      <c r="F353" s="15">
        <v>1267.6200000000001</v>
      </c>
      <c r="G353" s="15">
        <v>1327.7300000000002</v>
      </c>
      <c r="H353" s="15">
        <v>1750.5600000000002</v>
      </c>
      <c r="I353" s="15">
        <v>1986.0400000000002</v>
      </c>
      <c r="J353" s="15">
        <v>2175.62</v>
      </c>
      <c r="K353" s="15">
        <v>2196.08</v>
      </c>
      <c r="L353" s="15">
        <v>2206.35</v>
      </c>
      <c r="M353" s="15">
        <v>2235.23</v>
      </c>
      <c r="N353" s="15">
        <v>2212.54</v>
      </c>
      <c r="O353" s="15">
        <v>2211.2999999999997</v>
      </c>
      <c r="P353" s="15">
        <v>2247.08</v>
      </c>
      <c r="Q353" s="15">
        <v>2232.12</v>
      </c>
      <c r="R353" s="15">
        <v>2211.77</v>
      </c>
      <c r="S353" s="15">
        <v>2190.5499999999997</v>
      </c>
      <c r="T353" s="15">
        <v>2179.0099999999998</v>
      </c>
      <c r="U353" s="15">
        <v>2167.8599999999997</v>
      </c>
      <c r="V353" s="15">
        <v>2162.9499999999998</v>
      </c>
      <c r="W353" s="15">
        <v>2155.04</v>
      </c>
      <c r="X353" s="15">
        <v>2048.48</v>
      </c>
      <c r="Y353" s="15">
        <v>1679.8500000000001</v>
      </c>
      <c r="Z353" s="5">
        <f>IFERROR(Y353,"скрыть")</f>
        <v>1679.8500000000001</v>
      </c>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row>
    <row r="354" spans="1:75" ht="12" x14ac:dyDescent="0.2">
      <c r="A354" s="14">
        <v>30</v>
      </c>
      <c r="B354" s="15">
        <v>1476.86</v>
      </c>
      <c r="C354" s="15">
        <v>1330.7100000000003</v>
      </c>
      <c r="D354" s="15">
        <v>1303.1900000000003</v>
      </c>
      <c r="E354" s="15">
        <v>1273.55</v>
      </c>
      <c r="F354" s="15">
        <v>1280.4199999999998</v>
      </c>
      <c r="G354" s="15">
        <v>1414.14</v>
      </c>
      <c r="H354" s="15">
        <v>1753.1299999999999</v>
      </c>
      <c r="I354" s="15">
        <v>2007.89</v>
      </c>
      <c r="J354" s="15">
        <v>2169.48</v>
      </c>
      <c r="K354" s="15">
        <v>2228.6699999999996</v>
      </c>
      <c r="L354" s="15">
        <v>2242.2799999999997</v>
      </c>
      <c r="M354" s="15">
        <v>2220.0499999999997</v>
      </c>
      <c r="N354" s="15">
        <v>2211.5499999999997</v>
      </c>
      <c r="O354" s="15">
        <v>2235.9299999999998</v>
      </c>
      <c r="P354" s="15">
        <v>2235.5899999999997</v>
      </c>
      <c r="Q354" s="15">
        <v>2220.21</v>
      </c>
      <c r="R354" s="15">
        <v>2206.02</v>
      </c>
      <c r="S354" s="15">
        <v>2192.29</v>
      </c>
      <c r="T354" s="15">
        <v>2181.66</v>
      </c>
      <c r="U354" s="15">
        <v>2178.6799999999998</v>
      </c>
      <c r="V354" s="15">
        <v>2171.54</v>
      </c>
      <c r="W354" s="15">
        <v>2172.04</v>
      </c>
      <c r="X354" s="15">
        <v>2024.64</v>
      </c>
      <c r="Y354" s="15">
        <v>1688.05</v>
      </c>
      <c r="Z354" s="5">
        <f>IFERROR(Y354,"скрыть")</f>
        <v>1688.05</v>
      </c>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row>
    <row r="355" spans="1:75" ht="12" x14ac:dyDescent="0.2">
      <c r="A355" s="14">
        <v>31</v>
      </c>
      <c r="B355" s="15">
        <v>1429.49</v>
      </c>
      <c r="C355" s="15">
        <v>1302.2100000000003</v>
      </c>
      <c r="D355" s="15">
        <v>1233.1000000000001</v>
      </c>
      <c r="E355" s="15">
        <v>1186.28</v>
      </c>
      <c r="F355" s="15">
        <v>1168.9000000000001</v>
      </c>
      <c r="G355" s="15">
        <v>1317.7100000000003</v>
      </c>
      <c r="H355" s="15">
        <v>1706.39</v>
      </c>
      <c r="I355" s="15">
        <v>1945.5600000000002</v>
      </c>
      <c r="J355" s="15">
        <v>2196.0499999999997</v>
      </c>
      <c r="K355" s="15">
        <v>2237.02</v>
      </c>
      <c r="L355" s="15">
        <v>2252.9199999999996</v>
      </c>
      <c r="M355" s="15">
        <v>2243.7199999999998</v>
      </c>
      <c r="N355" s="15">
        <v>2229.44</v>
      </c>
      <c r="O355" s="15">
        <v>2252.3599999999997</v>
      </c>
      <c r="P355" s="15">
        <v>2260.3599999999997</v>
      </c>
      <c r="Q355" s="15">
        <v>2280.04</v>
      </c>
      <c r="R355" s="15">
        <v>2267.66</v>
      </c>
      <c r="S355" s="15">
        <v>2248.2399999999998</v>
      </c>
      <c r="T355" s="15">
        <v>2232.83</v>
      </c>
      <c r="U355" s="15">
        <v>2213.56</v>
      </c>
      <c r="V355" s="15">
        <v>2207.6299999999997</v>
      </c>
      <c r="W355" s="15">
        <v>2202.16</v>
      </c>
      <c r="X355" s="15">
        <v>2051.69</v>
      </c>
      <c r="Y355" s="15">
        <v>1743.72</v>
      </c>
      <c r="Z355" s="5">
        <f>IFERROR(Y355,"скрыть")</f>
        <v>1743.72</v>
      </c>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row>
    <row r="356" spans="1:75" ht="15.75" x14ac:dyDescent="0.25">
      <c r="B356" s="91" t="s">
        <v>141</v>
      </c>
      <c r="C356" s="91"/>
      <c r="D356" s="91"/>
      <c r="E356" s="91"/>
      <c r="F356" s="91"/>
      <c r="G356" s="91"/>
      <c r="H356" s="91"/>
      <c r="I356" s="91"/>
      <c r="J356" s="91"/>
      <c r="K356" s="91"/>
      <c r="L356" s="91"/>
      <c r="M356" s="91"/>
      <c r="N356" s="91"/>
      <c r="O356" s="91"/>
      <c r="P356" s="91"/>
      <c r="Q356" s="91"/>
      <c r="R356" s="91"/>
      <c r="S356" s="91"/>
      <c r="T356" s="91"/>
      <c r="U356" s="91"/>
      <c r="V356" s="91"/>
      <c r="W356" s="91"/>
      <c r="X356" s="91"/>
      <c r="Y356" s="91"/>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row>
    <row r="357" spans="1:75" s="8" customFormat="1" ht="26.1" customHeight="1" x14ac:dyDescent="0.2">
      <c r="A357" s="105" t="s">
        <v>96</v>
      </c>
      <c r="B357" s="105"/>
      <c r="C357" s="105"/>
      <c r="D357" s="105"/>
      <c r="E357" s="105"/>
      <c r="F357" s="105"/>
      <c r="G357" s="105"/>
      <c r="H357" s="105"/>
      <c r="I357" s="105"/>
      <c r="J357" s="105"/>
      <c r="K357" s="105"/>
      <c r="L357" s="105"/>
      <c r="M357" s="105"/>
      <c r="N357" s="105"/>
      <c r="O357" s="105"/>
      <c r="P357" s="105"/>
      <c r="Q357" s="105"/>
      <c r="R357" s="105"/>
      <c r="S357" s="105"/>
      <c r="T357" s="105"/>
      <c r="U357" s="105"/>
      <c r="V357" s="105"/>
      <c r="W357" s="105"/>
      <c r="X357" s="105"/>
      <c r="Y357" s="105"/>
      <c r="Z357" s="7"/>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row>
    <row r="358" spans="1:75" s="8" customFormat="1" ht="27" customHeight="1" x14ac:dyDescent="0.2">
      <c r="A358" s="105"/>
      <c r="B358" s="105"/>
      <c r="C358" s="105"/>
      <c r="D358" s="105"/>
      <c r="E358" s="105"/>
      <c r="F358" s="105"/>
      <c r="G358" s="105"/>
      <c r="H358" s="105"/>
      <c r="I358" s="105"/>
      <c r="J358" s="105"/>
      <c r="K358" s="105"/>
      <c r="L358" s="105"/>
      <c r="M358" s="105"/>
      <c r="N358" s="105"/>
      <c r="O358" s="105"/>
      <c r="P358" s="105"/>
      <c r="Q358" s="105"/>
      <c r="R358" s="105"/>
      <c r="S358" s="105"/>
      <c r="T358" s="105"/>
      <c r="U358" s="105"/>
      <c r="V358" s="105"/>
      <c r="W358" s="105"/>
      <c r="X358" s="105"/>
      <c r="Y358" s="105"/>
      <c r="Z358" s="7"/>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row>
    <row r="359" spans="1:75" ht="15.75" x14ac:dyDescent="0.25">
      <c r="B359" s="91" t="s">
        <v>97</v>
      </c>
      <c r="C359" s="91"/>
      <c r="D359" s="91"/>
      <c r="E359" s="91"/>
      <c r="F359" s="91"/>
      <c r="G359" s="91"/>
      <c r="H359" s="91"/>
      <c r="I359" s="91"/>
      <c r="J359" s="91"/>
      <c r="K359" s="91"/>
      <c r="L359" s="91"/>
      <c r="M359" s="91"/>
      <c r="N359" s="91"/>
      <c r="O359" s="91"/>
      <c r="P359" s="91"/>
      <c r="Q359" s="91"/>
      <c r="R359" s="91"/>
      <c r="S359" s="91"/>
      <c r="T359" s="91"/>
      <c r="U359" s="91"/>
      <c r="V359" s="91"/>
      <c r="W359" s="91"/>
      <c r="X359" s="91"/>
      <c r="Y359" s="91"/>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row>
    <row r="360" spans="1:75" x14ac:dyDescent="0.2">
      <c r="A360" s="107"/>
      <c r="B360" s="108" t="s">
        <v>63</v>
      </c>
      <c r="C360" s="108"/>
      <c r="D360" s="108"/>
      <c r="E360" s="108"/>
      <c r="F360" s="108"/>
      <c r="G360" s="108"/>
      <c r="H360" s="108"/>
      <c r="I360" s="108"/>
      <c r="J360" s="108"/>
      <c r="K360" s="108"/>
      <c r="L360" s="108"/>
      <c r="M360" s="108"/>
      <c r="N360" s="108"/>
      <c r="O360" s="108"/>
      <c r="P360" s="108"/>
      <c r="Q360" s="108"/>
      <c r="R360" s="108"/>
      <c r="S360" s="108"/>
      <c r="T360" s="108"/>
      <c r="U360" s="108"/>
      <c r="V360" s="108"/>
      <c r="W360" s="108"/>
      <c r="X360" s="108"/>
      <c r="Y360" s="108"/>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row>
    <row r="361" spans="1:75" x14ac:dyDescent="0.2">
      <c r="A361" s="107"/>
      <c r="B361" s="108"/>
      <c r="C361" s="108"/>
      <c r="D361" s="108"/>
      <c r="E361" s="108"/>
      <c r="F361" s="108"/>
      <c r="G361" s="108"/>
      <c r="H361" s="108"/>
      <c r="I361" s="108"/>
      <c r="J361" s="108"/>
      <c r="K361" s="108"/>
      <c r="L361" s="108"/>
      <c r="M361" s="108"/>
      <c r="N361" s="108"/>
      <c r="O361" s="108"/>
      <c r="P361" s="108"/>
      <c r="Q361" s="108"/>
      <c r="R361" s="108"/>
      <c r="S361" s="108"/>
      <c r="T361" s="108"/>
      <c r="U361" s="108"/>
      <c r="V361" s="108"/>
      <c r="W361" s="108"/>
      <c r="X361" s="108"/>
      <c r="Y361" s="108"/>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row>
    <row r="362" spans="1:75" s="8" customFormat="1" ht="32.65" customHeight="1" x14ac:dyDescent="0.2">
      <c r="A362" s="12" t="s">
        <v>64</v>
      </c>
      <c r="B362" s="13" t="s">
        <v>65</v>
      </c>
      <c r="C362" s="13" t="s">
        <v>66</v>
      </c>
      <c r="D362" s="13" t="s">
        <v>67</v>
      </c>
      <c r="E362" s="13" t="s">
        <v>68</v>
      </c>
      <c r="F362" s="13" t="s">
        <v>69</v>
      </c>
      <c r="G362" s="13" t="s">
        <v>70</v>
      </c>
      <c r="H362" s="13" t="s">
        <v>71</v>
      </c>
      <c r="I362" s="13" t="s">
        <v>72</v>
      </c>
      <c r="J362" s="13" t="s">
        <v>73</v>
      </c>
      <c r="K362" s="13" t="s">
        <v>74</v>
      </c>
      <c r="L362" s="13" t="s">
        <v>75</v>
      </c>
      <c r="M362" s="13" t="s">
        <v>76</v>
      </c>
      <c r="N362" s="13" t="s">
        <v>77</v>
      </c>
      <c r="O362" s="13" t="s">
        <v>78</v>
      </c>
      <c r="P362" s="13" t="s">
        <v>79</v>
      </c>
      <c r="Q362" s="13" t="s">
        <v>80</v>
      </c>
      <c r="R362" s="13" t="s">
        <v>81</v>
      </c>
      <c r="S362" s="13" t="s">
        <v>82</v>
      </c>
      <c r="T362" s="13" t="s">
        <v>83</v>
      </c>
      <c r="U362" s="13" t="s">
        <v>84</v>
      </c>
      <c r="V362" s="13" t="s">
        <v>85</v>
      </c>
      <c r="W362" s="13" t="s">
        <v>86</v>
      </c>
      <c r="X362" s="13" t="s">
        <v>87</v>
      </c>
      <c r="Y362" s="13" t="s">
        <v>88</v>
      </c>
      <c r="Z362" s="7"/>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row>
    <row r="363" spans="1:75" ht="12" x14ac:dyDescent="0.2">
      <c r="A363" s="14">
        <v>1</v>
      </c>
      <c r="B363" s="21">
        <v>1761.8</v>
      </c>
      <c r="C363" s="21">
        <v>1638.14</v>
      </c>
      <c r="D363" s="21">
        <v>1551.2500000000002</v>
      </c>
      <c r="E363" s="21">
        <v>1483.39</v>
      </c>
      <c r="F363" s="21">
        <v>1464.76</v>
      </c>
      <c r="G363" s="21">
        <v>1476.8999999999999</v>
      </c>
      <c r="H363" s="21">
        <v>1506.28</v>
      </c>
      <c r="I363" s="21">
        <v>1670.26</v>
      </c>
      <c r="J363" s="21">
        <v>1906.82</v>
      </c>
      <c r="K363" s="21">
        <v>2075.87</v>
      </c>
      <c r="L363" s="21">
        <v>2091.91</v>
      </c>
      <c r="M363" s="21">
        <v>2085.31</v>
      </c>
      <c r="N363" s="21">
        <v>2071.69</v>
      </c>
      <c r="O363" s="21">
        <v>2070.58</v>
      </c>
      <c r="P363" s="21">
        <v>2050.6299999999997</v>
      </c>
      <c r="Q363" s="21">
        <v>1998.18</v>
      </c>
      <c r="R363" s="21">
        <v>1940.76</v>
      </c>
      <c r="S363" s="21">
        <v>1948.41</v>
      </c>
      <c r="T363" s="21">
        <v>1987.95</v>
      </c>
      <c r="U363" s="21">
        <v>2019.7100000000003</v>
      </c>
      <c r="V363" s="21">
        <v>2034.2500000000002</v>
      </c>
      <c r="W363" s="21">
        <v>2134.6</v>
      </c>
      <c r="X363" s="21">
        <v>1999.0600000000002</v>
      </c>
      <c r="Y363" s="21">
        <v>1862.8700000000001</v>
      </c>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row>
    <row r="364" spans="1:75" ht="12" x14ac:dyDescent="0.2">
      <c r="A364" s="14">
        <v>2</v>
      </c>
      <c r="B364" s="21">
        <v>1573.39</v>
      </c>
      <c r="C364" s="21">
        <v>1400.45</v>
      </c>
      <c r="D364" s="21">
        <v>1311.97</v>
      </c>
      <c r="E364" s="21">
        <v>1312.03</v>
      </c>
      <c r="F364" s="21">
        <v>1339.64</v>
      </c>
      <c r="G364" s="21">
        <v>1457.4199999999998</v>
      </c>
      <c r="H364" s="21">
        <v>1657.28</v>
      </c>
      <c r="I364" s="21">
        <v>1904.18</v>
      </c>
      <c r="J364" s="21">
        <v>2055.5499999999997</v>
      </c>
      <c r="K364" s="21">
        <v>2055.1299999999997</v>
      </c>
      <c r="L364" s="21">
        <v>2040.0400000000002</v>
      </c>
      <c r="M364" s="21">
        <v>2100.8199999999997</v>
      </c>
      <c r="N364" s="21">
        <v>2116.3599999999997</v>
      </c>
      <c r="O364" s="21">
        <v>2123.77</v>
      </c>
      <c r="P364" s="21">
        <v>2099.5499999999997</v>
      </c>
      <c r="Q364" s="21">
        <v>2050.62</v>
      </c>
      <c r="R364" s="21">
        <v>2020.16</v>
      </c>
      <c r="S364" s="21">
        <v>2006.95</v>
      </c>
      <c r="T364" s="21">
        <v>1978.6000000000001</v>
      </c>
      <c r="U364" s="21">
        <v>1948.59</v>
      </c>
      <c r="V364" s="21">
        <v>1972.57</v>
      </c>
      <c r="W364" s="21">
        <v>2044.3700000000001</v>
      </c>
      <c r="X364" s="21">
        <v>1866.99</v>
      </c>
      <c r="Y364" s="21">
        <v>1578.57</v>
      </c>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row>
    <row r="365" spans="1:75" ht="12" x14ac:dyDescent="0.2">
      <c r="A365" s="14">
        <v>3</v>
      </c>
      <c r="B365" s="21">
        <v>1437.1499999999999</v>
      </c>
      <c r="C365" s="21">
        <v>1305.2100000000003</v>
      </c>
      <c r="D365" s="21">
        <v>1287.0200000000002</v>
      </c>
      <c r="E365" s="21">
        <v>1289.0400000000002</v>
      </c>
      <c r="F365" s="21">
        <v>1308.2</v>
      </c>
      <c r="G365" s="21">
        <v>1412.01</v>
      </c>
      <c r="H365" s="21">
        <v>1588.61</v>
      </c>
      <c r="I365" s="21">
        <v>1809.3500000000001</v>
      </c>
      <c r="J365" s="21">
        <v>2009.01</v>
      </c>
      <c r="K365" s="21">
        <v>2093.98</v>
      </c>
      <c r="L365" s="21">
        <v>2100.8999999999996</v>
      </c>
      <c r="M365" s="21">
        <v>2104.6999999999998</v>
      </c>
      <c r="N365" s="21">
        <v>2107.8999999999996</v>
      </c>
      <c r="O365" s="21">
        <v>2126.6299999999997</v>
      </c>
      <c r="P365" s="21">
        <v>2108.1499999999996</v>
      </c>
      <c r="Q365" s="21">
        <v>2101.54</v>
      </c>
      <c r="R365" s="21">
        <v>2096.33</v>
      </c>
      <c r="S365" s="21">
        <v>2087.9199999999996</v>
      </c>
      <c r="T365" s="21">
        <v>2062.3999999999996</v>
      </c>
      <c r="U365" s="21">
        <v>2054.1999999999998</v>
      </c>
      <c r="V365" s="21">
        <v>2073.5099999999998</v>
      </c>
      <c r="W365" s="21">
        <v>2088.08</v>
      </c>
      <c r="X365" s="21">
        <v>1859.78</v>
      </c>
      <c r="Y365" s="21">
        <v>1635.7900000000002</v>
      </c>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row>
    <row r="366" spans="1:75" ht="12" x14ac:dyDescent="0.2">
      <c r="A366" s="14">
        <v>4</v>
      </c>
      <c r="B366" s="21">
        <v>1406.1699999999998</v>
      </c>
      <c r="C366" s="21">
        <v>1304.45</v>
      </c>
      <c r="D366" s="21">
        <v>1234.51</v>
      </c>
      <c r="E366" s="21">
        <v>1218.2700000000002</v>
      </c>
      <c r="F366" s="21">
        <v>1272.9400000000003</v>
      </c>
      <c r="G366" s="21">
        <v>1328.8100000000002</v>
      </c>
      <c r="H366" s="21">
        <v>1532.66</v>
      </c>
      <c r="I366" s="21">
        <v>1814.1000000000001</v>
      </c>
      <c r="J366" s="21">
        <v>1902.43</v>
      </c>
      <c r="K366" s="21">
        <v>2020.6699999999998</v>
      </c>
      <c r="L366" s="21">
        <v>2002.36</v>
      </c>
      <c r="M366" s="21">
        <v>2123.08</v>
      </c>
      <c r="N366" s="21">
        <v>2124.46</v>
      </c>
      <c r="O366" s="21">
        <v>2140.04</v>
      </c>
      <c r="P366" s="21">
        <v>2112.44</v>
      </c>
      <c r="Q366" s="21">
        <v>2075.6</v>
      </c>
      <c r="R366" s="21">
        <v>2029.45</v>
      </c>
      <c r="S366" s="21">
        <v>1972.8500000000001</v>
      </c>
      <c r="T366" s="21">
        <v>1904.3100000000002</v>
      </c>
      <c r="U366" s="21">
        <v>1903.8</v>
      </c>
      <c r="V366" s="21">
        <v>1968.07</v>
      </c>
      <c r="W366" s="21">
        <v>2072.91</v>
      </c>
      <c r="X366" s="21">
        <v>1838.6000000000001</v>
      </c>
      <c r="Y366" s="21">
        <v>1676.2700000000002</v>
      </c>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row>
    <row r="367" spans="1:75" ht="12" x14ac:dyDescent="0.2">
      <c r="A367" s="14">
        <v>5</v>
      </c>
      <c r="B367" s="21">
        <v>1604.2700000000002</v>
      </c>
      <c r="C367" s="21">
        <v>1424.05</v>
      </c>
      <c r="D367" s="21">
        <v>1352.5000000000002</v>
      </c>
      <c r="E367" s="21">
        <v>1330.28</v>
      </c>
      <c r="F367" s="21">
        <v>1380.28</v>
      </c>
      <c r="G367" s="21">
        <v>1496.3999999999999</v>
      </c>
      <c r="H367" s="21">
        <v>1614.9400000000003</v>
      </c>
      <c r="I367" s="21">
        <v>1833.78</v>
      </c>
      <c r="J367" s="21">
        <v>1996.11</v>
      </c>
      <c r="K367" s="21">
        <v>2054.4899999999998</v>
      </c>
      <c r="L367" s="21">
        <v>2079.8799999999997</v>
      </c>
      <c r="M367" s="21">
        <v>2169.48</v>
      </c>
      <c r="N367" s="21">
        <v>2152.94</v>
      </c>
      <c r="O367" s="21">
        <v>2173.9299999999998</v>
      </c>
      <c r="P367" s="21">
        <v>2153.79</v>
      </c>
      <c r="Q367" s="21">
        <v>2114.87</v>
      </c>
      <c r="R367" s="21">
        <v>2082.5099999999998</v>
      </c>
      <c r="S367" s="21">
        <v>2068.31</v>
      </c>
      <c r="T367" s="21">
        <v>2068.7199999999998</v>
      </c>
      <c r="U367" s="21">
        <v>2023.3100000000002</v>
      </c>
      <c r="V367" s="21">
        <v>2060.5</v>
      </c>
      <c r="W367" s="21">
        <v>2136.8799999999997</v>
      </c>
      <c r="X367" s="21">
        <v>1939.2900000000002</v>
      </c>
      <c r="Y367" s="21">
        <v>1804.2500000000002</v>
      </c>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row>
    <row r="368" spans="1:75" ht="12" x14ac:dyDescent="0.2">
      <c r="A368" s="14">
        <v>6</v>
      </c>
      <c r="B368" s="21">
        <v>1716.45</v>
      </c>
      <c r="C368" s="21">
        <v>1648.0600000000002</v>
      </c>
      <c r="D368" s="21">
        <v>1540.6299999999999</v>
      </c>
      <c r="E368" s="21">
        <v>1427.2100000000003</v>
      </c>
      <c r="F368" s="21">
        <v>1425.89</v>
      </c>
      <c r="G368" s="21">
        <v>1521.53</v>
      </c>
      <c r="H368" s="21">
        <v>1570.1200000000001</v>
      </c>
      <c r="I368" s="21">
        <v>1683.3999999999999</v>
      </c>
      <c r="J368" s="21">
        <v>1955.3300000000002</v>
      </c>
      <c r="K368" s="21">
        <v>2098.6699999999996</v>
      </c>
      <c r="L368" s="21">
        <v>2170.56</v>
      </c>
      <c r="M368" s="21">
        <v>2150.21</v>
      </c>
      <c r="N368" s="21">
        <v>2098.73</v>
      </c>
      <c r="O368" s="21">
        <v>2095.35</v>
      </c>
      <c r="P368" s="21">
        <v>2076.9199999999996</v>
      </c>
      <c r="Q368" s="21">
        <v>2068.1299999999997</v>
      </c>
      <c r="R368" s="21">
        <v>2029.11</v>
      </c>
      <c r="S368" s="21">
        <v>1984.32</v>
      </c>
      <c r="T368" s="21">
        <v>1980.8999999999999</v>
      </c>
      <c r="U368" s="21">
        <v>2020.57</v>
      </c>
      <c r="V368" s="21">
        <v>2036.09</v>
      </c>
      <c r="W368" s="21">
        <v>2027.5200000000002</v>
      </c>
      <c r="X368" s="21">
        <v>1971.6900000000003</v>
      </c>
      <c r="Y368" s="21">
        <v>1821.68</v>
      </c>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row>
    <row r="369" spans="1:75" ht="12" x14ac:dyDescent="0.2">
      <c r="A369" s="14">
        <v>7</v>
      </c>
      <c r="B369" s="21">
        <v>1658.76</v>
      </c>
      <c r="C369" s="21">
        <v>1522.8799999999999</v>
      </c>
      <c r="D369" s="21">
        <v>1410.6200000000001</v>
      </c>
      <c r="E369" s="21">
        <v>1361.8300000000002</v>
      </c>
      <c r="F369" s="21">
        <v>1342.34</v>
      </c>
      <c r="G369" s="21">
        <v>1307.95</v>
      </c>
      <c r="H369" s="21">
        <v>1412.64</v>
      </c>
      <c r="I369" s="21">
        <v>1507.1499999999999</v>
      </c>
      <c r="J369" s="21">
        <v>1676.1200000000001</v>
      </c>
      <c r="K369" s="21">
        <v>1825.1499999999999</v>
      </c>
      <c r="L369" s="21">
        <v>1857.5400000000002</v>
      </c>
      <c r="M369" s="21">
        <v>1866.86</v>
      </c>
      <c r="N369" s="21">
        <v>1859.99</v>
      </c>
      <c r="O369" s="21">
        <v>1851.47</v>
      </c>
      <c r="P369" s="21">
        <v>1841.2300000000002</v>
      </c>
      <c r="Q369" s="21">
        <v>1836.68</v>
      </c>
      <c r="R369" s="21">
        <v>1825.1900000000003</v>
      </c>
      <c r="S369" s="21">
        <v>1792.2</v>
      </c>
      <c r="T369" s="21">
        <v>1823.5800000000002</v>
      </c>
      <c r="U369" s="21">
        <v>1859.7900000000002</v>
      </c>
      <c r="V369" s="21">
        <v>1958.1699999999998</v>
      </c>
      <c r="W369" s="21">
        <v>1877.47</v>
      </c>
      <c r="X369" s="21">
        <v>1831.2700000000002</v>
      </c>
      <c r="Y369" s="21">
        <v>1683.0600000000002</v>
      </c>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row>
    <row r="370" spans="1:75" ht="12" x14ac:dyDescent="0.2">
      <c r="A370" s="14">
        <v>8</v>
      </c>
      <c r="B370" s="21">
        <v>1655.0800000000002</v>
      </c>
      <c r="C370" s="21">
        <v>1566.11</v>
      </c>
      <c r="D370" s="21">
        <v>1447.4400000000003</v>
      </c>
      <c r="E370" s="21">
        <v>1399.1900000000003</v>
      </c>
      <c r="F370" s="21">
        <v>1381.39</v>
      </c>
      <c r="G370" s="21">
        <v>1392.16</v>
      </c>
      <c r="H370" s="21">
        <v>1455.2</v>
      </c>
      <c r="I370" s="21">
        <v>1573.14</v>
      </c>
      <c r="J370" s="21">
        <v>1778.1499999999999</v>
      </c>
      <c r="K370" s="21">
        <v>1951.0400000000002</v>
      </c>
      <c r="L370" s="21">
        <v>1997.8100000000002</v>
      </c>
      <c r="M370" s="21">
        <v>2004.2900000000002</v>
      </c>
      <c r="N370" s="21">
        <v>1989.7</v>
      </c>
      <c r="O370" s="21">
        <v>1984.61</v>
      </c>
      <c r="P370" s="21">
        <v>1976.76</v>
      </c>
      <c r="Q370" s="21">
        <v>1968.45</v>
      </c>
      <c r="R370" s="21">
        <v>1935.86</v>
      </c>
      <c r="S370" s="21">
        <v>1862.32</v>
      </c>
      <c r="T370" s="21">
        <v>1871.2900000000002</v>
      </c>
      <c r="U370" s="21">
        <v>1895.47</v>
      </c>
      <c r="V370" s="21">
        <v>1939.49</v>
      </c>
      <c r="W370" s="21">
        <v>1896.1699999999998</v>
      </c>
      <c r="X370" s="21">
        <v>1857.0400000000002</v>
      </c>
      <c r="Y370" s="21">
        <v>1761.93</v>
      </c>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row>
    <row r="371" spans="1:75" ht="12" x14ac:dyDescent="0.2">
      <c r="A371" s="14">
        <v>9</v>
      </c>
      <c r="B371" s="21">
        <v>1692.1000000000001</v>
      </c>
      <c r="C371" s="21">
        <v>1582.0000000000002</v>
      </c>
      <c r="D371" s="21">
        <v>1526.53</v>
      </c>
      <c r="E371" s="21">
        <v>1483.49</v>
      </c>
      <c r="F371" s="21">
        <v>1447.28</v>
      </c>
      <c r="G371" s="21">
        <v>1436.5200000000002</v>
      </c>
      <c r="H371" s="21">
        <v>1461.03</v>
      </c>
      <c r="I371" s="21">
        <v>1551.91</v>
      </c>
      <c r="J371" s="21">
        <v>1784.5000000000002</v>
      </c>
      <c r="K371" s="21">
        <v>1896.64</v>
      </c>
      <c r="L371" s="21">
        <v>1967.9800000000002</v>
      </c>
      <c r="M371" s="21">
        <v>1960.24</v>
      </c>
      <c r="N371" s="21">
        <v>1950.7300000000002</v>
      </c>
      <c r="O371" s="21">
        <v>1948.66</v>
      </c>
      <c r="P371" s="21">
        <v>1941.0400000000002</v>
      </c>
      <c r="Q371" s="21">
        <v>1923.18</v>
      </c>
      <c r="R371" s="21">
        <v>1868.11</v>
      </c>
      <c r="S371" s="21">
        <v>1790.24</v>
      </c>
      <c r="T371" s="21">
        <v>1808.36</v>
      </c>
      <c r="U371" s="21">
        <v>1836.09</v>
      </c>
      <c r="V371" s="21">
        <v>1891.32</v>
      </c>
      <c r="W371" s="21">
        <v>1825.6699999999998</v>
      </c>
      <c r="X371" s="21">
        <v>1934.0600000000002</v>
      </c>
      <c r="Y371" s="21">
        <v>1818.8100000000002</v>
      </c>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row>
    <row r="372" spans="1:75" ht="12" x14ac:dyDescent="0.2">
      <c r="A372" s="14">
        <v>10</v>
      </c>
      <c r="B372" s="21">
        <v>1783.4199999999998</v>
      </c>
      <c r="C372" s="21">
        <v>1597.1699999999998</v>
      </c>
      <c r="D372" s="21">
        <v>1516.1299999999999</v>
      </c>
      <c r="E372" s="21">
        <v>1468.8</v>
      </c>
      <c r="F372" s="21">
        <v>1491.5000000000002</v>
      </c>
      <c r="G372" s="21">
        <v>1549.53</v>
      </c>
      <c r="H372" s="21">
        <v>1728.95</v>
      </c>
      <c r="I372" s="21">
        <v>1859.05</v>
      </c>
      <c r="J372" s="21">
        <v>2045.86</v>
      </c>
      <c r="K372" s="21">
        <v>2009.28</v>
      </c>
      <c r="L372" s="21">
        <v>1995.45</v>
      </c>
      <c r="M372" s="21">
        <v>2132.64</v>
      </c>
      <c r="N372" s="21">
        <v>2135.9899999999998</v>
      </c>
      <c r="O372" s="21">
        <v>2149.9499999999998</v>
      </c>
      <c r="P372" s="21">
        <v>2130.2599999999998</v>
      </c>
      <c r="Q372" s="21">
        <v>2121.54</v>
      </c>
      <c r="R372" s="21">
        <v>2082.54</v>
      </c>
      <c r="S372" s="21">
        <v>2049.33</v>
      </c>
      <c r="T372" s="21">
        <v>2037.01</v>
      </c>
      <c r="U372" s="21">
        <v>1966.2900000000002</v>
      </c>
      <c r="V372" s="21">
        <v>1990.89</v>
      </c>
      <c r="W372" s="21">
        <v>2076.6299999999997</v>
      </c>
      <c r="X372" s="21">
        <v>1875.2900000000002</v>
      </c>
      <c r="Y372" s="21">
        <v>1800.2100000000003</v>
      </c>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row>
    <row r="373" spans="1:75" ht="12" x14ac:dyDescent="0.2">
      <c r="A373" s="14">
        <v>11</v>
      </c>
      <c r="B373" s="21">
        <v>1417.3700000000001</v>
      </c>
      <c r="C373" s="21">
        <v>1287.2900000000002</v>
      </c>
      <c r="D373" s="21">
        <v>1243.72</v>
      </c>
      <c r="E373" s="21">
        <v>1202.2700000000002</v>
      </c>
      <c r="F373" s="21">
        <v>1221.98</v>
      </c>
      <c r="G373" s="21">
        <v>1298.7100000000003</v>
      </c>
      <c r="H373" s="21">
        <v>1458.84</v>
      </c>
      <c r="I373" s="21">
        <v>1660.3</v>
      </c>
      <c r="J373" s="21">
        <v>1885.74</v>
      </c>
      <c r="K373" s="21">
        <v>1969.45</v>
      </c>
      <c r="L373" s="21">
        <v>1983.6000000000001</v>
      </c>
      <c r="M373" s="21">
        <v>2037.39</v>
      </c>
      <c r="N373" s="21">
        <v>2052.39</v>
      </c>
      <c r="O373" s="21">
        <v>2055.2999999999997</v>
      </c>
      <c r="P373" s="21">
        <v>2030.91</v>
      </c>
      <c r="Q373" s="21">
        <v>1938.7100000000003</v>
      </c>
      <c r="R373" s="21">
        <v>1889.6000000000001</v>
      </c>
      <c r="S373" s="21">
        <v>1874.1200000000001</v>
      </c>
      <c r="T373" s="21">
        <v>1856.8300000000002</v>
      </c>
      <c r="U373" s="21">
        <v>1836.76</v>
      </c>
      <c r="V373" s="21">
        <v>1877.93</v>
      </c>
      <c r="W373" s="21">
        <v>1936.78</v>
      </c>
      <c r="X373" s="21">
        <v>1812.14</v>
      </c>
      <c r="Y373" s="21">
        <v>1539.9199999999998</v>
      </c>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row>
    <row r="374" spans="1:75" ht="12" x14ac:dyDescent="0.2">
      <c r="A374" s="14">
        <v>12</v>
      </c>
      <c r="B374" s="21">
        <v>1402.47</v>
      </c>
      <c r="C374" s="21">
        <v>1279.72</v>
      </c>
      <c r="D374" s="21">
        <v>1215.2500000000002</v>
      </c>
      <c r="E374" s="21">
        <v>1164.6400000000001</v>
      </c>
      <c r="F374" s="21">
        <v>1247.07</v>
      </c>
      <c r="G374" s="21">
        <v>1303.8700000000001</v>
      </c>
      <c r="H374" s="21">
        <v>1499.3500000000001</v>
      </c>
      <c r="I374" s="21">
        <v>1724.82</v>
      </c>
      <c r="J374" s="21">
        <v>1915.03</v>
      </c>
      <c r="K374" s="21">
        <v>2039.2300000000002</v>
      </c>
      <c r="L374" s="21">
        <v>2044.0800000000002</v>
      </c>
      <c r="M374" s="21">
        <v>2065.44</v>
      </c>
      <c r="N374" s="21">
        <v>2061.02</v>
      </c>
      <c r="O374" s="21">
        <v>2077.9499999999998</v>
      </c>
      <c r="P374" s="21">
        <v>2073.94</v>
      </c>
      <c r="Q374" s="21">
        <v>2063.3399999999997</v>
      </c>
      <c r="R374" s="21">
        <v>2056.06</v>
      </c>
      <c r="S374" s="21">
        <v>2043.51</v>
      </c>
      <c r="T374" s="21">
        <v>2015.6699999999998</v>
      </c>
      <c r="U374" s="21">
        <v>1908.14</v>
      </c>
      <c r="V374" s="21">
        <v>1994.32</v>
      </c>
      <c r="W374" s="21">
        <v>2075.8599999999997</v>
      </c>
      <c r="X374" s="21">
        <v>1920.01</v>
      </c>
      <c r="Y374" s="21">
        <v>1795.09</v>
      </c>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row>
    <row r="375" spans="1:75" ht="12" x14ac:dyDescent="0.2">
      <c r="A375" s="14">
        <v>13</v>
      </c>
      <c r="B375" s="21">
        <v>1729.9199999999998</v>
      </c>
      <c r="C375" s="21">
        <v>1474.2700000000002</v>
      </c>
      <c r="D375" s="21">
        <v>1337.22</v>
      </c>
      <c r="E375" s="21">
        <v>1303.57</v>
      </c>
      <c r="F375" s="21">
        <v>1299.97</v>
      </c>
      <c r="G375" s="21">
        <v>1304.6200000000001</v>
      </c>
      <c r="H375" s="21">
        <v>1436.28</v>
      </c>
      <c r="I375" s="21">
        <v>1618.22</v>
      </c>
      <c r="J375" s="21">
        <v>1807.11</v>
      </c>
      <c r="K375" s="21">
        <v>2067.3599999999997</v>
      </c>
      <c r="L375" s="21">
        <v>2101.04</v>
      </c>
      <c r="M375" s="21">
        <v>2102.98</v>
      </c>
      <c r="N375" s="21">
        <v>2085.6099999999997</v>
      </c>
      <c r="O375" s="21">
        <v>2080.8999999999996</v>
      </c>
      <c r="P375" s="21">
        <v>2075.5099999999998</v>
      </c>
      <c r="Q375" s="21">
        <v>2056.44</v>
      </c>
      <c r="R375" s="21">
        <v>1979.01</v>
      </c>
      <c r="S375" s="21">
        <v>1878.1699999999998</v>
      </c>
      <c r="T375" s="21">
        <v>1871.7</v>
      </c>
      <c r="U375" s="21">
        <v>1897.28</v>
      </c>
      <c r="V375" s="21">
        <v>1918.01</v>
      </c>
      <c r="W375" s="21">
        <v>1912.03</v>
      </c>
      <c r="X375" s="21">
        <v>1932.16</v>
      </c>
      <c r="Y375" s="21">
        <v>1799.2700000000002</v>
      </c>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row>
    <row r="376" spans="1:75" ht="12" x14ac:dyDescent="0.2">
      <c r="A376" s="14">
        <v>14</v>
      </c>
      <c r="B376" s="21">
        <v>1580.8700000000001</v>
      </c>
      <c r="C376" s="21">
        <v>1380.84</v>
      </c>
      <c r="D376" s="21">
        <v>1304.0000000000002</v>
      </c>
      <c r="E376" s="21">
        <v>1292.4100000000001</v>
      </c>
      <c r="F376" s="21">
        <v>1275.6000000000001</v>
      </c>
      <c r="G376" s="21">
        <v>1189.8</v>
      </c>
      <c r="H376" s="21">
        <v>1166.17</v>
      </c>
      <c r="I376" s="21">
        <v>1365.6699999999998</v>
      </c>
      <c r="J376" s="21">
        <v>1638.2900000000002</v>
      </c>
      <c r="K376" s="21">
        <v>1795.4199999999998</v>
      </c>
      <c r="L376" s="21">
        <v>1829.66</v>
      </c>
      <c r="M376" s="21">
        <v>1836.97</v>
      </c>
      <c r="N376" s="21">
        <v>1830.6299999999999</v>
      </c>
      <c r="O376" s="21">
        <v>1830.3100000000002</v>
      </c>
      <c r="P376" s="21">
        <v>1828.2100000000003</v>
      </c>
      <c r="Q376" s="21">
        <v>1826.2900000000002</v>
      </c>
      <c r="R376" s="21">
        <v>1812.1699999999998</v>
      </c>
      <c r="S376" s="21">
        <v>1768.16</v>
      </c>
      <c r="T376" s="21">
        <v>1803.64</v>
      </c>
      <c r="U376" s="21">
        <v>1847.39</v>
      </c>
      <c r="V376" s="21">
        <v>1886.2900000000002</v>
      </c>
      <c r="W376" s="21">
        <v>1886.53</v>
      </c>
      <c r="X376" s="21">
        <v>1842.09</v>
      </c>
      <c r="Y376" s="21">
        <v>1729.9400000000003</v>
      </c>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row>
    <row r="377" spans="1:75" ht="12" x14ac:dyDescent="0.2">
      <c r="A377" s="14">
        <v>15</v>
      </c>
      <c r="B377" s="21">
        <v>1525.95</v>
      </c>
      <c r="C377" s="21">
        <v>1342.32</v>
      </c>
      <c r="D377" s="21">
        <v>1291.53</v>
      </c>
      <c r="E377" s="21">
        <v>1265.5600000000002</v>
      </c>
      <c r="F377" s="21">
        <v>1292.28</v>
      </c>
      <c r="G377" s="21">
        <v>1357.7300000000002</v>
      </c>
      <c r="H377" s="21">
        <v>1567.8300000000002</v>
      </c>
      <c r="I377" s="21">
        <v>1795.3300000000002</v>
      </c>
      <c r="J377" s="21">
        <v>2080.8799999999997</v>
      </c>
      <c r="K377" s="21">
        <v>2126.1299999999997</v>
      </c>
      <c r="L377" s="21">
        <v>2113.04</v>
      </c>
      <c r="M377" s="21">
        <v>2142.5</v>
      </c>
      <c r="N377" s="21">
        <v>2134.58</v>
      </c>
      <c r="O377" s="21">
        <v>2167.3399999999997</v>
      </c>
      <c r="P377" s="21">
        <v>2131.75</v>
      </c>
      <c r="Q377" s="21">
        <v>2114.6799999999998</v>
      </c>
      <c r="R377" s="21">
        <v>2081.3399999999997</v>
      </c>
      <c r="S377" s="21">
        <v>2054.79</v>
      </c>
      <c r="T377" s="21">
        <v>1998.7300000000002</v>
      </c>
      <c r="U377" s="21">
        <v>1956.5200000000002</v>
      </c>
      <c r="V377" s="21">
        <v>1998.7</v>
      </c>
      <c r="W377" s="21">
        <v>2093.27</v>
      </c>
      <c r="X377" s="21">
        <v>1839.8500000000001</v>
      </c>
      <c r="Y377" s="21">
        <v>1719.82</v>
      </c>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row>
    <row r="378" spans="1:75" ht="12" x14ac:dyDescent="0.2">
      <c r="A378" s="14">
        <v>16</v>
      </c>
      <c r="B378" s="21">
        <v>1471.9600000000003</v>
      </c>
      <c r="C378" s="21">
        <v>1378.59</v>
      </c>
      <c r="D378" s="21">
        <v>1298.7100000000003</v>
      </c>
      <c r="E378" s="21">
        <v>1286.8100000000002</v>
      </c>
      <c r="F378" s="21">
        <v>1299.1900000000003</v>
      </c>
      <c r="G378" s="21">
        <v>1432.3700000000001</v>
      </c>
      <c r="H378" s="21">
        <v>1618.28</v>
      </c>
      <c r="I378" s="21">
        <v>1798.8300000000002</v>
      </c>
      <c r="J378" s="21">
        <v>1976.3</v>
      </c>
      <c r="K378" s="21">
        <v>2022.3300000000002</v>
      </c>
      <c r="L378" s="21">
        <v>2005.0000000000002</v>
      </c>
      <c r="M378" s="21">
        <v>2058.5499999999997</v>
      </c>
      <c r="N378" s="21">
        <v>2069.89</v>
      </c>
      <c r="O378" s="21">
        <v>2103.6499999999996</v>
      </c>
      <c r="P378" s="21">
        <v>2095.1999999999998</v>
      </c>
      <c r="Q378" s="21">
        <v>2055.2399999999998</v>
      </c>
      <c r="R378" s="21">
        <v>1961.2</v>
      </c>
      <c r="S378" s="21">
        <v>1919.1699999999998</v>
      </c>
      <c r="T378" s="21">
        <v>1878.8300000000002</v>
      </c>
      <c r="U378" s="21">
        <v>1865.0600000000002</v>
      </c>
      <c r="V378" s="21">
        <v>1915.7300000000002</v>
      </c>
      <c r="W378" s="21">
        <v>2083.48</v>
      </c>
      <c r="X378" s="21">
        <v>1862.09</v>
      </c>
      <c r="Y378" s="21">
        <v>1658.18</v>
      </c>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row>
    <row r="379" spans="1:75" ht="12" x14ac:dyDescent="0.2">
      <c r="A379" s="14">
        <v>17</v>
      </c>
      <c r="B379" s="21">
        <v>1381.8799999999999</v>
      </c>
      <c r="C379" s="21">
        <v>1292.7</v>
      </c>
      <c r="D379" s="21">
        <v>1222.3</v>
      </c>
      <c r="E379" s="21">
        <v>1166.99</v>
      </c>
      <c r="F379" s="21">
        <v>1200.01</v>
      </c>
      <c r="G379" s="21">
        <v>1302.7</v>
      </c>
      <c r="H379" s="21">
        <v>1557.76</v>
      </c>
      <c r="I379" s="21">
        <v>1769.45</v>
      </c>
      <c r="J379" s="21">
        <v>1893.5600000000002</v>
      </c>
      <c r="K379" s="21">
        <v>1998.7500000000002</v>
      </c>
      <c r="L379" s="21">
        <v>1953.3</v>
      </c>
      <c r="M379" s="21">
        <v>2056.8199999999997</v>
      </c>
      <c r="N379" s="21">
        <v>2061.0099999999998</v>
      </c>
      <c r="O379" s="21">
        <v>2082.39</v>
      </c>
      <c r="P379" s="21">
        <v>2079.23</v>
      </c>
      <c r="Q379" s="21">
        <v>1997.22</v>
      </c>
      <c r="R379" s="21">
        <v>1922.43</v>
      </c>
      <c r="S379" s="21">
        <v>1884.5800000000002</v>
      </c>
      <c r="T379" s="21">
        <v>1864.16</v>
      </c>
      <c r="U379" s="21">
        <v>1841.4199999999998</v>
      </c>
      <c r="V379" s="21">
        <v>1884.18</v>
      </c>
      <c r="W379" s="21">
        <v>2036.8100000000002</v>
      </c>
      <c r="X379" s="21">
        <v>1819.26</v>
      </c>
      <c r="Y379" s="21">
        <v>1591.2</v>
      </c>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row>
    <row r="380" spans="1:75" ht="12" x14ac:dyDescent="0.2">
      <c r="A380" s="14">
        <v>18</v>
      </c>
      <c r="B380" s="21">
        <v>1446.84</v>
      </c>
      <c r="C380" s="21">
        <v>1343.59</v>
      </c>
      <c r="D380" s="21">
        <v>1248.8800000000001</v>
      </c>
      <c r="E380" s="21">
        <v>1224.94</v>
      </c>
      <c r="F380" s="21">
        <v>1287.0200000000002</v>
      </c>
      <c r="G380" s="21">
        <v>1367.2300000000002</v>
      </c>
      <c r="H380" s="21">
        <v>1565.8799999999999</v>
      </c>
      <c r="I380" s="21">
        <v>1796.16</v>
      </c>
      <c r="J380" s="21">
        <v>2054.58</v>
      </c>
      <c r="K380" s="21">
        <v>2121.4299999999998</v>
      </c>
      <c r="L380" s="21">
        <v>2108.0299999999997</v>
      </c>
      <c r="M380" s="21">
        <v>2134.85</v>
      </c>
      <c r="N380" s="21">
        <v>2135.16</v>
      </c>
      <c r="O380" s="21">
        <v>2183.1299999999997</v>
      </c>
      <c r="P380" s="21">
        <v>2161.31</v>
      </c>
      <c r="Q380" s="21">
        <v>2141.3799999999997</v>
      </c>
      <c r="R380" s="21">
        <v>2132.04</v>
      </c>
      <c r="S380" s="21">
        <v>2113.6799999999998</v>
      </c>
      <c r="T380" s="21">
        <v>2087.5099999999998</v>
      </c>
      <c r="U380" s="21">
        <v>2078.9199999999996</v>
      </c>
      <c r="V380" s="21">
        <v>2091.3399999999997</v>
      </c>
      <c r="W380" s="21">
        <v>2160.4299999999998</v>
      </c>
      <c r="X380" s="21">
        <v>1957.7700000000002</v>
      </c>
      <c r="Y380" s="21">
        <v>1739.86</v>
      </c>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row>
    <row r="381" spans="1:75" ht="12" x14ac:dyDescent="0.2">
      <c r="A381" s="14">
        <v>19</v>
      </c>
      <c r="B381" s="21">
        <v>1436.0600000000002</v>
      </c>
      <c r="C381" s="21">
        <v>1294.2900000000002</v>
      </c>
      <c r="D381" s="21">
        <v>1196.6300000000001</v>
      </c>
      <c r="E381" s="21">
        <v>1149.57</v>
      </c>
      <c r="F381" s="21">
        <v>1168.6200000000001</v>
      </c>
      <c r="G381" s="21">
        <v>1408.3500000000001</v>
      </c>
      <c r="H381" s="21">
        <v>1570.3100000000002</v>
      </c>
      <c r="I381" s="21">
        <v>1866.9199999999998</v>
      </c>
      <c r="J381" s="21">
        <v>2122.94</v>
      </c>
      <c r="K381" s="21">
        <v>2199.3199999999997</v>
      </c>
      <c r="L381" s="21">
        <v>2203.7999999999997</v>
      </c>
      <c r="M381" s="21">
        <v>2230.83</v>
      </c>
      <c r="N381" s="21">
        <v>2229.94</v>
      </c>
      <c r="O381" s="21">
        <v>2245.1499999999996</v>
      </c>
      <c r="P381" s="21">
        <v>2240.4699999999998</v>
      </c>
      <c r="Q381" s="21">
        <v>2223.23</v>
      </c>
      <c r="R381" s="21">
        <v>2186.4499999999998</v>
      </c>
      <c r="S381" s="21">
        <v>2148.2799999999997</v>
      </c>
      <c r="T381" s="21">
        <v>2110.98</v>
      </c>
      <c r="U381" s="21">
        <v>2091.3999999999996</v>
      </c>
      <c r="V381" s="21">
        <v>2100.33</v>
      </c>
      <c r="W381" s="21">
        <v>2151.23</v>
      </c>
      <c r="X381" s="21">
        <v>1999.5600000000002</v>
      </c>
      <c r="Y381" s="21">
        <v>1744.51</v>
      </c>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row>
    <row r="382" spans="1:75" ht="12" x14ac:dyDescent="0.2">
      <c r="A382" s="14">
        <v>20</v>
      </c>
      <c r="B382" s="21">
        <v>1693.3500000000001</v>
      </c>
      <c r="C382" s="21">
        <v>1552.91</v>
      </c>
      <c r="D382" s="21">
        <v>1470.2500000000002</v>
      </c>
      <c r="E382" s="21">
        <v>1370.07</v>
      </c>
      <c r="F382" s="21">
        <v>1352.6699999999998</v>
      </c>
      <c r="G382" s="21">
        <v>1400.91</v>
      </c>
      <c r="H382" s="21">
        <v>1490.2900000000002</v>
      </c>
      <c r="I382" s="21">
        <v>1658.32</v>
      </c>
      <c r="J382" s="21">
        <v>1883.03</v>
      </c>
      <c r="K382" s="21">
        <v>2057.77</v>
      </c>
      <c r="L382" s="21">
        <v>2122.2999999999997</v>
      </c>
      <c r="M382" s="21">
        <v>2114.1799999999998</v>
      </c>
      <c r="N382" s="21">
        <v>2019.6000000000001</v>
      </c>
      <c r="O382" s="21">
        <v>1998.6499999999999</v>
      </c>
      <c r="P382" s="21">
        <v>1983.3100000000002</v>
      </c>
      <c r="Q382" s="21">
        <v>1947.7</v>
      </c>
      <c r="R382" s="21">
        <v>1919.18</v>
      </c>
      <c r="S382" s="21">
        <v>1880.1499999999999</v>
      </c>
      <c r="T382" s="21">
        <v>1884.11</v>
      </c>
      <c r="U382" s="21">
        <v>1910.61</v>
      </c>
      <c r="V382" s="21">
        <v>1952.1900000000003</v>
      </c>
      <c r="W382" s="21">
        <v>1957.7</v>
      </c>
      <c r="X382" s="21">
        <v>1841.6200000000001</v>
      </c>
      <c r="Y382" s="21">
        <v>1665.03</v>
      </c>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row>
    <row r="383" spans="1:75" ht="12" x14ac:dyDescent="0.2">
      <c r="A383" s="14">
        <v>21</v>
      </c>
      <c r="B383" s="21">
        <v>1706.8700000000001</v>
      </c>
      <c r="C383" s="21">
        <v>1504.97</v>
      </c>
      <c r="D383" s="21">
        <v>1391.5800000000002</v>
      </c>
      <c r="E383" s="21">
        <v>1310.1299999999999</v>
      </c>
      <c r="F383" s="21">
        <v>1297.57</v>
      </c>
      <c r="G383" s="21">
        <v>1286.53</v>
      </c>
      <c r="H383" s="21">
        <v>1317.64</v>
      </c>
      <c r="I383" s="21">
        <v>1541.95</v>
      </c>
      <c r="J383" s="21">
        <v>1756.1699999999998</v>
      </c>
      <c r="K383" s="21">
        <v>1983.66</v>
      </c>
      <c r="L383" s="21">
        <v>2066.27</v>
      </c>
      <c r="M383" s="21">
        <v>2077.9499999999998</v>
      </c>
      <c r="N383" s="21">
        <v>2073.6</v>
      </c>
      <c r="O383" s="21">
        <v>2074.7199999999998</v>
      </c>
      <c r="P383" s="21">
        <v>2075.08</v>
      </c>
      <c r="Q383" s="21">
        <v>2067.66</v>
      </c>
      <c r="R383" s="21">
        <v>2022.9600000000003</v>
      </c>
      <c r="S383" s="21">
        <v>1955.1000000000001</v>
      </c>
      <c r="T383" s="21">
        <v>1969.26</v>
      </c>
      <c r="U383" s="21">
        <v>2053.7399999999998</v>
      </c>
      <c r="V383" s="21">
        <v>2100.31</v>
      </c>
      <c r="W383" s="21">
        <v>2069.96</v>
      </c>
      <c r="X383" s="21">
        <v>2007.3300000000002</v>
      </c>
      <c r="Y383" s="21">
        <v>1785.9800000000002</v>
      </c>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row>
    <row r="384" spans="1:75" ht="12" x14ac:dyDescent="0.2">
      <c r="A384" s="14">
        <v>22</v>
      </c>
      <c r="B384" s="21">
        <v>1501.1900000000003</v>
      </c>
      <c r="C384" s="21">
        <v>1358.11</v>
      </c>
      <c r="D384" s="21">
        <v>1288.6499999999999</v>
      </c>
      <c r="E384" s="21">
        <v>1266.4600000000003</v>
      </c>
      <c r="F384" s="21">
        <v>1252.95</v>
      </c>
      <c r="G384" s="21">
        <v>1305.99</v>
      </c>
      <c r="H384" s="21">
        <v>1547.8799999999999</v>
      </c>
      <c r="I384" s="21">
        <v>1767.49</v>
      </c>
      <c r="J384" s="21">
        <v>2054.56</v>
      </c>
      <c r="K384" s="21">
        <v>2135.6</v>
      </c>
      <c r="L384" s="21">
        <v>2133.89</v>
      </c>
      <c r="M384" s="21">
        <v>2140.1299999999997</v>
      </c>
      <c r="N384" s="21">
        <v>2156.3799999999997</v>
      </c>
      <c r="O384" s="21">
        <v>2224.77</v>
      </c>
      <c r="P384" s="21">
        <v>2197.9299999999998</v>
      </c>
      <c r="Q384" s="21">
        <v>2156.3799999999997</v>
      </c>
      <c r="R384" s="21">
        <v>2124.29</v>
      </c>
      <c r="S384" s="21">
        <v>2116.0699999999997</v>
      </c>
      <c r="T384" s="21">
        <v>2079.75</v>
      </c>
      <c r="U384" s="21">
        <v>1947.89</v>
      </c>
      <c r="V384" s="21">
        <v>2030.1000000000001</v>
      </c>
      <c r="W384" s="21">
        <v>2118.0899999999997</v>
      </c>
      <c r="X384" s="21">
        <v>1850.2500000000002</v>
      </c>
      <c r="Y384" s="21">
        <v>1659.0200000000002</v>
      </c>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row>
    <row r="385" spans="1:75" ht="12" x14ac:dyDescent="0.2">
      <c r="A385" s="14">
        <v>23</v>
      </c>
      <c r="B385" s="21">
        <v>1496.7900000000002</v>
      </c>
      <c r="C385" s="21">
        <v>1331.28</v>
      </c>
      <c r="D385" s="21">
        <v>1249.5200000000002</v>
      </c>
      <c r="E385" s="21">
        <v>1212.96</v>
      </c>
      <c r="F385" s="21">
        <v>1265.5200000000002</v>
      </c>
      <c r="G385" s="21">
        <v>1409.74</v>
      </c>
      <c r="H385" s="21">
        <v>1527.8300000000002</v>
      </c>
      <c r="I385" s="21">
        <v>1758.09</v>
      </c>
      <c r="J385" s="21">
        <v>1978.72</v>
      </c>
      <c r="K385" s="21">
        <v>2073.71</v>
      </c>
      <c r="L385" s="21">
        <v>2036.41</v>
      </c>
      <c r="M385" s="21">
        <v>2107.41</v>
      </c>
      <c r="N385" s="21">
        <v>2108.0499999999997</v>
      </c>
      <c r="O385" s="21">
        <v>2138.5099999999998</v>
      </c>
      <c r="P385" s="21">
        <v>2132.37</v>
      </c>
      <c r="Q385" s="21">
        <v>2113.6799999999998</v>
      </c>
      <c r="R385" s="21">
        <v>2098.33</v>
      </c>
      <c r="S385" s="21">
        <v>2044.5600000000002</v>
      </c>
      <c r="T385" s="21">
        <v>1991.11</v>
      </c>
      <c r="U385" s="21">
        <v>1941.09</v>
      </c>
      <c r="V385" s="21">
        <v>1964.9400000000003</v>
      </c>
      <c r="W385" s="21">
        <v>2050.1299999999997</v>
      </c>
      <c r="X385" s="21">
        <v>1851.8</v>
      </c>
      <c r="Y385" s="21">
        <v>1604.89</v>
      </c>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row>
    <row r="386" spans="1:75" ht="12" x14ac:dyDescent="0.2">
      <c r="A386" s="14">
        <v>24</v>
      </c>
      <c r="B386" s="21">
        <v>1513.57</v>
      </c>
      <c r="C386" s="21">
        <v>1306.97</v>
      </c>
      <c r="D386" s="21">
        <v>1276.49</v>
      </c>
      <c r="E386" s="21">
        <v>1234.2900000000002</v>
      </c>
      <c r="F386" s="21">
        <v>1241.1600000000001</v>
      </c>
      <c r="G386" s="21">
        <v>1399.3700000000001</v>
      </c>
      <c r="H386" s="21">
        <v>1665.49</v>
      </c>
      <c r="I386" s="21">
        <v>1911.8500000000001</v>
      </c>
      <c r="J386" s="21">
        <v>2084.19</v>
      </c>
      <c r="K386" s="21">
        <v>2134.2199999999998</v>
      </c>
      <c r="L386" s="21">
        <v>2137.6999999999998</v>
      </c>
      <c r="M386" s="21">
        <v>2138.9699999999998</v>
      </c>
      <c r="N386" s="21">
        <v>2122.31</v>
      </c>
      <c r="O386" s="21">
        <v>2133.7199999999998</v>
      </c>
      <c r="P386" s="21">
        <v>2145.5899999999997</v>
      </c>
      <c r="Q386" s="21">
        <v>2155.41</v>
      </c>
      <c r="R386" s="21">
        <v>2136.8799999999997</v>
      </c>
      <c r="S386" s="21">
        <v>2118.6799999999998</v>
      </c>
      <c r="T386" s="21">
        <v>2111.0899999999997</v>
      </c>
      <c r="U386" s="21">
        <v>2101.44</v>
      </c>
      <c r="V386" s="21">
        <v>2103.4699999999998</v>
      </c>
      <c r="W386" s="21">
        <v>2106.04</v>
      </c>
      <c r="X386" s="21">
        <v>1951.72</v>
      </c>
      <c r="Y386" s="21">
        <v>1638.93</v>
      </c>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row>
    <row r="387" spans="1:75" ht="12" x14ac:dyDescent="0.2">
      <c r="A387" s="14">
        <v>25</v>
      </c>
      <c r="B387" s="21">
        <v>1334.18</v>
      </c>
      <c r="C387" s="21">
        <v>1232.8700000000001</v>
      </c>
      <c r="D387" s="21">
        <v>1170.55</v>
      </c>
      <c r="E387" s="21">
        <v>1122.68</v>
      </c>
      <c r="F387" s="21">
        <v>1122.9000000000001</v>
      </c>
      <c r="G387" s="21">
        <v>1286.0400000000002</v>
      </c>
      <c r="H387" s="21">
        <v>1670.6200000000001</v>
      </c>
      <c r="I387" s="21">
        <v>1833.5400000000002</v>
      </c>
      <c r="J387" s="21">
        <v>2044.7700000000002</v>
      </c>
      <c r="K387" s="21">
        <v>2099.91</v>
      </c>
      <c r="L387" s="21">
        <v>2111.8799999999997</v>
      </c>
      <c r="M387" s="21">
        <v>2120.85</v>
      </c>
      <c r="N387" s="21">
        <v>2103.0499999999997</v>
      </c>
      <c r="O387" s="21">
        <v>2110.29</v>
      </c>
      <c r="P387" s="21">
        <v>2131.8399999999997</v>
      </c>
      <c r="Q387" s="21">
        <v>2141.5099999999998</v>
      </c>
      <c r="R387" s="21">
        <v>2126.0899999999997</v>
      </c>
      <c r="S387" s="21">
        <v>2114.25</v>
      </c>
      <c r="T387" s="21">
        <v>2105.5499999999997</v>
      </c>
      <c r="U387" s="21">
        <v>2099.46</v>
      </c>
      <c r="V387" s="21">
        <v>2104.5099999999998</v>
      </c>
      <c r="W387" s="21">
        <v>2099.6499999999996</v>
      </c>
      <c r="X387" s="21">
        <v>1917.8</v>
      </c>
      <c r="Y387" s="21">
        <v>1550.78</v>
      </c>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row>
    <row r="388" spans="1:75" ht="12" x14ac:dyDescent="0.2">
      <c r="A388" s="14">
        <v>26</v>
      </c>
      <c r="B388" s="21">
        <v>1444.7100000000003</v>
      </c>
      <c r="C388" s="21">
        <v>1305.2700000000002</v>
      </c>
      <c r="D388" s="21">
        <v>1248.8800000000001</v>
      </c>
      <c r="E388" s="21">
        <v>1205.0899999999999</v>
      </c>
      <c r="F388" s="21">
        <v>1227.73</v>
      </c>
      <c r="G388" s="21">
        <v>1316.1499999999999</v>
      </c>
      <c r="H388" s="21">
        <v>1717.53</v>
      </c>
      <c r="I388" s="21">
        <v>1893.24</v>
      </c>
      <c r="J388" s="21">
        <v>2137.79</v>
      </c>
      <c r="K388" s="21">
        <v>2200.5499999999997</v>
      </c>
      <c r="L388" s="21">
        <v>2207.1699999999996</v>
      </c>
      <c r="M388" s="21">
        <v>2198.4699999999998</v>
      </c>
      <c r="N388" s="21">
        <v>2188.98</v>
      </c>
      <c r="O388" s="21">
        <v>2207.06</v>
      </c>
      <c r="P388" s="21">
        <v>2203.6499999999996</v>
      </c>
      <c r="Q388" s="21">
        <v>2193.14</v>
      </c>
      <c r="R388" s="21">
        <v>2177.19</v>
      </c>
      <c r="S388" s="21">
        <v>2186.1299999999997</v>
      </c>
      <c r="T388" s="21">
        <v>2180.5699999999997</v>
      </c>
      <c r="U388" s="21">
        <v>2156.83</v>
      </c>
      <c r="V388" s="21">
        <v>2163.79</v>
      </c>
      <c r="W388" s="21">
        <v>2181.91</v>
      </c>
      <c r="X388" s="21">
        <v>2122.94</v>
      </c>
      <c r="Y388" s="21">
        <v>1801.7700000000002</v>
      </c>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row>
    <row r="389" spans="1:75" ht="12" x14ac:dyDescent="0.2">
      <c r="A389" s="14">
        <v>27</v>
      </c>
      <c r="B389" s="21">
        <v>1742.5400000000002</v>
      </c>
      <c r="C389" s="21">
        <v>1505.1200000000001</v>
      </c>
      <c r="D389" s="21">
        <v>1364.11</v>
      </c>
      <c r="E389" s="21">
        <v>1313.24</v>
      </c>
      <c r="F389" s="21">
        <v>1296.8300000000002</v>
      </c>
      <c r="G389" s="21">
        <v>1269.99</v>
      </c>
      <c r="H389" s="21">
        <v>1583.89</v>
      </c>
      <c r="I389" s="21">
        <v>1736.3999999999999</v>
      </c>
      <c r="J389" s="21">
        <v>1999.8700000000001</v>
      </c>
      <c r="K389" s="21">
        <v>2107.7199999999998</v>
      </c>
      <c r="L389" s="21">
        <v>2136.4699999999998</v>
      </c>
      <c r="M389" s="21">
        <v>2135.19</v>
      </c>
      <c r="N389" s="21">
        <v>2126.54</v>
      </c>
      <c r="O389" s="21">
        <v>2129.2999999999997</v>
      </c>
      <c r="P389" s="21">
        <v>2126.4499999999998</v>
      </c>
      <c r="Q389" s="21">
        <v>2109.3199999999997</v>
      </c>
      <c r="R389" s="21">
        <v>2090.6799999999998</v>
      </c>
      <c r="S389" s="21">
        <v>2033.4800000000002</v>
      </c>
      <c r="T389" s="21">
        <v>2030.2</v>
      </c>
      <c r="U389" s="21">
        <v>2034.45</v>
      </c>
      <c r="V389" s="21">
        <v>2085.73</v>
      </c>
      <c r="W389" s="21">
        <v>2100.04</v>
      </c>
      <c r="X389" s="21">
        <v>2005.1900000000003</v>
      </c>
      <c r="Y389" s="21">
        <v>1714.14</v>
      </c>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row>
    <row r="390" spans="1:75" ht="12" x14ac:dyDescent="0.2">
      <c r="A390" s="14">
        <v>28</v>
      </c>
      <c r="B390" s="21">
        <v>1599.89</v>
      </c>
      <c r="C390" s="21">
        <v>1438.0800000000002</v>
      </c>
      <c r="D390" s="21">
        <v>1315.4400000000003</v>
      </c>
      <c r="E390" s="21">
        <v>1290.3700000000001</v>
      </c>
      <c r="F390" s="21">
        <v>1264.8500000000001</v>
      </c>
      <c r="G390" s="21">
        <v>1241.4100000000001</v>
      </c>
      <c r="H390" s="21">
        <v>1439.68</v>
      </c>
      <c r="I390" s="21">
        <v>1575.91</v>
      </c>
      <c r="J390" s="21">
        <v>1832.24</v>
      </c>
      <c r="K390" s="21">
        <v>1999.8100000000002</v>
      </c>
      <c r="L390" s="21">
        <v>2038.7100000000003</v>
      </c>
      <c r="M390" s="21">
        <v>2046.8500000000001</v>
      </c>
      <c r="N390" s="21">
        <v>2040.3700000000001</v>
      </c>
      <c r="O390" s="21">
        <v>2046.1000000000001</v>
      </c>
      <c r="P390" s="21">
        <v>2046.68</v>
      </c>
      <c r="Q390" s="21">
        <v>2044.4800000000002</v>
      </c>
      <c r="R390" s="21">
        <v>2033.6200000000001</v>
      </c>
      <c r="S390" s="21">
        <v>2014.2100000000003</v>
      </c>
      <c r="T390" s="21">
        <v>2022.55</v>
      </c>
      <c r="U390" s="21">
        <v>2020.8100000000002</v>
      </c>
      <c r="V390" s="21">
        <v>2054.94</v>
      </c>
      <c r="W390" s="21">
        <v>2068.81</v>
      </c>
      <c r="X390" s="21">
        <v>1977.55</v>
      </c>
      <c r="Y390" s="21">
        <v>1666.3500000000001</v>
      </c>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row>
    <row r="391" spans="1:75" ht="12" x14ac:dyDescent="0.2">
      <c r="A391" s="14">
        <v>29</v>
      </c>
      <c r="B391" s="21">
        <v>1535.8700000000001</v>
      </c>
      <c r="C391" s="21">
        <v>1366.32</v>
      </c>
      <c r="D391" s="21">
        <v>1284.2100000000003</v>
      </c>
      <c r="E391" s="21">
        <v>1245.3</v>
      </c>
      <c r="F391" s="21">
        <v>1251.6300000000001</v>
      </c>
      <c r="G391" s="21">
        <v>1311.7300000000002</v>
      </c>
      <c r="H391" s="21">
        <v>1734.34</v>
      </c>
      <c r="I391" s="21">
        <v>1969.8700000000001</v>
      </c>
      <c r="J391" s="21">
        <v>2159.94</v>
      </c>
      <c r="K391" s="21">
        <v>2180.44</v>
      </c>
      <c r="L391" s="21">
        <v>2190.3199999999997</v>
      </c>
      <c r="M391" s="21">
        <v>2219.52</v>
      </c>
      <c r="N391" s="21">
        <v>2196.66</v>
      </c>
      <c r="O391" s="21">
        <v>2194.7399999999998</v>
      </c>
      <c r="P391" s="21">
        <v>2231.12</v>
      </c>
      <c r="Q391" s="21">
        <v>2216.46</v>
      </c>
      <c r="R391" s="21">
        <v>2194.9699999999998</v>
      </c>
      <c r="S391" s="21">
        <v>2173.9899999999998</v>
      </c>
      <c r="T391" s="21">
        <v>2162.4299999999998</v>
      </c>
      <c r="U391" s="21">
        <v>2150.6699999999996</v>
      </c>
      <c r="V391" s="21">
        <v>2146.2399999999998</v>
      </c>
      <c r="W391" s="21">
        <v>2138.8999999999996</v>
      </c>
      <c r="X391" s="21">
        <v>2031.39</v>
      </c>
      <c r="Y391" s="21">
        <v>1663.6699999999998</v>
      </c>
      <c r="Z391" s="5">
        <f>IFERROR(Y391,"скрыть")</f>
        <v>1663.6699999999998</v>
      </c>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row>
    <row r="392" spans="1:75" ht="12" x14ac:dyDescent="0.2">
      <c r="A392" s="14">
        <v>30</v>
      </c>
      <c r="B392" s="21">
        <v>1460.61</v>
      </c>
      <c r="C392" s="21">
        <v>1314.5000000000002</v>
      </c>
      <c r="D392" s="21">
        <v>1286.9800000000002</v>
      </c>
      <c r="E392" s="21">
        <v>1257.21</v>
      </c>
      <c r="F392" s="21">
        <v>1264.2100000000003</v>
      </c>
      <c r="G392" s="21">
        <v>1398.01</v>
      </c>
      <c r="H392" s="21">
        <v>1736.57</v>
      </c>
      <c r="I392" s="21">
        <v>1991.09</v>
      </c>
      <c r="J392" s="21">
        <v>2152.98</v>
      </c>
      <c r="K392" s="21">
        <v>2212.2399999999998</v>
      </c>
      <c r="L392" s="21">
        <v>2226.04</v>
      </c>
      <c r="M392" s="21">
        <v>2204.5299999999997</v>
      </c>
      <c r="N392" s="21">
        <v>2195.6</v>
      </c>
      <c r="O392" s="21">
        <v>2220.02</v>
      </c>
      <c r="P392" s="21">
        <v>2219.44</v>
      </c>
      <c r="Q392" s="21">
        <v>2203.9899999999998</v>
      </c>
      <c r="R392" s="21">
        <v>2190.14</v>
      </c>
      <c r="S392" s="21">
        <v>2176.3999999999996</v>
      </c>
      <c r="T392" s="21">
        <v>2165.6</v>
      </c>
      <c r="U392" s="21">
        <v>2162.64</v>
      </c>
      <c r="V392" s="21">
        <v>2155.31</v>
      </c>
      <c r="W392" s="21">
        <v>2156.52</v>
      </c>
      <c r="X392" s="21">
        <v>2008.47</v>
      </c>
      <c r="Y392" s="21">
        <v>1671.95</v>
      </c>
      <c r="Z392" s="5">
        <f>IFERROR(Y392,"скрыть")</f>
        <v>1671.95</v>
      </c>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row>
    <row r="393" spans="1:75" ht="12" x14ac:dyDescent="0.2">
      <c r="A393" s="14">
        <v>31</v>
      </c>
      <c r="B393" s="21">
        <v>1413.5600000000002</v>
      </c>
      <c r="C393" s="21">
        <v>1286.01</v>
      </c>
      <c r="D393" s="21">
        <v>1216.8100000000002</v>
      </c>
      <c r="E393" s="21">
        <v>1169.97</v>
      </c>
      <c r="F393" s="21">
        <v>1152.6300000000001</v>
      </c>
      <c r="G393" s="21">
        <v>1301.5000000000002</v>
      </c>
      <c r="H393" s="21">
        <v>1690.28</v>
      </c>
      <c r="I393" s="21">
        <v>1929.2900000000002</v>
      </c>
      <c r="J393" s="21">
        <v>2180.1499999999996</v>
      </c>
      <c r="K393" s="21">
        <v>2220.79</v>
      </c>
      <c r="L393" s="21">
        <v>2236.56</v>
      </c>
      <c r="M393" s="21">
        <v>2227.35</v>
      </c>
      <c r="N393" s="21">
        <v>2212.81</v>
      </c>
      <c r="O393" s="21">
        <v>2235.8399999999997</v>
      </c>
      <c r="P393" s="21">
        <v>2243.8799999999997</v>
      </c>
      <c r="Q393" s="21">
        <v>2263.4899999999998</v>
      </c>
      <c r="R393" s="21">
        <v>2251.23</v>
      </c>
      <c r="S393" s="21">
        <v>2231.64</v>
      </c>
      <c r="T393" s="21">
        <v>2216.5099999999998</v>
      </c>
      <c r="U393" s="21">
        <v>2197.3999999999996</v>
      </c>
      <c r="V393" s="21">
        <v>2191.7999999999997</v>
      </c>
      <c r="W393" s="21">
        <v>2185.0499999999997</v>
      </c>
      <c r="X393" s="21">
        <v>2033.7100000000003</v>
      </c>
      <c r="Y393" s="21">
        <v>1727.43</v>
      </c>
      <c r="Z393" s="5">
        <f>IFERROR(Y393,"скрыть")</f>
        <v>1727.43</v>
      </c>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row>
    <row r="394" spans="1:75" x14ac:dyDescent="0.2">
      <c r="A394" s="107"/>
      <c r="B394" s="108" t="s">
        <v>89</v>
      </c>
      <c r="C394" s="108"/>
      <c r="D394" s="108"/>
      <c r="E394" s="108"/>
      <c r="F394" s="108"/>
      <c r="G394" s="108"/>
      <c r="H394" s="108"/>
      <c r="I394" s="108"/>
      <c r="J394" s="108"/>
      <c r="K394" s="108"/>
      <c r="L394" s="108"/>
      <c r="M394" s="108"/>
      <c r="N394" s="108"/>
      <c r="O394" s="108"/>
      <c r="P394" s="108"/>
      <c r="Q394" s="108"/>
      <c r="R394" s="108"/>
      <c r="S394" s="108"/>
      <c r="T394" s="108"/>
      <c r="U394" s="108"/>
      <c r="V394" s="108"/>
      <c r="W394" s="108"/>
      <c r="X394" s="108"/>
      <c r="Y394" s="108"/>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row>
    <row r="395" spans="1:75" x14ac:dyDescent="0.2">
      <c r="A395" s="107"/>
      <c r="B395" s="108"/>
      <c r="C395" s="108"/>
      <c r="D395" s="108"/>
      <c r="E395" s="108"/>
      <c r="F395" s="108"/>
      <c r="G395" s="108"/>
      <c r="H395" s="108"/>
      <c r="I395" s="108"/>
      <c r="J395" s="108"/>
      <c r="K395" s="108"/>
      <c r="L395" s="108"/>
      <c r="M395" s="108"/>
      <c r="N395" s="108"/>
      <c r="O395" s="108"/>
      <c r="P395" s="108"/>
      <c r="Q395" s="108"/>
      <c r="R395" s="108"/>
      <c r="S395" s="108"/>
      <c r="T395" s="108"/>
      <c r="U395" s="108"/>
      <c r="V395" s="108"/>
      <c r="W395" s="108"/>
      <c r="X395" s="108"/>
      <c r="Y395" s="108"/>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row>
    <row r="396" spans="1:75" s="8" customFormat="1" ht="32.65" customHeight="1" x14ac:dyDescent="0.2">
      <c r="A396" s="12" t="s">
        <v>64</v>
      </c>
      <c r="B396" s="13" t="s">
        <v>65</v>
      </c>
      <c r="C396" s="13" t="s">
        <v>66</v>
      </c>
      <c r="D396" s="13" t="s">
        <v>67</v>
      </c>
      <c r="E396" s="13" t="s">
        <v>68</v>
      </c>
      <c r="F396" s="13" t="s">
        <v>69</v>
      </c>
      <c r="G396" s="13" t="s">
        <v>70</v>
      </c>
      <c r="H396" s="13" t="s">
        <v>71</v>
      </c>
      <c r="I396" s="13" t="s">
        <v>72</v>
      </c>
      <c r="J396" s="13" t="s">
        <v>73</v>
      </c>
      <c r="K396" s="13" t="s">
        <v>74</v>
      </c>
      <c r="L396" s="13" t="s">
        <v>75</v>
      </c>
      <c r="M396" s="13" t="s">
        <v>76</v>
      </c>
      <c r="N396" s="13" t="s">
        <v>77</v>
      </c>
      <c r="O396" s="13" t="s">
        <v>78</v>
      </c>
      <c r="P396" s="13" t="s">
        <v>79</v>
      </c>
      <c r="Q396" s="13" t="s">
        <v>80</v>
      </c>
      <c r="R396" s="13" t="s">
        <v>81</v>
      </c>
      <c r="S396" s="13" t="s">
        <v>82</v>
      </c>
      <c r="T396" s="13" t="s">
        <v>83</v>
      </c>
      <c r="U396" s="13" t="s">
        <v>84</v>
      </c>
      <c r="V396" s="13" t="s">
        <v>85</v>
      </c>
      <c r="W396" s="13" t="s">
        <v>86</v>
      </c>
      <c r="X396" s="13" t="s">
        <v>87</v>
      </c>
      <c r="Y396" s="13" t="s">
        <v>88</v>
      </c>
      <c r="Z396" s="7"/>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row>
    <row r="397" spans="1:75" ht="12" x14ac:dyDescent="0.2">
      <c r="A397" s="14">
        <v>1</v>
      </c>
      <c r="B397" s="21">
        <f>B363</f>
        <v>1761.8</v>
      </c>
      <c r="C397" s="21">
        <f t="shared" ref="C397:Y397" si="18">C363</f>
        <v>1638.14</v>
      </c>
      <c r="D397" s="21">
        <f t="shared" si="18"/>
        <v>1551.2500000000002</v>
      </c>
      <c r="E397" s="21">
        <f t="shared" si="18"/>
        <v>1483.39</v>
      </c>
      <c r="F397" s="21">
        <f t="shared" si="18"/>
        <v>1464.76</v>
      </c>
      <c r="G397" s="21">
        <f t="shared" si="18"/>
        <v>1476.8999999999999</v>
      </c>
      <c r="H397" s="21">
        <f t="shared" si="18"/>
        <v>1506.28</v>
      </c>
      <c r="I397" s="21">
        <f t="shared" si="18"/>
        <v>1670.26</v>
      </c>
      <c r="J397" s="21">
        <f t="shared" si="18"/>
        <v>1906.82</v>
      </c>
      <c r="K397" s="21">
        <f t="shared" si="18"/>
        <v>2075.87</v>
      </c>
      <c r="L397" s="21">
        <f t="shared" si="18"/>
        <v>2091.91</v>
      </c>
      <c r="M397" s="21">
        <f t="shared" si="18"/>
        <v>2085.31</v>
      </c>
      <c r="N397" s="21">
        <f t="shared" si="18"/>
        <v>2071.69</v>
      </c>
      <c r="O397" s="21">
        <f t="shared" si="18"/>
        <v>2070.58</v>
      </c>
      <c r="P397" s="21">
        <f t="shared" si="18"/>
        <v>2050.6299999999997</v>
      </c>
      <c r="Q397" s="21">
        <f t="shared" si="18"/>
        <v>1998.18</v>
      </c>
      <c r="R397" s="21">
        <f t="shared" si="18"/>
        <v>1940.76</v>
      </c>
      <c r="S397" s="21">
        <f t="shared" si="18"/>
        <v>1948.41</v>
      </c>
      <c r="T397" s="21">
        <f t="shared" si="18"/>
        <v>1987.95</v>
      </c>
      <c r="U397" s="21">
        <f t="shared" si="18"/>
        <v>2019.7100000000003</v>
      </c>
      <c r="V397" s="21">
        <f t="shared" si="18"/>
        <v>2034.2500000000002</v>
      </c>
      <c r="W397" s="21">
        <f t="shared" si="18"/>
        <v>2134.6</v>
      </c>
      <c r="X397" s="21">
        <f t="shared" si="18"/>
        <v>1999.0600000000002</v>
      </c>
      <c r="Y397" s="21">
        <f t="shared" si="18"/>
        <v>1862.8700000000001</v>
      </c>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row>
    <row r="398" spans="1:75" ht="12" x14ac:dyDescent="0.2">
      <c r="A398" s="14">
        <v>2</v>
      </c>
      <c r="B398" s="21">
        <f t="shared" ref="B398:Y408" si="19">B364</f>
        <v>1573.39</v>
      </c>
      <c r="C398" s="21">
        <f t="shared" si="19"/>
        <v>1400.45</v>
      </c>
      <c r="D398" s="21">
        <f t="shared" si="19"/>
        <v>1311.97</v>
      </c>
      <c r="E398" s="21">
        <f t="shared" si="19"/>
        <v>1312.03</v>
      </c>
      <c r="F398" s="21">
        <f t="shared" si="19"/>
        <v>1339.64</v>
      </c>
      <c r="G398" s="21">
        <f t="shared" si="19"/>
        <v>1457.4199999999998</v>
      </c>
      <c r="H398" s="21">
        <f t="shared" si="19"/>
        <v>1657.28</v>
      </c>
      <c r="I398" s="21">
        <f t="shared" si="19"/>
        <v>1904.18</v>
      </c>
      <c r="J398" s="21">
        <f t="shared" si="19"/>
        <v>2055.5499999999997</v>
      </c>
      <c r="K398" s="21">
        <f t="shared" si="19"/>
        <v>2055.1299999999997</v>
      </c>
      <c r="L398" s="21">
        <f t="shared" si="19"/>
        <v>2040.0400000000002</v>
      </c>
      <c r="M398" s="21">
        <f t="shared" si="19"/>
        <v>2100.8199999999997</v>
      </c>
      <c r="N398" s="21">
        <f t="shared" si="19"/>
        <v>2116.3599999999997</v>
      </c>
      <c r="O398" s="21">
        <f t="shared" si="19"/>
        <v>2123.77</v>
      </c>
      <c r="P398" s="21">
        <f t="shared" si="19"/>
        <v>2099.5499999999997</v>
      </c>
      <c r="Q398" s="21">
        <f t="shared" si="19"/>
        <v>2050.62</v>
      </c>
      <c r="R398" s="21">
        <f t="shared" si="19"/>
        <v>2020.16</v>
      </c>
      <c r="S398" s="21">
        <f t="shared" si="19"/>
        <v>2006.95</v>
      </c>
      <c r="T398" s="21">
        <f t="shared" si="19"/>
        <v>1978.6000000000001</v>
      </c>
      <c r="U398" s="21">
        <f t="shared" si="19"/>
        <v>1948.59</v>
      </c>
      <c r="V398" s="21">
        <f t="shared" si="19"/>
        <v>1972.57</v>
      </c>
      <c r="W398" s="21">
        <f t="shared" si="19"/>
        <v>2044.3700000000001</v>
      </c>
      <c r="X398" s="21">
        <f t="shared" si="19"/>
        <v>1866.99</v>
      </c>
      <c r="Y398" s="21">
        <f t="shared" si="19"/>
        <v>1578.57</v>
      </c>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row>
    <row r="399" spans="1:75" ht="12" x14ac:dyDescent="0.2">
      <c r="A399" s="14">
        <v>3</v>
      </c>
      <c r="B399" s="21">
        <f t="shared" si="19"/>
        <v>1437.1499999999999</v>
      </c>
      <c r="C399" s="21">
        <f t="shared" si="19"/>
        <v>1305.2100000000003</v>
      </c>
      <c r="D399" s="21">
        <f t="shared" si="19"/>
        <v>1287.0200000000002</v>
      </c>
      <c r="E399" s="21">
        <f t="shared" si="19"/>
        <v>1289.0400000000002</v>
      </c>
      <c r="F399" s="21">
        <f t="shared" si="19"/>
        <v>1308.2</v>
      </c>
      <c r="G399" s="21">
        <f t="shared" si="19"/>
        <v>1412.01</v>
      </c>
      <c r="H399" s="21">
        <f t="shared" si="19"/>
        <v>1588.61</v>
      </c>
      <c r="I399" s="21">
        <f t="shared" si="19"/>
        <v>1809.3500000000001</v>
      </c>
      <c r="J399" s="21">
        <f t="shared" si="19"/>
        <v>2009.01</v>
      </c>
      <c r="K399" s="21">
        <f t="shared" si="19"/>
        <v>2093.98</v>
      </c>
      <c r="L399" s="21">
        <f t="shared" si="19"/>
        <v>2100.8999999999996</v>
      </c>
      <c r="M399" s="21">
        <f t="shared" si="19"/>
        <v>2104.6999999999998</v>
      </c>
      <c r="N399" s="21">
        <f t="shared" si="19"/>
        <v>2107.8999999999996</v>
      </c>
      <c r="O399" s="21">
        <f t="shared" si="19"/>
        <v>2126.6299999999997</v>
      </c>
      <c r="P399" s="21">
        <f t="shared" si="19"/>
        <v>2108.1499999999996</v>
      </c>
      <c r="Q399" s="21">
        <f t="shared" si="19"/>
        <v>2101.54</v>
      </c>
      <c r="R399" s="21">
        <f t="shared" si="19"/>
        <v>2096.33</v>
      </c>
      <c r="S399" s="21">
        <f t="shared" si="19"/>
        <v>2087.9199999999996</v>
      </c>
      <c r="T399" s="21">
        <f t="shared" si="19"/>
        <v>2062.3999999999996</v>
      </c>
      <c r="U399" s="21">
        <f t="shared" si="19"/>
        <v>2054.1999999999998</v>
      </c>
      <c r="V399" s="21">
        <f t="shared" si="19"/>
        <v>2073.5099999999998</v>
      </c>
      <c r="W399" s="21">
        <f t="shared" si="19"/>
        <v>2088.08</v>
      </c>
      <c r="X399" s="21">
        <f t="shared" si="19"/>
        <v>1859.78</v>
      </c>
      <c r="Y399" s="21">
        <f t="shared" si="19"/>
        <v>1635.7900000000002</v>
      </c>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row>
    <row r="400" spans="1:75" ht="12" x14ac:dyDescent="0.2">
      <c r="A400" s="14">
        <v>4</v>
      </c>
      <c r="B400" s="21">
        <f t="shared" si="19"/>
        <v>1406.1699999999998</v>
      </c>
      <c r="C400" s="21">
        <f t="shared" si="19"/>
        <v>1304.45</v>
      </c>
      <c r="D400" s="21">
        <f t="shared" si="19"/>
        <v>1234.51</v>
      </c>
      <c r="E400" s="21">
        <f t="shared" si="19"/>
        <v>1218.2700000000002</v>
      </c>
      <c r="F400" s="21">
        <f t="shared" si="19"/>
        <v>1272.9400000000003</v>
      </c>
      <c r="G400" s="21">
        <f t="shared" si="19"/>
        <v>1328.8100000000002</v>
      </c>
      <c r="H400" s="21">
        <f t="shared" si="19"/>
        <v>1532.66</v>
      </c>
      <c r="I400" s="21">
        <f t="shared" si="19"/>
        <v>1814.1000000000001</v>
      </c>
      <c r="J400" s="21">
        <f t="shared" si="19"/>
        <v>1902.43</v>
      </c>
      <c r="K400" s="21">
        <f t="shared" si="19"/>
        <v>2020.6699999999998</v>
      </c>
      <c r="L400" s="21">
        <f t="shared" si="19"/>
        <v>2002.36</v>
      </c>
      <c r="M400" s="21">
        <f t="shared" si="19"/>
        <v>2123.08</v>
      </c>
      <c r="N400" s="21">
        <f t="shared" si="19"/>
        <v>2124.46</v>
      </c>
      <c r="O400" s="21">
        <f t="shared" si="19"/>
        <v>2140.04</v>
      </c>
      <c r="P400" s="21">
        <f t="shared" si="19"/>
        <v>2112.44</v>
      </c>
      <c r="Q400" s="21">
        <f t="shared" si="19"/>
        <v>2075.6</v>
      </c>
      <c r="R400" s="21">
        <f t="shared" si="19"/>
        <v>2029.45</v>
      </c>
      <c r="S400" s="21">
        <f t="shared" si="19"/>
        <v>1972.8500000000001</v>
      </c>
      <c r="T400" s="21">
        <f t="shared" si="19"/>
        <v>1904.3100000000002</v>
      </c>
      <c r="U400" s="21">
        <f t="shared" si="19"/>
        <v>1903.8</v>
      </c>
      <c r="V400" s="21">
        <f t="shared" si="19"/>
        <v>1968.07</v>
      </c>
      <c r="W400" s="21">
        <f t="shared" si="19"/>
        <v>2072.91</v>
      </c>
      <c r="X400" s="21">
        <f t="shared" si="19"/>
        <v>1838.6000000000001</v>
      </c>
      <c r="Y400" s="21">
        <f t="shared" si="19"/>
        <v>1676.2700000000002</v>
      </c>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row>
    <row r="401" spans="1:75" ht="12" x14ac:dyDescent="0.2">
      <c r="A401" s="14">
        <v>5</v>
      </c>
      <c r="B401" s="21">
        <f t="shared" si="19"/>
        <v>1604.2700000000002</v>
      </c>
      <c r="C401" s="21">
        <f t="shared" si="19"/>
        <v>1424.05</v>
      </c>
      <c r="D401" s="21">
        <f t="shared" si="19"/>
        <v>1352.5000000000002</v>
      </c>
      <c r="E401" s="21">
        <f t="shared" si="19"/>
        <v>1330.28</v>
      </c>
      <c r="F401" s="21">
        <f t="shared" si="19"/>
        <v>1380.28</v>
      </c>
      <c r="G401" s="21">
        <f t="shared" si="19"/>
        <v>1496.3999999999999</v>
      </c>
      <c r="H401" s="21">
        <f t="shared" si="19"/>
        <v>1614.9400000000003</v>
      </c>
      <c r="I401" s="21">
        <f t="shared" si="19"/>
        <v>1833.78</v>
      </c>
      <c r="J401" s="21">
        <f t="shared" si="19"/>
        <v>1996.11</v>
      </c>
      <c r="K401" s="21">
        <f t="shared" si="19"/>
        <v>2054.4899999999998</v>
      </c>
      <c r="L401" s="21">
        <f t="shared" si="19"/>
        <v>2079.8799999999997</v>
      </c>
      <c r="M401" s="21">
        <f t="shared" si="19"/>
        <v>2169.48</v>
      </c>
      <c r="N401" s="21">
        <f t="shared" si="19"/>
        <v>2152.94</v>
      </c>
      <c r="O401" s="21">
        <f t="shared" si="19"/>
        <v>2173.9299999999998</v>
      </c>
      <c r="P401" s="21">
        <f t="shared" si="19"/>
        <v>2153.79</v>
      </c>
      <c r="Q401" s="21">
        <f t="shared" si="19"/>
        <v>2114.87</v>
      </c>
      <c r="R401" s="21">
        <f t="shared" si="19"/>
        <v>2082.5099999999998</v>
      </c>
      <c r="S401" s="21">
        <f t="shared" si="19"/>
        <v>2068.31</v>
      </c>
      <c r="T401" s="21">
        <f t="shared" si="19"/>
        <v>2068.7199999999998</v>
      </c>
      <c r="U401" s="21">
        <f t="shared" si="19"/>
        <v>2023.3100000000002</v>
      </c>
      <c r="V401" s="21">
        <f t="shared" si="19"/>
        <v>2060.5</v>
      </c>
      <c r="W401" s="21">
        <f t="shared" si="19"/>
        <v>2136.8799999999997</v>
      </c>
      <c r="X401" s="21">
        <f t="shared" si="19"/>
        <v>1939.2900000000002</v>
      </c>
      <c r="Y401" s="21">
        <f t="shared" si="19"/>
        <v>1804.2500000000002</v>
      </c>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row>
    <row r="402" spans="1:75" ht="12" x14ac:dyDescent="0.2">
      <c r="A402" s="14">
        <v>6</v>
      </c>
      <c r="B402" s="21">
        <f t="shared" si="19"/>
        <v>1716.45</v>
      </c>
      <c r="C402" s="21">
        <f t="shared" si="19"/>
        <v>1648.0600000000002</v>
      </c>
      <c r="D402" s="21">
        <f t="shared" si="19"/>
        <v>1540.6299999999999</v>
      </c>
      <c r="E402" s="21">
        <f t="shared" si="19"/>
        <v>1427.2100000000003</v>
      </c>
      <c r="F402" s="21">
        <f t="shared" si="19"/>
        <v>1425.89</v>
      </c>
      <c r="G402" s="21">
        <f t="shared" si="19"/>
        <v>1521.53</v>
      </c>
      <c r="H402" s="21">
        <f t="shared" si="19"/>
        <v>1570.1200000000001</v>
      </c>
      <c r="I402" s="21">
        <f t="shared" si="19"/>
        <v>1683.3999999999999</v>
      </c>
      <c r="J402" s="21">
        <f t="shared" si="19"/>
        <v>1955.3300000000002</v>
      </c>
      <c r="K402" s="21">
        <f t="shared" si="19"/>
        <v>2098.6699999999996</v>
      </c>
      <c r="L402" s="21">
        <f t="shared" si="19"/>
        <v>2170.56</v>
      </c>
      <c r="M402" s="21">
        <f t="shared" si="19"/>
        <v>2150.21</v>
      </c>
      <c r="N402" s="21">
        <f t="shared" si="19"/>
        <v>2098.73</v>
      </c>
      <c r="O402" s="21">
        <f t="shared" si="19"/>
        <v>2095.35</v>
      </c>
      <c r="P402" s="21">
        <f t="shared" si="19"/>
        <v>2076.9199999999996</v>
      </c>
      <c r="Q402" s="21">
        <f t="shared" si="19"/>
        <v>2068.1299999999997</v>
      </c>
      <c r="R402" s="21">
        <f t="shared" si="19"/>
        <v>2029.11</v>
      </c>
      <c r="S402" s="21">
        <f t="shared" si="19"/>
        <v>1984.32</v>
      </c>
      <c r="T402" s="21">
        <f t="shared" si="19"/>
        <v>1980.8999999999999</v>
      </c>
      <c r="U402" s="21">
        <f t="shared" si="19"/>
        <v>2020.57</v>
      </c>
      <c r="V402" s="21">
        <f t="shared" si="19"/>
        <v>2036.09</v>
      </c>
      <c r="W402" s="21">
        <f t="shared" si="19"/>
        <v>2027.5200000000002</v>
      </c>
      <c r="X402" s="21">
        <f t="shared" si="19"/>
        <v>1971.6900000000003</v>
      </c>
      <c r="Y402" s="21">
        <f t="shared" si="19"/>
        <v>1821.68</v>
      </c>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row>
    <row r="403" spans="1:75" ht="12" x14ac:dyDescent="0.2">
      <c r="A403" s="14">
        <v>7</v>
      </c>
      <c r="B403" s="21">
        <f t="shared" si="19"/>
        <v>1658.76</v>
      </c>
      <c r="C403" s="21">
        <f t="shared" si="19"/>
        <v>1522.8799999999999</v>
      </c>
      <c r="D403" s="21">
        <f t="shared" si="19"/>
        <v>1410.6200000000001</v>
      </c>
      <c r="E403" s="21">
        <f t="shared" si="19"/>
        <v>1361.8300000000002</v>
      </c>
      <c r="F403" s="21">
        <f t="shared" si="19"/>
        <v>1342.34</v>
      </c>
      <c r="G403" s="21">
        <f t="shared" si="19"/>
        <v>1307.95</v>
      </c>
      <c r="H403" s="21">
        <f t="shared" si="19"/>
        <v>1412.64</v>
      </c>
      <c r="I403" s="21">
        <f t="shared" si="19"/>
        <v>1507.1499999999999</v>
      </c>
      <c r="J403" s="21">
        <f t="shared" si="19"/>
        <v>1676.1200000000001</v>
      </c>
      <c r="K403" s="21">
        <f t="shared" si="19"/>
        <v>1825.1499999999999</v>
      </c>
      <c r="L403" s="21">
        <f t="shared" si="19"/>
        <v>1857.5400000000002</v>
      </c>
      <c r="M403" s="21">
        <f t="shared" si="19"/>
        <v>1866.86</v>
      </c>
      <c r="N403" s="21">
        <f t="shared" si="19"/>
        <v>1859.99</v>
      </c>
      <c r="O403" s="21">
        <f t="shared" si="19"/>
        <v>1851.47</v>
      </c>
      <c r="P403" s="21">
        <f t="shared" si="19"/>
        <v>1841.2300000000002</v>
      </c>
      <c r="Q403" s="21">
        <f t="shared" si="19"/>
        <v>1836.68</v>
      </c>
      <c r="R403" s="21">
        <f t="shared" si="19"/>
        <v>1825.1900000000003</v>
      </c>
      <c r="S403" s="21">
        <f t="shared" si="19"/>
        <v>1792.2</v>
      </c>
      <c r="T403" s="21">
        <f t="shared" si="19"/>
        <v>1823.5800000000002</v>
      </c>
      <c r="U403" s="21">
        <f t="shared" si="19"/>
        <v>1859.7900000000002</v>
      </c>
      <c r="V403" s="21">
        <f t="shared" si="19"/>
        <v>1958.1699999999998</v>
      </c>
      <c r="W403" s="21">
        <f t="shared" si="19"/>
        <v>1877.47</v>
      </c>
      <c r="X403" s="21">
        <f t="shared" si="19"/>
        <v>1831.2700000000002</v>
      </c>
      <c r="Y403" s="21">
        <f t="shared" si="19"/>
        <v>1683.0600000000002</v>
      </c>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row>
    <row r="404" spans="1:75" ht="12" x14ac:dyDescent="0.2">
      <c r="A404" s="14">
        <v>8</v>
      </c>
      <c r="B404" s="21">
        <f t="shared" si="19"/>
        <v>1655.0800000000002</v>
      </c>
      <c r="C404" s="21">
        <f t="shared" si="19"/>
        <v>1566.11</v>
      </c>
      <c r="D404" s="21">
        <f t="shared" si="19"/>
        <v>1447.4400000000003</v>
      </c>
      <c r="E404" s="21">
        <f t="shared" si="19"/>
        <v>1399.1900000000003</v>
      </c>
      <c r="F404" s="21">
        <f t="shared" si="19"/>
        <v>1381.39</v>
      </c>
      <c r="G404" s="21">
        <f t="shared" si="19"/>
        <v>1392.16</v>
      </c>
      <c r="H404" s="21">
        <f t="shared" si="19"/>
        <v>1455.2</v>
      </c>
      <c r="I404" s="21">
        <f t="shared" si="19"/>
        <v>1573.14</v>
      </c>
      <c r="J404" s="21">
        <f t="shared" si="19"/>
        <v>1778.1499999999999</v>
      </c>
      <c r="K404" s="21">
        <f t="shared" si="19"/>
        <v>1951.0400000000002</v>
      </c>
      <c r="L404" s="21">
        <f t="shared" si="19"/>
        <v>1997.8100000000002</v>
      </c>
      <c r="M404" s="21">
        <f t="shared" si="19"/>
        <v>2004.2900000000002</v>
      </c>
      <c r="N404" s="21">
        <f t="shared" si="19"/>
        <v>1989.7</v>
      </c>
      <c r="O404" s="21">
        <f t="shared" si="19"/>
        <v>1984.61</v>
      </c>
      <c r="P404" s="21">
        <f t="shared" si="19"/>
        <v>1976.76</v>
      </c>
      <c r="Q404" s="21">
        <f t="shared" si="19"/>
        <v>1968.45</v>
      </c>
      <c r="R404" s="21">
        <f t="shared" si="19"/>
        <v>1935.86</v>
      </c>
      <c r="S404" s="21">
        <f t="shared" si="19"/>
        <v>1862.32</v>
      </c>
      <c r="T404" s="21">
        <f t="shared" si="19"/>
        <v>1871.2900000000002</v>
      </c>
      <c r="U404" s="21">
        <f t="shared" si="19"/>
        <v>1895.47</v>
      </c>
      <c r="V404" s="21">
        <f t="shared" si="19"/>
        <v>1939.49</v>
      </c>
      <c r="W404" s="21">
        <f t="shared" si="19"/>
        <v>1896.1699999999998</v>
      </c>
      <c r="X404" s="21">
        <f t="shared" si="19"/>
        <v>1857.0400000000002</v>
      </c>
      <c r="Y404" s="21">
        <f t="shared" si="19"/>
        <v>1761.93</v>
      </c>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row>
    <row r="405" spans="1:75" ht="12" x14ac:dyDescent="0.2">
      <c r="A405" s="14">
        <v>9</v>
      </c>
      <c r="B405" s="21">
        <f t="shared" si="19"/>
        <v>1692.1000000000001</v>
      </c>
      <c r="C405" s="21">
        <f t="shared" si="19"/>
        <v>1582.0000000000002</v>
      </c>
      <c r="D405" s="21">
        <f t="shared" si="19"/>
        <v>1526.53</v>
      </c>
      <c r="E405" s="21">
        <f t="shared" si="19"/>
        <v>1483.49</v>
      </c>
      <c r="F405" s="21">
        <f t="shared" si="19"/>
        <v>1447.28</v>
      </c>
      <c r="G405" s="21">
        <f t="shared" si="19"/>
        <v>1436.5200000000002</v>
      </c>
      <c r="H405" s="21">
        <f t="shared" si="19"/>
        <v>1461.03</v>
      </c>
      <c r="I405" s="21">
        <f t="shared" si="19"/>
        <v>1551.91</v>
      </c>
      <c r="J405" s="21">
        <f t="shared" si="19"/>
        <v>1784.5000000000002</v>
      </c>
      <c r="K405" s="21">
        <f t="shared" si="19"/>
        <v>1896.64</v>
      </c>
      <c r="L405" s="21">
        <f t="shared" si="19"/>
        <v>1967.9800000000002</v>
      </c>
      <c r="M405" s="21">
        <f t="shared" si="19"/>
        <v>1960.24</v>
      </c>
      <c r="N405" s="21">
        <f t="shared" si="19"/>
        <v>1950.7300000000002</v>
      </c>
      <c r="O405" s="21">
        <f t="shared" si="19"/>
        <v>1948.66</v>
      </c>
      <c r="P405" s="21">
        <f t="shared" si="19"/>
        <v>1941.0400000000002</v>
      </c>
      <c r="Q405" s="21">
        <f t="shared" si="19"/>
        <v>1923.18</v>
      </c>
      <c r="R405" s="21">
        <f t="shared" si="19"/>
        <v>1868.11</v>
      </c>
      <c r="S405" s="21">
        <f t="shared" si="19"/>
        <v>1790.24</v>
      </c>
      <c r="T405" s="21">
        <f t="shared" si="19"/>
        <v>1808.36</v>
      </c>
      <c r="U405" s="21">
        <f t="shared" si="19"/>
        <v>1836.09</v>
      </c>
      <c r="V405" s="21">
        <f t="shared" si="19"/>
        <v>1891.32</v>
      </c>
      <c r="W405" s="21">
        <f t="shared" si="19"/>
        <v>1825.6699999999998</v>
      </c>
      <c r="X405" s="21">
        <f t="shared" si="19"/>
        <v>1934.0600000000002</v>
      </c>
      <c r="Y405" s="21">
        <f t="shared" si="19"/>
        <v>1818.8100000000002</v>
      </c>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row>
    <row r="406" spans="1:75" ht="12" x14ac:dyDescent="0.2">
      <c r="A406" s="14">
        <v>10</v>
      </c>
      <c r="B406" s="21">
        <f t="shared" si="19"/>
        <v>1783.4199999999998</v>
      </c>
      <c r="C406" s="21">
        <f t="shared" si="19"/>
        <v>1597.1699999999998</v>
      </c>
      <c r="D406" s="21">
        <f t="shared" si="19"/>
        <v>1516.1299999999999</v>
      </c>
      <c r="E406" s="21">
        <f t="shared" si="19"/>
        <v>1468.8</v>
      </c>
      <c r="F406" s="21">
        <f t="shared" si="19"/>
        <v>1491.5000000000002</v>
      </c>
      <c r="G406" s="21">
        <f t="shared" si="19"/>
        <v>1549.53</v>
      </c>
      <c r="H406" s="21">
        <f t="shared" si="19"/>
        <v>1728.95</v>
      </c>
      <c r="I406" s="21">
        <f t="shared" si="19"/>
        <v>1859.05</v>
      </c>
      <c r="J406" s="21">
        <f t="shared" si="19"/>
        <v>2045.86</v>
      </c>
      <c r="K406" s="21">
        <f t="shared" si="19"/>
        <v>2009.28</v>
      </c>
      <c r="L406" s="21">
        <f t="shared" si="19"/>
        <v>1995.45</v>
      </c>
      <c r="M406" s="21">
        <f t="shared" si="19"/>
        <v>2132.64</v>
      </c>
      <c r="N406" s="21">
        <f t="shared" si="19"/>
        <v>2135.9899999999998</v>
      </c>
      <c r="O406" s="21">
        <f t="shared" si="19"/>
        <v>2149.9499999999998</v>
      </c>
      <c r="P406" s="21">
        <f t="shared" si="19"/>
        <v>2130.2599999999998</v>
      </c>
      <c r="Q406" s="21">
        <f t="shared" si="19"/>
        <v>2121.54</v>
      </c>
      <c r="R406" s="21">
        <f t="shared" si="19"/>
        <v>2082.54</v>
      </c>
      <c r="S406" s="21">
        <f t="shared" si="19"/>
        <v>2049.33</v>
      </c>
      <c r="T406" s="21">
        <f t="shared" si="19"/>
        <v>2037.01</v>
      </c>
      <c r="U406" s="21">
        <f t="shared" si="19"/>
        <v>1966.2900000000002</v>
      </c>
      <c r="V406" s="21">
        <f t="shared" si="19"/>
        <v>1990.89</v>
      </c>
      <c r="W406" s="21">
        <f t="shared" si="19"/>
        <v>2076.6299999999997</v>
      </c>
      <c r="X406" s="21">
        <f t="shared" si="19"/>
        <v>1875.2900000000002</v>
      </c>
      <c r="Y406" s="21">
        <f t="shared" si="19"/>
        <v>1800.2100000000003</v>
      </c>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row>
    <row r="407" spans="1:75" ht="12" x14ac:dyDescent="0.2">
      <c r="A407" s="14">
        <v>11</v>
      </c>
      <c r="B407" s="21">
        <f t="shared" si="19"/>
        <v>1417.3700000000001</v>
      </c>
      <c r="C407" s="21">
        <f t="shared" si="19"/>
        <v>1287.2900000000002</v>
      </c>
      <c r="D407" s="21">
        <f t="shared" si="19"/>
        <v>1243.72</v>
      </c>
      <c r="E407" s="21">
        <f t="shared" si="19"/>
        <v>1202.2700000000002</v>
      </c>
      <c r="F407" s="21">
        <f t="shared" si="19"/>
        <v>1221.98</v>
      </c>
      <c r="G407" s="21">
        <f t="shared" si="19"/>
        <v>1298.7100000000003</v>
      </c>
      <c r="H407" s="21">
        <f t="shared" si="19"/>
        <v>1458.84</v>
      </c>
      <c r="I407" s="21">
        <f t="shared" si="19"/>
        <v>1660.3</v>
      </c>
      <c r="J407" s="21">
        <f t="shared" si="19"/>
        <v>1885.74</v>
      </c>
      <c r="K407" s="21">
        <f t="shared" si="19"/>
        <v>1969.45</v>
      </c>
      <c r="L407" s="21">
        <f t="shared" si="19"/>
        <v>1983.6000000000001</v>
      </c>
      <c r="M407" s="21">
        <f t="shared" si="19"/>
        <v>2037.39</v>
      </c>
      <c r="N407" s="21">
        <f t="shared" si="19"/>
        <v>2052.39</v>
      </c>
      <c r="O407" s="21">
        <f t="shared" si="19"/>
        <v>2055.2999999999997</v>
      </c>
      <c r="P407" s="21">
        <f t="shared" si="19"/>
        <v>2030.91</v>
      </c>
      <c r="Q407" s="21">
        <f t="shared" si="19"/>
        <v>1938.7100000000003</v>
      </c>
      <c r="R407" s="21">
        <f t="shared" si="19"/>
        <v>1889.6000000000001</v>
      </c>
      <c r="S407" s="21">
        <f t="shared" si="19"/>
        <v>1874.1200000000001</v>
      </c>
      <c r="T407" s="21">
        <f t="shared" si="19"/>
        <v>1856.8300000000002</v>
      </c>
      <c r="U407" s="21">
        <f t="shared" si="19"/>
        <v>1836.76</v>
      </c>
      <c r="V407" s="21">
        <f t="shared" si="19"/>
        <v>1877.93</v>
      </c>
      <c r="W407" s="21">
        <f t="shared" si="19"/>
        <v>1936.78</v>
      </c>
      <c r="X407" s="21">
        <f t="shared" si="19"/>
        <v>1812.14</v>
      </c>
      <c r="Y407" s="21">
        <f t="shared" si="19"/>
        <v>1539.9199999999998</v>
      </c>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row>
    <row r="408" spans="1:75" ht="12" x14ac:dyDescent="0.2">
      <c r="A408" s="14">
        <v>12</v>
      </c>
      <c r="B408" s="21">
        <f t="shared" si="19"/>
        <v>1402.47</v>
      </c>
      <c r="C408" s="21">
        <f t="shared" si="19"/>
        <v>1279.72</v>
      </c>
      <c r="D408" s="21">
        <f t="shared" si="19"/>
        <v>1215.2500000000002</v>
      </c>
      <c r="E408" s="21">
        <f t="shared" si="19"/>
        <v>1164.6400000000001</v>
      </c>
      <c r="F408" s="21">
        <f t="shared" si="19"/>
        <v>1247.07</v>
      </c>
      <c r="G408" s="21">
        <f t="shared" si="19"/>
        <v>1303.8700000000001</v>
      </c>
      <c r="H408" s="21">
        <f t="shared" si="19"/>
        <v>1499.3500000000001</v>
      </c>
      <c r="I408" s="21">
        <f t="shared" si="19"/>
        <v>1724.82</v>
      </c>
      <c r="J408" s="21">
        <f t="shared" si="19"/>
        <v>1915.03</v>
      </c>
      <c r="K408" s="21">
        <f t="shared" si="19"/>
        <v>2039.2300000000002</v>
      </c>
      <c r="L408" s="21">
        <f t="shared" si="19"/>
        <v>2044.0800000000002</v>
      </c>
      <c r="M408" s="21">
        <f t="shared" si="19"/>
        <v>2065.44</v>
      </c>
      <c r="N408" s="21">
        <f t="shared" si="19"/>
        <v>2061.02</v>
      </c>
      <c r="O408" s="21">
        <f t="shared" si="19"/>
        <v>2077.9499999999998</v>
      </c>
      <c r="P408" s="21">
        <f t="shared" si="19"/>
        <v>2073.94</v>
      </c>
      <c r="Q408" s="21">
        <f t="shared" ref="Q408:Y408" si="20">Q374</f>
        <v>2063.3399999999997</v>
      </c>
      <c r="R408" s="21">
        <f t="shared" si="20"/>
        <v>2056.06</v>
      </c>
      <c r="S408" s="21">
        <f t="shared" si="20"/>
        <v>2043.51</v>
      </c>
      <c r="T408" s="21">
        <f t="shared" si="20"/>
        <v>2015.6699999999998</v>
      </c>
      <c r="U408" s="21">
        <f t="shared" si="20"/>
        <v>1908.14</v>
      </c>
      <c r="V408" s="21">
        <f t="shared" si="20"/>
        <v>1994.32</v>
      </c>
      <c r="W408" s="21">
        <f t="shared" si="20"/>
        <v>2075.8599999999997</v>
      </c>
      <c r="X408" s="21">
        <f t="shared" si="20"/>
        <v>1920.01</v>
      </c>
      <c r="Y408" s="21">
        <f t="shared" si="20"/>
        <v>1795.09</v>
      </c>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row>
    <row r="409" spans="1:75" ht="12" x14ac:dyDescent="0.2">
      <c r="A409" s="14">
        <v>13</v>
      </c>
      <c r="B409" s="21">
        <f t="shared" ref="B409:Y419" si="21">B375</f>
        <v>1729.9199999999998</v>
      </c>
      <c r="C409" s="21">
        <f t="shared" si="21"/>
        <v>1474.2700000000002</v>
      </c>
      <c r="D409" s="21">
        <f t="shared" si="21"/>
        <v>1337.22</v>
      </c>
      <c r="E409" s="21">
        <f t="shared" si="21"/>
        <v>1303.57</v>
      </c>
      <c r="F409" s="21">
        <f t="shared" si="21"/>
        <v>1299.97</v>
      </c>
      <c r="G409" s="21">
        <f t="shared" si="21"/>
        <v>1304.6200000000001</v>
      </c>
      <c r="H409" s="21">
        <f t="shared" si="21"/>
        <v>1436.28</v>
      </c>
      <c r="I409" s="21">
        <f t="shared" si="21"/>
        <v>1618.22</v>
      </c>
      <c r="J409" s="21">
        <f t="shared" si="21"/>
        <v>1807.11</v>
      </c>
      <c r="K409" s="21">
        <f t="shared" si="21"/>
        <v>2067.3599999999997</v>
      </c>
      <c r="L409" s="21">
        <f t="shared" si="21"/>
        <v>2101.04</v>
      </c>
      <c r="M409" s="21">
        <f t="shared" si="21"/>
        <v>2102.98</v>
      </c>
      <c r="N409" s="21">
        <f t="shared" si="21"/>
        <v>2085.6099999999997</v>
      </c>
      <c r="O409" s="21">
        <f t="shared" si="21"/>
        <v>2080.8999999999996</v>
      </c>
      <c r="P409" s="21">
        <f t="shared" si="21"/>
        <v>2075.5099999999998</v>
      </c>
      <c r="Q409" s="21">
        <f t="shared" si="21"/>
        <v>2056.44</v>
      </c>
      <c r="R409" s="21">
        <f t="shared" si="21"/>
        <v>1979.01</v>
      </c>
      <c r="S409" s="21">
        <f t="shared" si="21"/>
        <v>1878.1699999999998</v>
      </c>
      <c r="T409" s="21">
        <f t="shared" si="21"/>
        <v>1871.7</v>
      </c>
      <c r="U409" s="21">
        <f t="shared" si="21"/>
        <v>1897.28</v>
      </c>
      <c r="V409" s="21">
        <f t="shared" si="21"/>
        <v>1918.01</v>
      </c>
      <c r="W409" s="21">
        <f t="shared" si="21"/>
        <v>1912.03</v>
      </c>
      <c r="X409" s="21">
        <f t="shared" si="21"/>
        <v>1932.16</v>
      </c>
      <c r="Y409" s="21">
        <f t="shared" si="21"/>
        <v>1799.2700000000002</v>
      </c>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row>
    <row r="410" spans="1:75" ht="12" x14ac:dyDescent="0.2">
      <c r="A410" s="14">
        <v>14</v>
      </c>
      <c r="B410" s="21">
        <f t="shared" si="21"/>
        <v>1580.8700000000001</v>
      </c>
      <c r="C410" s="21">
        <f t="shared" si="21"/>
        <v>1380.84</v>
      </c>
      <c r="D410" s="21">
        <f t="shared" si="21"/>
        <v>1304.0000000000002</v>
      </c>
      <c r="E410" s="21">
        <f t="shared" si="21"/>
        <v>1292.4100000000001</v>
      </c>
      <c r="F410" s="21">
        <f t="shared" si="21"/>
        <v>1275.6000000000001</v>
      </c>
      <c r="G410" s="21">
        <f t="shared" si="21"/>
        <v>1189.8</v>
      </c>
      <c r="H410" s="21">
        <f t="shared" si="21"/>
        <v>1166.17</v>
      </c>
      <c r="I410" s="21">
        <f t="shared" si="21"/>
        <v>1365.6699999999998</v>
      </c>
      <c r="J410" s="21">
        <f t="shared" si="21"/>
        <v>1638.2900000000002</v>
      </c>
      <c r="K410" s="21">
        <f t="shared" si="21"/>
        <v>1795.4199999999998</v>
      </c>
      <c r="L410" s="21">
        <f t="shared" si="21"/>
        <v>1829.66</v>
      </c>
      <c r="M410" s="21">
        <f t="shared" si="21"/>
        <v>1836.97</v>
      </c>
      <c r="N410" s="21">
        <f t="shared" si="21"/>
        <v>1830.6299999999999</v>
      </c>
      <c r="O410" s="21">
        <f t="shared" si="21"/>
        <v>1830.3100000000002</v>
      </c>
      <c r="P410" s="21">
        <f t="shared" si="21"/>
        <v>1828.2100000000003</v>
      </c>
      <c r="Q410" s="21">
        <f t="shared" si="21"/>
        <v>1826.2900000000002</v>
      </c>
      <c r="R410" s="21">
        <f t="shared" si="21"/>
        <v>1812.1699999999998</v>
      </c>
      <c r="S410" s="21">
        <f t="shared" si="21"/>
        <v>1768.16</v>
      </c>
      <c r="T410" s="21">
        <f t="shared" si="21"/>
        <v>1803.64</v>
      </c>
      <c r="U410" s="21">
        <f t="shared" si="21"/>
        <v>1847.39</v>
      </c>
      <c r="V410" s="21">
        <f t="shared" si="21"/>
        <v>1886.2900000000002</v>
      </c>
      <c r="W410" s="21">
        <f t="shared" si="21"/>
        <v>1886.53</v>
      </c>
      <c r="X410" s="21">
        <f t="shared" si="21"/>
        <v>1842.09</v>
      </c>
      <c r="Y410" s="21">
        <f t="shared" si="21"/>
        <v>1729.9400000000003</v>
      </c>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row>
    <row r="411" spans="1:75" ht="12" x14ac:dyDescent="0.2">
      <c r="A411" s="14">
        <v>15</v>
      </c>
      <c r="B411" s="21">
        <f t="shared" si="21"/>
        <v>1525.95</v>
      </c>
      <c r="C411" s="21">
        <f t="shared" si="21"/>
        <v>1342.32</v>
      </c>
      <c r="D411" s="21">
        <f t="shared" si="21"/>
        <v>1291.53</v>
      </c>
      <c r="E411" s="21">
        <f t="shared" si="21"/>
        <v>1265.5600000000002</v>
      </c>
      <c r="F411" s="21">
        <f t="shared" si="21"/>
        <v>1292.28</v>
      </c>
      <c r="G411" s="21">
        <f t="shared" si="21"/>
        <v>1357.7300000000002</v>
      </c>
      <c r="H411" s="21">
        <f t="shared" si="21"/>
        <v>1567.8300000000002</v>
      </c>
      <c r="I411" s="21">
        <f t="shared" si="21"/>
        <v>1795.3300000000002</v>
      </c>
      <c r="J411" s="21">
        <f t="shared" si="21"/>
        <v>2080.8799999999997</v>
      </c>
      <c r="K411" s="21">
        <f t="shared" si="21"/>
        <v>2126.1299999999997</v>
      </c>
      <c r="L411" s="21">
        <f t="shared" si="21"/>
        <v>2113.04</v>
      </c>
      <c r="M411" s="21">
        <f t="shared" si="21"/>
        <v>2142.5</v>
      </c>
      <c r="N411" s="21">
        <f t="shared" si="21"/>
        <v>2134.58</v>
      </c>
      <c r="O411" s="21">
        <f t="shared" si="21"/>
        <v>2167.3399999999997</v>
      </c>
      <c r="P411" s="21">
        <f t="shared" si="21"/>
        <v>2131.75</v>
      </c>
      <c r="Q411" s="21">
        <f t="shared" si="21"/>
        <v>2114.6799999999998</v>
      </c>
      <c r="R411" s="21">
        <f t="shared" si="21"/>
        <v>2081.3399999999997</v>
      </c>
      <c r="S411" s="21">
        <f t="shared" si="21"/>
        <v>2054.79</v>
      </c>
      <c r="T411" s="21">
        <f t="shared" si="21"/>
        <v>1998.7300000000002</v>
      </c>
      <c r="U411" s="21">
        <f t="shared" si="21"/>
        <v>1956.5200000000002</v>
      </c>
      <c r="V411" s="21">
        <f t="shared" si="21"/>
        <v>1998.7</v>
      </c>
      <c r="W411" s="21">
        <f t="shared" si="21"/>
        <v>2093.27</v>
      </c>
      <c r="X411" s="21">
        <f t="shared" si="21"/>
        <v>1839.8500000000001</v>
      </c>
      <c r="Y411" s="21">
        <f t="shared" si="21"/>
        <v>1719.82</v>
      </c>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row>
    <row r="412" spans="1:75" ht="12" x14ac:dyDescent="0.2">
      <c r="A412" s="14">
        <v>16</v>
      </c>
      <c r="B412" s="21">
        <f t="shared" si="21"/>
        <v>1471.9600000000003</v>
      </c>
      <c r="C412" s="21">
        <f t="shared" si="21"/>
        <v>1378.59</v>
      </c>
      <c r="D412" s="21">
        <f t="shared" si="21"/>
        <v>1298.7100000000003</v>
      </c>
      <c r="E412" s="21">
        <f t="shared" si="21"/>
        <v>1286.8100000000002</v>
      </c>
      <c r="F412" s="21">
        <f t="shared" si="21"/>
        <v>1299.1900000000003</v>
      </c>
      <c r="G412" s="21">
        <f t="shared" si="21"/>
        <v>1432.3700000000001</v>
      </c>
      <c r="H412" s="21">
        <f t="shared" si="21"/>
        <v>1618.28</v>
      </c>
      <c r="I412" s="21">
        <f t="shared" si="21"/>
        <v>1798.8300000000002</v>
      </c>
      <c r="J412" s="21">
        <f t="shared" si="21"/>
        <v>1976.3</v>
      </c>
      <c r="K412" s="21">
        <f t="shared" si="21"/>
        <v>2022.3300000000002</v>
      </c>
      <c r="L412" s="21">
        <f t="shared" si="21"/>
        <v>2005.0000000000002</v>
      </c>
      <c r="M412" s="21">
        <f t="shared" si="21"/>
        <v>2058.5499999999997</v>
      </c>
      <c r="N412" s="21">
        <f t="shared" si="21"/>
        <v>2069.89</v>
      </c>
      <c r="O412" s="21">
        <f t="shared" si="21"/>
        <v>2103.6499999999996</v>
      </c>
      <c r="P412" s="21">
        <f t="shared" si="21"/>
        <v>2095.1999999999998</v>
      </c>
      <c r="Q412" s="21">
        <f t="shared" si="21"/>
        <v>2055.2399999999998</v>
      </c>
      <c r="R412" s="21">
        <f t="shared" si="21"/>
        <v>1961.2</v>
      </c>
      <c r="S412" s="21">
        <f t="shared" si="21"/>
        <v>1919.1699999999998</v>
      </c>
      <c r="T412" s="21">
        <f t="shared" si="21"/>
        <v>1878.8300000000002</v>
      </c>
      <c r="U412" s="21">
        <f t="shared" si="21"/>
        <v>1865.0600000000002</v>
      </c>
      <c r="V412" s="21">
        <f t="shared" si="21"/>
        <v>1915.7300000000002</v>
      </c>
      <c r="W412" s="21">
        <f t="shared" si="21"/>
        <v>2083.48</v>
      </c>
      <c r="X412" s="21">
        <f t="shared" si="21"/>
        <v>1862.09</v>
      </c>
      <c r="Y412" s="21">
        <f t="shared" si="21"/>
        <v>1658.18</v>
      </c>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row>
    <row r="413" spans="1:75" ht="12" x14ac:dyDescent="0.2">
      <c r="A413" s="14">
        <v>17</v>
      </c>
      <c r="B413" s="21">
        <f t="shared" si="21"/>
        <v>1381.8799999999999</v>
      </c>
      <c r="C413" s="21">
        <f t="shared" si="21"/>
        <v>1292.7</v>
      </c>
      <c r="D413" s="21">
        <f t="shared" si="21"/>
        <v>1222.3</v>
      </c>
      <c r="E413" s="21">
        <f t="shared" si="21"/>
        <v>1166.99</v>
      </c>
      <c r="F413" s="21">
        <f t="shared" si="21"/>
        <v>1200.01</v>
      </c>
      <c r="G413" s="21">
        <f t="shared" si="21"/>
        <v>1302.7</v>
      </c>
      <c r="H413" s="21">
        <f t="shared" si="21"/>
        <v>1557.76</v>
      </c>
      <c r="I413" s="21">
        <f t="shared" si="21"/>
        <v>1769.45</v>
      </c>
      <c r="J413" s="21">
        <f t="shared" si="21"/>
        <v>1893.5600000000002</v>
      </c>
      <c r="K413" s="21">
        <f t="shared" si="21"/>
        <v>1998.7500000000002</v>
      </c>
      <c r="L413" s="21">
        <f t="shared" si="21"/>
        <v>1953.3</v>
      </c>
      <c r="M413" s="21">
        <f t="shared" si="21"/>
        <v>2056.8199999999997</v>
      </c>
      <c r="N413" s="21">
        <f t="shared" si="21"/>
        <v>2061.0099999999998</v>
      </c>
      <c r="O413" s="21">
        <f t="shared" si="21"/>
        <v>2082.39</v>
      </c>
      <c r="P413" s="21">
        <f t="shared" si="21"/>
        <v>2079.23</v>
      </c>
      <c r="Q413" s="21">
        <f t="shared" si="21"/>
        <v>1997.22</v>
      </c>
      <c r="R413" s="21">
        <f t="shared" si="21"/>
        <v>1922.43</v>
      </c>
      <c r="S413" s="21">
        <f t="shared" si="21"/>
        <v>1884.5800000000002</v>
      </c>
      <c r="T413" s="21">
        <f t="shared" si="21"/>
        <v>1864.16</v>
      </c>
      <c r="U413" s="21">
        <f t="shared" si="21"/>
        <v>1841.4199999999998</v>
      </c>
      <c r="V413" s="21">
        <f t="shared" si="21"/>
        <v>1884.18</v>
      </c>
      <c r="W413" s="21">
        <f t="shared" si="21"/>
        <v>2036.8100000000002</v>
      </c>
      <c r="X413" s="21">
        <f t="shared" si="21"/>
        <v>1819.26</v>
      </c>
      <c r="Y413" s="21">
        <f t="shared" si="21"/>
        <v>1591.2</v>
      </c>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row>
    <row r="414" spans="1:75" ht="12" x14ac:dyDescent="0.2">
      <c r="A414" s="14">
        <v>18</v>
      </c>
      <c r="B414" s="21">
        <f t="shared" si="21"/>
        <v>1446.84</v>
      </c>
      <c r="C414" s="21">
        <f t="shared" si="21"/>
        <v>1343.59</v>
      </c>
      <c r="D414" s="21">
        <f t="shared" si="21"/>
        <v>1248.8800000000001</v>
      </c>
      <c r="E414" s="21">
        <f t="shared" si="21"/>
        <v>1224.94</v>
      </c>
      <c r="F414" s="21">
        <f t="shared" si="21"/>
        <v>1287.0200000000002</v>
      </c>
      <c r="G414" s="21">
        <f t="shared" si="21"/>
        <v>1367.2300000000002</v>
      </c>
      <c r="H414" s="21">
        <f t="shared" si="21"/>
        <v>1565.8799999999999</v>
      </c>
      <c r="I414" s="21">
        <f t="shared" si="21"/>
        <v>1796.16</v>
      </c>
      <c r="J414" s="21">
        <f t="shared" si="21"/>
        <v>2054.58</v>
      </c>
      <c r="K414" s="21">
        <f t="shared" si="21"/>
        <v>2121.4299999999998</v>
      </c>
      <c r="L414" s="21">
        <f t="shared" si="21"/>
        <v>2108.0299999999997</v>
      </c>
      <c r="M414" s="21">
        <f t="shared" si="21"/>
        <v>2134.85</v>
      </c>
      <c r="N414" s="21">
        <f t="shared" si="21"/>
        <v>2135.16</v>
      </c>
      <c r="O414" s="21">
        <f t="shared" si="21"/>
        <v>2183.1299999999997</v>
      </c>
      <c r="P414" s="21">
        <f t="shared" si="21"/>
        <v>2161.31</v>
      </c>
      <c r="Q414" s="21">
        <f t="shared" si="21"/>
        <v>2141.3799999999997</v>
      </c>
      <c r="R414" s="21">
        <f t="shared" si="21"/>
        <v>2132.04</v>
      </c>
      <c r="S414" s="21">
        <f t="shared" si="21"/>
        <v>2113.6799999999998</v>
      </c>
      <c r="T414" s="21">
        <f t="shared" si="21"/>
        <v>2087.5099999999998</v>
      </c>
      <c r="U414" s="21">
        <f t="shared" si="21"/>
        <v>2078.9199999999996</v>
      </c>
      <c r="V414" s="21">
        <f t="shared" si="21"/>
        <v>2091.3399999999997</v>
      </c>
      <c r="W414" s="21">
        <f t="shared" si="21"/>
        <v>2160.4299999999998</v>
      </c>
      <c r="X414" s="21">
        <f t="shared" si="21"/>
        <v>1957.7700000000002</v>
      </c>
      <c r="Y414" s="21">
        <f t="shared" si="21"/>
        <v>1739.86</v>
      </c>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row>
    <row r="415" spans="1:75" ht="12" x14ac:dyDescent="0.2">
      <c r="A415" s="14">
        <v>19</v>
      </c>
      <c r="B415" s="21">
        <f t="shared" si="21"/>
        <v>1436.0600000000002</v>
      </c>
      <c r="C415" s="21">
        <f t="shared" si="21"/>
        <v>1294.2900000000002</v>
      </c>
      <c r="D415" s="21">
        <f t="shared" si="21"/>
        <v>1196.6300000000001</v>
      </c>
      <c r="E415" s="21">
        <f t="shared" si="21"/>
        <v>1149.57</v>
      </c>
      <c r="F415" s="21">
        <f t="shared" si="21"/>
        <v>1168.6200000000001</v>
      </c>
      <c r="G415" s="21">
        <f t="shared" si="21"/>
        <v>1408.3500000000001</v>
      </c>
      <c r="H415" s="21">
        <f t="shared" si="21"/>
        <v>1570.3100000000002</v>
      </c>
      <c r="I415" s="21">
        <f t="shared" si="21"/>
        <v>1866.9199999999998</v>
      </c>
      <c r="J415" s="21">
        <f t="shared" si="21"/>
        <v>2122.94</v>
      </c>
      <c r="K415" s="21">
        <f t="shared" si="21"/>
        <v>2199.3199999999997</v>
      </c>
      <c r="L415" s="21">
        <f t="shared" si="21"/>
        <v>2203.7999999999997</v>
      </c>
      <c r="M415" s="21">
        <f t="shared" si="21"/>
        <v>2230.83</v>
      </c>
      <c r="N415" s="21">
        <f t="shared" si="21"/>
        <v>2229.94</v>
      </c>
      <c r="O415" s="21">
        <f t="shared" si="21"/>
        <v>2245.1499999999996</v>
      </c>
      <c r="P415" s="21">
        <f t="shared" si="21"/>
        <v>2240.4699999999998</v>
      </c>
      <c r="Q415" s="21">
        <f t="shared" si="21"/>
        <v>2223.23</v>
      </c>
      <c r="R415" s="21">
        <f t="shared" si="21"/>
        <v>2186.4499999999998</v>
      </c>
      <c r="S415" s="21">
        <f t="shared" si="21"/>
        <v>2148.2799999999997</v>
      </c>
      <c r="T415" s="21">
        <f t="shared" si="21"/>
        <v>2110.98</v>
      </c>
      <c r="U415" s="21">
        <f t="shared" si="21"/>
        <v>2091.3999999999996</v>
      </c>
      <c r="V415" s="21">
        <f t="shared" si="21"/>
        <v>2100.33</v>
      </c>
      <c r="W415" s="21">
        <f t="shared" si="21"/>
        <v>2151.23</v>
      </c>
      <c r="X415" s="21">
        <f t="shared" si="21"/>
        <v>1999.5600000000002</v>
      </c>
      <c r="Y415" s="21">
        <f t="shared" si="21"/>
        <v>1744.51</v>
      </c>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row>
    <row r="416" spans="1:75" ht="12" x14ac:dyDescent="0.2">
      <c r="A416" s="14">
        <v>20</v>
      </c>
      <c r="B416" s="21">
        <f t="shared" si="21"/>
        <v>1693.3500000000001</v>
      </c>
      <c r="C416" s="21">
        <f t="shared" si="21"/>
        <v>1552.91</v>
      </c>
      <c r="D416" s="21">
        <f t="shared" si="21"/>
        <v>1470.2500000000002</v>
      </c>
      <c r="E416" s="21">
        <f t="shared" si="21"/>
        <v>1370.07</v>
      </c>
      <c r="F416" s="21">
        <f t="shared" si="21"/>
        <v>1352.6699999999998</v>
      </c>
      <c r="G416" s="21">
        <f t="shared" si="21"/>
        <v>1400.91</v>
      </c>
      <c r="H416" s="21">
        <f t="shared" si="21"/>
        <v>1490.2900000000002</v>
      </c>
      <c r="I416" s="21">
        <f t="shared" si="21"/>
        <v>1658.32</v>
      </c>
      <c r="J416" s="21">
        <f t="shared" si="21"/>
        <v>1883.03</v>
      </c>
      <c r="K416" s="21">
        <f t="shared" si="21"/>
        <v>2057.77</v>
      </c>
      <c r="L416" s="21">
        <f t="shared" si="21"/>
        <v>2122.2999999999997</v>
      </c>
      <c r="M416" s="21">
        <f t="shared" si="21"/>
        <v>2114.1799999999998</v>
      </c>
      <c r="N416" s="21">
        <f t="shared" si="21"/>
        <v>2019.6000000000001</v>
      </c>
      <c r="O416" s="21">
        <f t="shared" si="21"/>
        <v>1998.6499999999999</v>
      </c>
      <c r="P416" s="21">
        <f t="shared" si="21"/>
        <v>1983.3100000000002</v>
      </c>
      <c r="Q416" s="21">
        <f t="shared" si="21"/>
        <v>1947.7</v>
      </c>
      <c r="R416" s="21">
        <f t="shared" si="21"/>
        <v>1919.18</v>
      </c>
      <c r="S416" s="21">
        <f t="shared" si="21"/>
        <v>1880.1499999999999</v>
      </c>
      <c r="T416" s="21">
        <f t="shared" si="21"/>
        <v>1884.11</v>
      </c>
      <c r="U416" s="21">
        <f t="shared" si="21"/>
        <v>1910.61</v>
      </c>
      <c r="V416" s="21">
        <f t="shared" si="21"/>
        <v>1952.1900000000003</v>
      </c>
      <c r="W416" s="21">
        <f t="shared" si="21"/>
        <v>1957.7</v>
      </c>
      <c r="X416" s="21">
        <f t="shared" si="21"/>
        <v>1841.6200000000001</v>
      </c>
      <c r="Y416" s="21">
        <f t="shared" si="21"/>
        <v>1665.03</v>
      </c>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row>
    <row r="417" spans="1:75" ht="12" x14ac:dyDescent="0.2">
      <c r="A417" s="14">
        <v>21</v>
      </c>
      <c r="B417" s="21">
        <f t="shared" si="21"/>
        <v>1706.8700000000001</v>
      </c>
      <c r="C417" s="21">
        <f t="shared" si="21"/>
        <v>1504.97</v>
      </c>
      <c r="D417" s="21">
        <f t="shared" si="21"/>
        <v>1391.5800000000002</v>
      </c>
      <c r="E417" s="21">
        <f t="shared" si="21"/>
        <v>1310.1299999999999</v>
      </c>
      <c r="F417" s="21">
        <f t="shared" si="21"/>
        <v>1297.57</v>
      </c>
      <c r="G417" s="21">
        <f t="shared" si="21"/>
        <v>1286.53</v>
      </c>
      <c r="H417" s="21">
        <f t="shared" si="21"/>
        <v>1317.64</v>
      </c>
      <c r="I417" s="21">
        <f t="shared" si="21"/>
        <v>1541.95</v>
      </c>
      <c r="J417" s="21">
        <f t="shared" si="21"/>
        <v>1756.1699999999998</v>
      </c>
      <c r="K417" s="21">
        <f t="shared" si="21"/>
        <v>1983.66</v>
      </c>
      <c r="L417" s="21">
        <f t="shared" si="21"/>
        <v>2066.27</v>
      </c>
      <c r="M417" s="21">
        <f t="shared" si="21"/>
        <v>2077.9499999999998</v>
      </c>
      <c r="N417" s="21">
        <f t="shared" si="21"/>
        <v>2073.6</v>
      </c>
      <c r="O417" s="21">
        <f t="shared" si="21"/>
        <v>2074.7199999999998</v>
      </c>
      <c r="P417" s="21">
        <f t="shared" si="21"/>
        <v>2075.08</v>
      </c>
      <c r="Q417" s="21">
        <f t="shared" si="21"/>
        <v>2067.66</v>
      </c>
      <c r="R417" s="21">
        <f t="shared" si="21"/>
        <v>2022.9600000000003</v>
      </c>
      <c r="S417" s="21">
        <f t="shared" si="21"/>
        <v>1955.1000000000001</v>
      </c>
      <c r="T417" s="21">
        <f t="shared" si="21"/>
        <v>1969.26</v>
      </c>
      <c r="U417" s="21">
        <f t="shared" si="21"/>
        <v>2053.7399999999998</v>
      </c>
      <c r="V417" s="21">
        <f t="shared" si="21"/>
        <v>2100.31</v>
      </c>
      <c r="W417" s="21">
        <f t="shared" si="21"/>
        <v>2069.96</v>
      </c>
      <c r="X417" s="21">
        <f t="shared" si="21"/>
        <v>2007.3300000000002</v>
      </c>
      <c r="Y417" s="21">
        <f t="shared" si="21"/>
        <v>1785.9800000000002</v>
      </c>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row>
    <row r="418" spans="1:75" ht="12" x14ac:dyDescent="0.2">
      <c r="A418" s="14">
        <v>22</v>
      </c>
      <c r="B418" s="21">
        <f t="shared" si="21"/>
        <v>1501.1900000000003</v>
      </c>
      <c r="C418" s="21">
        <f t="shared" si="21"/>
        <v>1358.11</v>
      </c>
      <c r="D418" s="21">
        <f t="shared" si="21"/>
        <v>1288.6499999999999</v>
      </c>
      <c r="E418" s="21">
        <f t="shared" si="21"/>
        <v>1266.4600000000003</v>
      </c>
      <c r="F418" s="21">
        <f t="shared" si="21"/>
        <v>1252.95</v>
      </c>
      <c r="G418" s="21">
        <f t="shared" si="21"/>
        <v>1305.99</v>
      </c>
      <c r="H418" s="21">
        <f t="shared" si="21"/>
        <v>1547.8799999999999</v>
      </c>
      <c r="I418" s="21">
        <f t="shared" si="21"/>
        <v>1767.49</v>
      </c>
      <c r="J418" s="21">
        <f t="shared" si="21"/>
        <v>2054.56</v>
      </c>
      <c r="K418" s="21">
        <f t="shared" si="21"/>
        <v>2135.6</v>
      </c>
      <c r="L418" s="21">
        <f t="shared" si="21"/>
        <v>2133.89</v>
      </c>
      <c r="M418" s="21">
        <f t="shared" si="21"/>
        <v>2140.1299999999997</v>
      </c>
      <c r="N418" s="21">
        <f t="shared" si="21"/>
        <v>2156.3799999999997</v>
      </c>
      <c r="O418" s="21">
        <f t="shared" si="21"/>
        <v>2224.77</v>
      </c>
      <c r="P418" s="21">
        <f t="shared" si="21"/>
        <v>2197.9299999999998</v>
      </c>
      <c r="Q418" s="21">
        <f t="shared" si="21"/>
        <v>2156.3799999999997</v>
      </c>
      <c r="R418" s="21">
        <f t="shared" si="21"/>
        <v>2124.29</v>
      </c>
      <c r="S418" s="21">
        <f t="shared" si="21"/>
        <v>2116.0699999999997</v>
      </c>
      <c r="T418" s="21">
        <f t="shared" si="21"/>
        <v>2079.75</v>
      </c>
      <c r="U418" s="21">
        <f t="shared" si="21"/>
        <v>1947.89</v>
      </c>
      <c r="V418" s="21">
        <f t="shared" si="21"/>
        <v>2030.1000000000001</v>
      </c>
      <c r="W418" s="21">
        <f t="shared" si="21"/>
        <v>2118.0899999999997</v>
      </c>
      <c r="X418" s="21">
        <f t="shared" si="21"/>
        <v>1850.2500000000002</v>
      </c>
      <c r="Y418" s="21">
        <f t="shared" si="21"/>
        <v>1659.0200000000002</v>
      </c>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row>
    <row r="419" spans="1:75" ht="12" x14ac:dyDescent="0.2">
      <c r="A419" s="14">
        <v>23</v>
      </c>
      <c r="B419" s="21">
        <f t="shared" si="21"/>
        <v>1496.7900000000002</v>
      </c>
      <c r="C419" s="21">
        <f t="shared" si="21"/>
        <v>1331.28</v>
      </c>
      <c r="D419" s="21">
        <f t="shared" si="21"/>
        <v>1249.5200000000002</v>
      </c>
      <c r="E419" s="21">
        <f t="shared" si="21"/>
        <v>1212.96</v>
      </c>
      <c r="F419" s="21">
        <f t="shared" si="21"/>
        <v>1265.5200000000002</v>
      </c>
      <c r="G419" s="21">
        <f t="shared" si="21"/>
        <v>1409.74</v>
      </c>
      <c r="H419" s="21">
        <f t="shared" si="21"/>
        <v>1527.8300000000002</v>
      </c>
      <c r="I419" s="21">
        <f t="shared" si="21"/>
        <v>1758.09</v>
      </c>
      <c r="J419" s="21">
        <f t="shared" si="21"/>
        <v>1978.72</v>
      </c>
      <c r="K419" s="21">
        <f t="shared" si="21"/>
        <v>2073.71</v>
      </c>
      <c r="L419" s="21">
        <f t="shared" si="21"/>
        <v>2036.41</v>
      </c>
      <c r="M419" s="21">
        <f t="shared" si="21"/>
        <v>2107.41</v>
      </c>
      <c r="N419" s="21">
        <f t="shared" si="21"/>
        <v>2108.0499999999997</v>
      </c>
      <c r="O419" s="21">
        <f t="shared" si="21"/>
        <v>2138.5099999999998</v>
      </c>
      <c r="P419" s="21">
        <f t="shared" si="21"/>
        <v>2132.37</v>
      </c>
      <c r="Q419" s="21">
        <f t="shared" ref="Q419:Y419" si="22">Q385</f>
        <v>2113.6799999999998</v>
      </c>
      <c r="R419" s="21">
        <f t="shared" si="22"/>
        <v>2098.33</v>
      </c>
      <c r="S419" s="21">
        <f t="shared" si="22"/>
        <v>2044.5600000000002</v>
      </c>
      <c r="T419" s="21">
        <f t="shared" si="22"/>
        <v>1991.11</v>
      </c>
      <c r="U419" s="21">
        <f t="shared" si="22"/>
        <v>1941.09</v>
      </c>
      <c r="V419" s="21">
        <f t="shared" si="22"/>
        <v>1964.9400000000003</v>
      </c>
      <c r="W419" s="21">
        <f t="shared" si="22"/>
        <v>2050.1299999999997</v>
      </c>
      <c r="X419" s="21">
        <f t="shared" si="22"/>
        <v>1851.8</v>
      </c>
      <c r="Y419" s="21">
        <f t="shared" si="22"/>
        <v>1604.89</v>
      </c>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row>
    <row r="420" spans="1:75" ht="12" x14ac:dyDescent="0.2">
      <c r="A420" s="14">
        <v>24</v>
      </c>
      <c r="B420" s="21">
        <f t="shared" ref="B420:Y427" si="23">B386</f>
        <v>1513.57</v>
      </c>
      <c r="C420" s="21">
        <f t="shared" si="23"/>
        <v>1306.97</v>
      </c>
      <c r="D420" s="21">
        <f t="shared" si="23"/>
        <v>1276.49</v>
      </c>
      <c r="E420" s="21">
        <f t="shared" si="23"/>
        <v>1234.2900000000002</v>
      </c>
      <c r="F420" s="21">
        <f t="shared" si="23"/>
        <v>1241.1600000000001</v>
      </c>
      <c r="G420" s="21">
        <f t="shared" si="23"/>
        <v>1399.3700000000001</v>
      </c>
      <c r="H420" s="21">
        <f t="shared" si="23"/>
        <v>1665.49</v>
      </c>
      <c r="I420" s="21">
        <f t="shared" si="23"/>
        <v>1911.8500000000001</v>
      </c>
      <c r="J420" s="21">
        <f t="shared" si="23"/>
        <v>2084.19</v>
      </c>
      <c r="K420" s="21">
        <f t="shared" si="23"/>
        <v>2134.2199999999998</v>
      </c>
      <c r="L420" s="21">
        <f t="shared" si="23"/>
        <v>2137.6999999999998</v>
      </c>
      <c r="M420" s="21">
        <f t="shared" si="23"/>
        <v>2138.9699999999998</v>
      </c>
      <c r="N420" s="21">
        <f t="shared" si="23"/>
        <v>2122.31</v>
      </c>
      <c r="O420" s="21">
        <f t="shared" si="23"/>
        <v>2133.7199999999998</v>
      </c>
      <c r="P420" s="21">
        <f t="shared" si="23"/>
        <v>2145.5899999999997</v>
      </c>
      <c r="Q420" s="21">
        <f t="shared" si="23"/>
        <v>2155.41</v>
      </c>
      <c r="R420" s="21">
        <f t="shared" si="23"/>
        <v>2136.8799999999997</v>
      </c>
      <c r="S420" s="21">
        <f t="shared" si="23"/>
        <v>2118.6799999999998</v>
      </c>
      <c r="T420" s="21">
        <f t="shared" si="23"/>
        <v>2111.0899999999997</v>
      </c>
      <c r="U420" s="21">
        <f t="shared" si="23"/>
        <v>2101.44</v>
      </c>
      <c r="V420" s="21">
        <f t="shared" si="23"/>
        <v>2103.4699999999998</v>
      </c>
      <c r="W420" s="21">
        <f t="shared" si="23"/>
        <v>2106.04</v>
      </c>
      <c r="X420" s="21">
        <f t="shared" si="23"/>
        <v>1951.72</v>
      </c>
      <c r="Y420" s="21">
        <f t="shared" si="23"/>
        <v>1638.93</v>
      </c>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row>
    <row r="421" spans="1:75" ht="12" x14ac:dyDescent="0.2">
      <c r="A421" s="14">
        <v>25</v>
      </c>
      <c r="B421" s="21">
        <f t="shared" si="23"/>
        <v>1334.18</v>
      </c>
      <c r="C421" s="21">
        <f t="shared" si="23"/>
        <v>1232.8700000000001</v>
      </c>
      <c r="D421" s="21">
        <f t="shared" si="23"/>
        <v>1170.55</v>
      </c>
      <c r="E421" s="21">
        <f t="shared" si="23"/>
        <v>1122.68</v>
      </c>
      <c r="F421" s="21">
        <f t="shared" si="23"/>
        <v>1122.9000000000001</v>
      </c>
      <c r="G421" s="21">
        <f t="shared" si="23"/>
        <v>1286.0400000000002</v>
      </c>
      <c r="H421" s="21">
        <f t="shared" si="23"/>
        <v>1670.6200000000001</v>
      </c>
      <c r="I421" s="21">
        <f t="shared" si="23"/>
        <v>1833.5400000000002</v>
      </c>
      <c r="J421" s="21">
        <f t="shared" si="23"/>
        <v>2044.7700000000002</v>
      </c>
      <c r="K421" s="21">
        <f t="shared" si="23"/>
        <v>2099.91</v>
      </c>
      <c r="L421" s="21">
        <f t="shared" si="23"/>
        <v>2111.8799999999997</v>
      </c>
      <c r="M421" s="21">
        <f t="shared" si="23"/>
        <v>2120.85</v>
      </c>
      <c r="N421" s="21">
        <f t="shared" si="23"/>
        <v>2103.0499999999997</v>
      </c>
      <c r="O421" s="21">
        <f t="shared" si="23"/>
        <v>2110.29</v>
      </c>
      <c r="P421" s="21">
        <f t="shared" si="23"/>
        <v>2131.8399999999997</v>
      </c>
      <c r="Q421" s="21">
        <f t="shared" si="23"/>
        <v>2141.5099999999998</v>
      </c>
      <c r="R421" s="21">
        <f t="shared" si="23"/>
        <v>2126.0899999999997</v>
      </c>
      <c r="S421" s="21">
        <f t="shared" si="23"/>
        <v>2114.25</v>
      </c>
      <c r="T421" s="21">
        <f t="shared" si="23"/>
        <v>2105.5499999999997</v>
      </c>
      <c r="U421" s="21">
        <f t="shared" si="23"/>
        <v>2099.46</v>
      </c>
      <c r="V421" s="21">
        <f t="shared" si="23"/>
        <v>2104.5099999999998</v>
      </c>
      <c r="W421" s="21">
        <f t="shared" si="23"/>
        <v>2099.6499999999996</v>
      </c>
      <c r="X421" s="21">
        <f t="shared" si="23"/>
        <v>1917.8</v>
      </c>
      <c r="Y421" s="21">
        <f t="shared" si="23"/>
        <v>1550.78</v>
      </c>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row>
    <row r="422" spans="1:75" ht="12" x14ac:dyDescent="0.2">
      <c r="A422" s="14">
        <v>26</v>
      </c>
      <c r="B422" s="21">
        <f t="shared" si="23"/>
        <v>1444.7100000000003</v>
      </c>
      <c r="C422" s="21">
        <f t="shared" si="23"/>
        <v>1305.2700000000002</v>
      </c>
      <c r="D422" s="21">
        <f t="shared" si="23"/>
        <v>1248.8800000000001</v>
      </c>
      <c r="E422" s="21">
        <f t="shared" si="23"/>
        <v>1205.0899999999999</v>
      </c>
      <c r="F422" s="21">
        <f t="shared" si="23"/>
        <v>1227.73</v>
      </c>
      <c r="G422" s="21">
        <f t="shared" si="23"/>
        <v>1316.1499999999999</v>
      </c>
      <c r="H422" s="21">
        <f t="shared" si="23"/>
        <v>1717.53</v>
      </c>
      <c r="I422" s="21">
        <f t="shared" si="23"/>
        <v>1893.24</v>
      </c>
      <c r="J422" s="21">
        <f t="shared" si="23"/>
        <v>2137.79</v>
      </c>
      <c r="K422" s="21">
        <f t="shared" si="23"/>
        <v>2200.5499999999997</v>
      </c>
      <c r="L422" s="21">
        <f t="shared" si="23"/>
        <v>2207.1699999999996</v>
      </c>
      <c r="M422" s="21">
        <f t="shared" si="23"/>
        <v>2198.4699999999998</v>
      </c>
      <c r="N422" s="21">
        <f t="shared" si="23"/>
        <v>2188.98</v>
      </c>
      <c r="O422" s="21">
        <f t="shared" si="23"/>
        <v>2207.06</v>
      </c>
      <c r="P422" s="21">
        <f t="shared" si="23"/>
        <v>2203.6499999999996</v>
      </c>
      <c r="Q422" s="21">
        <f t="shared" si="23"/>
        <v>2193.14</v>
      </c>
      <c r="R422" s="21">
        <f t="shared" si="23"/>
        <v>2177.19</v>
      </c>
      <c r="S422" s="21">
        <f t="shared" si="23"/>
        <v>2186.1299999999997</v>
      </c>
      <c r="T422" s="21">
        <f t="shared" si="23"/>
        <v>2180.5699999999997</v>
      </c>
      <c r="U422" s="21">
        <f t="shared" si="23"/>
        <v>2156.83</v>
      </c>
      <c r="V422" s="21">
        <f t="shared" si="23"/>
        <v>2163.79</v>
      </c>
      <c r="W422" s="21">
        <f t="shared" si="23"/>
        <v>2181.91</v>
      </c>
      <c r="X422" s="21">
        <f t="shared" si="23"/>
        <v>2122.94</v>
      </c>
      <c r="Y422" s="21">
        <f t="shared" si="23"/>
        <v>1801.7700000000002</v>
      </c>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row>
    <row r="423" spans="1:75" ht="12" x14ac:dyDescent="0.2">
      <c r="A423" s="14">
        <v>27</v>
      </c>
      <c r="B423" s="21">
        <f t="shared" si="23"/>
        <v>1742.5400000000002</v>
      </c>
      <c r="C423" s="21">
        <f t="shared" si="23"/>
        <v>1505.1200000000001</v>
      </c>
      <c r="D423" s="21">
        <f t="shared" si="23"/>
        <v>1364.11</v>
      </c>
      <c r="E423" s="21">
        <f t="shared" si="23"/>
        <v>1313.24</v>
      </c>
      <c r="F423" s="21">
        <f t="shared" si="23"/>
        <v>1296.8300000000002</v>
      </c>
      <c r="G423" s="21">
        <f t="shared" si="23"/>
        <v>1269.99</v>
      </c>
      <c r="H423" s="21">
        <f t="shared" si="23"/>
        <v>1583.89</v>
      </c>
      <c r="I423" s="21">
        <f t="shared" si="23"/>
        <v>1736.3999999999999</v>
      </c>
      <c r="J423" s="21">
        <f t="shared" si="23"/>
        <v>1999.8700000000001</v>
      </c>
      <c r="K423" s="21">
        <f t="shared" si="23"/>
        <v>2107.7199999999998</v>
      </c>
      <c r="L423" s="21">
        <f t="shared" si="23"/>
        <v>2136.4699999999998</v>
      </c>
      <c r="M423" s="21">
        <f t="shared" si="23"/>
        <v>2135.19</v>
      </c>
      <c r="N423" s="21">
        <f t="shared" si="23"/>
        <v>2126.54</v>
      </c>
      <c r="O423" s="21">
        <f t="shared" si="23"/>
        <v>2129.2999999999997</v>
      </c>
      <c r="P423" s="21">
        <f t="shared" si="23"/>
        <v>2126.4499999999998</v>
      </c>
      <c r="Q423" s="21">
        <f t="shared" si="23"/>
        <v>2109.3199999999997</v>
      </c>
      <c r="R423" s="21">
        <f t="shared" si="23"/>
        <v>2090.6799999999998</v>
      </c>
      <c r="S423" s="21">
        <f t="shared" si="23"/>
        <v>2033.4800000000002</v>
      </c>
      <c r="T423" s="21">
        <f t="shared" si="23"/>
        <v>2030.2</v>
      </c>
      <c r="U423" s="21">
        <f t="shared" si="23"/>
        <v>2034.45</v>
      </c>
      <c r="V423" s="21">
        <f t="shared" si="23"/>
        <v>2085.73</v>
      </c>
      <c r="W423" s="21">
        <f t="shared" si="23"/>
        <v>2100.04</v>
      </c>
      <c r="X423" s="21">
        <f t="shared" si="23"/>
        <v>2005.1900000000003</v>
      </c>
      <c r="Y423" s="21">
        <f t="shared" si="23"/>
        <v>1714.14</v>
      </c>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row>
    <row r="424" spans="1:75" ht="12" x14ac:dyDescent="0.2">
      <c r="A424" s="14">
        <v>28</v>
      </c>
      <c r="B424" s="21">
        <f t="shared" si="23"/>
        <v>1599.89</v>
      </c>
      <c r="C424" s="21">
        <f t="shared" si="23"/>
        <v>1438.0800000000002</v>
      </c>
      <c r="D424" s="21">
        <f t="shared" si="23"/>
        <v>1315.4400000000003</v>
      </c>
      <c r="E424" s="21">
        <f t="shared" si="23"/>
        <v>1290.3700000000001</v>
      </c>
      <c r="F424" s="21">
        <f t="shared" si="23"/>
        <v>1264.8500000000001</v>
      </c>
      <c r="G424" s="21">
        <f t="shared" si="23"/>
        <v>1241.4100000000001</v>
      </c>
      <c r="H424" s="21">
        <f t="shared" si="23"/>
        <v>1439.68</v>
      </c>
      <c r="I424" s="21">
        <f t="shared" si="23"/>
        <v>1575.91</v>
      </c>
      <c r="J424" s="21">
        <f t="shared" si="23"/>
        <v>1832.24</v>
      </c>
      <c r="K424" s="21">
        <f t="shared" si="23"/>
        <v>1999.8100000000002</v>
      </c>
      <c r="L424" s="21">
        <f t="shared" si="23"/>
        <v>2038.7100000000003</v>
      </c>
      <c r="M424" s="21">
        <f t="shared" si="23"/>
        <v>2046.8500000000001</v>
      </c>
      <c r="N424" s="21">
        <f t="shared" si="23"/>
        <v>2040.3700000000001</v>
      </c>
      <c r="O424" s="21">
        <f t="shared" si="23"/>
        <v>2046.1000000000001</v>
      </c>
      <c r="P424" s="21">
        <f t="shared" si="23"/>
        <v>2046.68</v>
      </c>
      <c r="Q424" s="21">
        <f t="shared" si="23"/>
        <v>2044.4800000000002</v>
      </c>
      <c r="R424" s="21">
        <f t="shared" si="23"/>
        <v>2033.6200000000001</v>
      </c>
      <c r="S424" s="21">
        <f t="shared" si="23"/>
        <v>2014.2100000000003</v>
      </c>
      <c r="T424" s="21">
        <f t="shared" si="23"/>
        <v>2022.55</v>
      </c>
      <c r="U424" s="21">
        <f t="shared" si="23"/>
        <v>2020.8100000000002</v>
      </c>
      <c r="V424" s="21">
        <f t="shared" si="23"/>
        <v>2054.94</v>
      </c>
      <c r="W424" s="21">
        <f t="shared" si="23"/>
        <v>2068.81</v>
      </c>
      <c r="X424" s="21">
        <f t="shared" si="23"/>
        <v>1977.55</v>
      </c>
      <c r="Y424" s="21">
        <f t="shared" si="23"/>
        <v>1666.3500000000001</v>
      </c>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row>
    <row r="425" spans="1:75" ht="12" x14ac:dyDescent="0.2">
      <c r="A425" s="14">
        <v>29</v>
      </c>
      <c r="B425" s="21">
        <f t="shared" si="23"/>
        <v>1535.8700000000001</v>
      </c>
      <c r="C425" s="21">
        <f t="shared" si="23"/>
        <v>1366.32</v>
      </c>
      <c r="D425" s="21">
        <f t="shared" si="23"/>
        <v>1284.2100000000003</v>
      </c>
      <c r="E425" s="21">
        <f t="shared" si="23"/>
        <v>1245.3</v>
      </c>
      <c r="F425" s="21">
        <f t="shared" si="23"/>
        <v>1251.6300000000001</v>
      </c>
      <c r="G425" s="21">
        <f t="shared" si="23"/>
        <v>1311.7300000000002</v>
      </c>
      <c r="H425" s="21">
        <f t="shared" si="23"/>
        <v>1734.34</v>
      </c>
      <c r="I425" s="21">
        <f t="shared" si="23"/>
        <v>1969.8700000000001</v>
      </c>
      <c r="J425" s="21">
        <f t="shared" si="23"/>
        <v>2159.94</v>
      </c>
      <c r="K425" s="21">
        <f t="shared" si="23"/>
        <v>2180.44</v>
      </c>
      <c r="L425" s="21">
        <f t="shared" si="23"/>
        <v>2190.3199999999997</v>
      </c>
      <c r="M425" s="21">
        <f t="shared" si="23"/>
        <v>2219.52</v>
      </c>
      <c r="N425" s="21">
        <f t="shared" si="23"/>
        <v>2196.66</v>
      </c>
      <c r="O425" s="21">
        <f t="shared" si="23"/>
        <v>2194.7399999999998</v>
      </c>
      <c r="P425" s="21">
        <f t="shared" si="23"/>
        <v>2231.12</v>
      </c>
      <c r="Q425" s="21">
        <f t="shared" si="23"/>
        <v>2216.46</v>
      </c>
      <c r="R425" s="21">
        <f t="shared" si="23"/>
        <v>2194.9699999999998</v>
      </c>
      <c r="S425" s="21">
        <f t="shared" si="23"/>
        <v>2173.9899999999998</v>
      </c>
      <c r="T425" s="21">
        <f t="shared" si="23"/>
        <v>2162.4299999999998</v>
      </c>
      <c r="U425" s="21">
        <f t="shared" si="23"/>
        <v>2150.6699999999996</v>
      </c>
      <c r="V425" s="21">
        <f t="shared" si="23"/>
        <v>2146.2399999999998</v>
      </c>
      <c r="W425" s="21">
        <f t="shared" si="23"/>
        <v>2138.8999999999996</v>
      </c>
      <c r="X425" s="21">
        <f t="shared" si="23"/>
        <v>2031.39</v>
      </c>
      <c r="Y425" s="21">
        <f t="shared" si="23"/>
        <v>1663.6699999999998</v>
      </c>
      <c r="Z425" s="5">
        <f>IFERROR(Y425,"скрыть")</f>
        <v>1663.6699999999998</v>
      </c>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row>
    <row r="426" spans="1:75" ht="12" x14ac:dyDescent="0.2">
      <c r="A426" s="14">
        <v>30</v>
      </c>
      <c r="B426" s="21">
        <f t="shared" si="23"/>
        <v>1460.61</v>
      </c>
      <c r="C426" s="21">
        <f t="shared" si="23"/>
        <v>1314.5000000000002</v>
      </c>
      <c r="D426" s="21">
        <f t="shared" si="23"/>
        <v>1286.9800000000002</v>
      </c>
      <c r="E426" s="21">
        <f t="shared" si="23"/>
        <v>1257.21</v>
      </c>
      <c r="F426" s="21">
        <f t="shared" si="23"/>
        <v>1264.2100000000003</v>
      </c>
      <c r="G426" s="21">
        <f t="shared" si="23"/>
        <v>1398.01</v>
      </c>
      <c r="H426" s="21">
        <f t="shared" si="23"/>
        <v>1736.57</v>
      </c>
      <c r="I426" s="21">
        <f t="shared" si="23"/>
        <v>1991.09</v>
      </c>
      <c r="J426" s="21">
        <f t="shared" si="23"/>
        <v>2152.98</v>
      </c>
      <c r="K426" s="21">
        <f t="shared" si="23"/>
        <v>2212.2399999999998</v>
      </c>
      <c r="L426" s="21">
        <f t="shared" si="23"/>
        <v>2226.04</v>
      </c>
      <c r="M426" s="21">
        <f t="shared" si="23"/>
        <v>2204.5299999999997</v>
      </c>
      <c r="N426" s="21">
        <f t="shared" si="23"/>
        <v>2195.6</v>
      </c>
      <c r="O426" s="21">
        <f t="shared" si="23"/>
        <v>2220.02</v>
      </c>
      <c r="P426" s="21">
        <f t="shared" si="23"/>
        <v>2219.44</v>
      </c>
      <c r="Q426" s="21">
        <f t="shared" si="23"/>
        <v>2203.9899999999998</v>
      </c>
      <c r="R426" s="21">
        <f t="shared" si="23"/>
        <v>2190.14</v>
      </c>
      <c r="S426" s="21">
        <f t="shared" si="23"/>
        <v>2176.3999999999996</v>
      </c>
      <c r="T426" s="21">
        <f t="shared" si="23"/>
        <v>2165.6</v>
      </c>
      <c r="U426" s="21">
        <f t="shared" si="23"/>
        <v>2162.64</v>
      </c>
      <c r="V426" s="21">
        <f t="shared" si="23"/>
        <v>2155.31</v>
      </c>
      <c r="W426" s="21">
        <f t="shared" si="23"/>
        <v>2156.52</v>
      </c>
      <c r="X426" s="21">
        <f t="shared" si="23"/>
        <v>2008.47</v>
      </c>
      <c r="Y426" s="21">
        <f t="shared" si="23"/>
        <v>1671.95</v>
      </c>
      <c r="Z426" s="5">
        <f>IFERROR(Y426,"скрыть")</f>
        <v>1671.95</v>
      </c>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row>
    <row r="427" spans="1:75" ht="12" x14ac:dyDescent="0.2">
      <c r="A427" s="14">
        <v>31</v>
      </c>
      <c r="B427" s="21">
        <f t="shared" si="23"/>
        <v>1413.5600000000002</v>
      </c>
      <c r="C427" s="21">
        <f t="shared" si="23"/>
        <v>1286.01</v>
      </c>
      <c r="D427" s="21">
        <f t="shared" si="23"/>
        <v>1216.8100000000002</v>
      </c>
      <c r="E427" s="21">
        <f t="shared" si="23"/>
        <v>1169.97</v>
      </c>
      <c r="F427" s="21">
        <f t="shared" si="23"/>
        <v>1152.6300000000001</v>
      </c>
      <c r="G427" s="21">
        <f t="shared" si="23"/>
        <v>1301.5000000000002</v>
      </c>
      <c r="H427" s="21">
        <f t="shared" si="23"/>
        <v>1690.28</v>
      </c>
      <c r="I427" s="21">
        <f t="shared" si="23"/>
        <v>1929.2900000000002</v>
      </c>
      <c r="J427" s="21">
        <f t="shared" si="23"/>
        <v>2180.1499999999996</v>
      </c>
      <c r="K427" s="21">
        <f t="shared" si="23"/>
        <v>2220.79</v>
      </c>
      <c r="L427" s="21">
        <f t="shared" si="23"/>
        <v>2236.56</v>
      </c>
      <c r="M427" s="21">
        <f t="shared" si="23"/>
        <v>2227.35</v>
      </c>
      <c r="N427" s="21">
        <f t="shared" si="23"/>
        <v>2212.81</v>
      </c>
      <c r="O427" s="21">
        <f t="shared" si="23"/>
        <v>2235.8399999999997</v>
      </c>
      <c r="P427" s="21">
        <f t="shared" si="23"/>
        <v>2243.8799999999997</v>
      </c>
      <c r="Q427" s="21">
        <f t="shared" si="23"/>
        <v>2263.4899999999998</v>
      </c>
      <c r="R427" s="21">
        <f t="shared" si="23"/>
        <v>2251.23</v>
      </c>
      <c r="S427" s="21">
        <f t="shared" si="23"/>
        <v>2231.64</v>
      </c>
      <c r="T427" s="21">
        <f t="shared" si="23"/>
        <v>2216.5099999999998</v>
      </c>
      <c r="U427" s="21">
        <f t="shared" si="23"/>
        <v>2197.3999999999996</v>
      </c>
      <c r="V427" s="21">
        <f t="shared" si="23"/>
        <v>2191.7999999999997</v>
      </c>
      <c r="W427" s="21">
        <f t="shared" si="23"/>
        <v>2185.0499999999997</v>
      </c>
      <c r="X427" s="21">
        <f t="shared" si="23"/>
        <v>2033.7100000000003</v>
      </c>
      <c r="Y427" s="21">
        <f t="shared" si="23"/>
        <v>1727.43</v>
      </c>
      <c r="Z427" s="5">
        <f>IFERROR(Y427,"скрыть")</f>
        <v>1727.43</v>
      </c>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row>
    <row r="428" spans="1:75" x14ac:dyDescent="0.2">
      <c r="A428" s="107"/>
      <c r="B428" s="108" t="s">
        <v>90</v>
      </c>
      <c r="C428" s="108"/>
      <c r="D428" s="108"/>
      <c r="E428" s="108"/>
      <c r="F428" s="108"/>
      <c r="G428" s="108"/>
      <c r="H428" s="108"/>
      <c r="I428" s="108"/>
      <c r="J428" s="108"/>
      <c r="K428" s="108"/>
      <c r="L428" s="108"/>
      <c r="M428" s="108"/>
      <c r="N428" s="108"/>
      <c r="O428" s="108"/>
      <c r="P428" s="108"/>
      <c r="Q428" s="108"/>
      <c r="R428" s="108"/>
      <c r="S428" s="108"/>
      <c r="T428" s="108"/>
      <c r="U428" s="108"/>
      <c r="V428" s="108"/>
      <c r="W428" s="108"/>
      <c r="X428" s="108"/>
      <c r="Y428" s="108"/>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row>
    <row r="429" spans="1:75" x14ac:dyDescent="0.2">
      <c r="A429" s="107"/>
      <c r="B429" s="108"/>
      <c r="C429" s="108"/>
      <c r="D429" s="108"/>
      <c r="E429" s="108"/>
      <c r="F429" s="108"/>
      <c r="G429" s="108"/>
      <c r="H429" s="108"/>
      <c r="I429" s="108"/>
      <c r="J429" s="108"/>
      <c r="K429" s="108"/>
      <c r="L429" s="108"/>
      <c r="M429" s="108"/>
      <c r="N429" s="108"/>
      <c r="O429" s="108"/>
      <c r="P429" s="108"/>
      <c r="Q429" s="108"/>
      <c r="R429" s="108"/>
      <c r="S429" s="108"/>
      <c r="T429" s="108"/>
      <c r="U429" s="108"/>
      <c r="V429" s="108"/>
      <c r="W429" s="108"/>
      <c r="X429" s="108"/>
      <c r="Y429" s="108"/>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row>
    <row r="430" spans="1:75" s="8" customFormat="1" ht="32.65" customHeight="1" x14ac:dyDescent="0.2">
      <c r="A430" s="12" t="s">
        <v>64</v>
      </c>
      <c r="B430" s="13" t="s">
        <v>65</v>
      </c>
      <c r="C430" s="13" t="s">
        <v>66</v>
      </c>
      <c r="D430" s="13" t="s">
        <v>67</v>
      </c>
      <c r="E430" s="13" t="s">
        <v>68</v>
      </c>
      <c r="F430" s="13" t="s">
        <v>69</v>
      </c>
      <c r="G430" s="13" t="s">
        <v>70</v>
      </c>
      <c r="H430" s="13" t="s">
        <v>71</v>
      </c>
      <c r="I430" s="13" t="s">
        <v>72</v>
      </c>
      <c r="J430" s="13" t="s">
        <v>73</v>
      </c>
      <c r="K430" s="13" t="s">
        <v>74</v>
      </c>
      <c r="L430" s="13" t="s">
        <v>75</v>
      </c>
      <c r="M430" s="13" t="s">
        <v>76</v>
      </c>
      <c r="N430" s="13" t="s">
        <v>77</v>
      </c>
      <c r="O430" s="13" t="s">
        <v>78</v>
      </c>
      <c r="P430" s="13" t="s">
        <v>79</v>
      </c>
      <c r="Q430" s="13" t="s">
        <v>80</v>
      </c>
      <c r="R430" s="13" t="s">
        <v>81</v>
      </c>
      <c r="S430" s="13" t="s">
        <v>82</v>
      </c>
      <c r="T430" s="13" t="s">
        <v>83</v>
      </c>
      <c r="U430" s="13" t="s">
        <v>84</v>
      </c>
      <c r="V430" s="13" t="s">
        <v>85</v>
      </c>
      <c r="W430" s="13" t="s">
        <v>86</v>
      </c>
      <c r="X430" s="13" t="s">
        <v>87</v>
      </c>
      <c r="Y430" s="13" t="s">
        <v>88</v>
      </c>
      <c r="Z430" s="7"/>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row>
    <row r="431" spans="1:75" ht="12" x14ac:dyDescent="0.2">
      <c r="A431" s="14">
        <v>1</v>
      </c>
      <c r="B431" s="21">
        <f>B363</f>
        <v>1761.8</v>
      </c>
      <c r="C431" s="21">
        <f t="shared" ref="C431:Y431" si="24">C363</f>
        <v>1638.14</v>
      </c>
      <c r="D431" s="21">
        <f t="shared" si="24"/>
        <v>1551.2500000000002</v>
      </c>
      <c r="E431" s="21">
        <f t="shared" si="24"/>
        <v>1483.39</v>
      </c>
      <c r="F431" s="21">
        <f t="shared" si="24"/>
        <v>1464.76</v>
      </c>
      <c r="G431" s="21">
        <f t="shared" si="24"/>
        <v>1476.8999999999999</v>
      </c>
      <c r="H431" s="21">
        <f t="shared" si="24"/>
        <v>1506.28</v>
      </c>
      <c r="I431" s="21">
        <f t="shared" si="24"/>
        <v>1670.26</v>
      </c>
      <c r="J431" s="21">
        <f t="shared" si="24"/>
        <v>1906.82</v>
      </c>
      <c r="K431" s="21">
        <f t="shared" si="24"/>
        <v>2075.87</v>
      </c>
      <c r="L431" s="21">
        <f t="shared" si="24"/>
        <v>2091.91</v>
      </c>
      <c r="M431" s="21">
        <f t="shared" si="24"/>
        <v>2085.31</v>
      </c>
      <c r="N431" s="21">
        <f t="shared" si="24"/>
        <v>2071.69</v>
      </c>
      <c r="O431" s="21">
        <f t="shared" si="24"/>
        <v>2070.58</v>
      </c>
      <c r="P431" s="21">
        <f t="shared" si="24"/>
        <v>2050.6299999999997</v>
      </c>
      <c r="Q431" s="21">
        <f t="shared" si="24"/>
        <v>1998.18</v>
      </c>
      <c r="R431" s="21">
        <f t="shared" si="24"/>
        <v>1940.76</v>
      </c>
      <c r="S431" s="21">
        <f t="shared" si="24"/>
        <v>1948.41</v>
      </c>
      <c r="T431" s="21">
        <f t="shared" si="24"/>
        <v>1987.95</v>
      </c>
      <c r="U431" s="21">
        <f t="shared" si="24"/>
        <v>2019.7100000000003</v>
      </c>
      <c r="V431" s="21">
        <f t="shared" si="24"/>
        <v>2034.2500000000002</v>
      </c>
      <c r="W431" s="21">
        <f t="shared" si="24"/>
        <v>2134.6</v>
      </c>
      <c r="X431" s="21">
        <f t="shared" si="24"/>
        <v>1999.0600000000002</v>
      </c>
      <c r="Y431" s="21">
        <f t="shared" si="24"/>
        <v>1862.8700000000001</v>
      </c>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row>
    <row r="432" spans="1:75" ht="12" x14ac:dyDescent="0.2">
      <c r="A432" s="14">
        <v>2</v>
      </c>
      <c r="B432" s="21">
        <f t="shared" ref="B432:Y442" si="25">B364</f>
        <v>1573.39</v>
      </c>
      <c r="C432" s="21">
        <f t="shared" si="25"/>
        <v>1400.45</v>
      </c>
      <c r="D432" s="21">
        <f t="shared" si="25"/>
        <v>1311.97</v>
      </c>
      <c r="E432" s="21">
        <f t="shared" si="25"/>
        <v>1312.03</v>
      </c>
      <c r="F432" s="21">
        <f t="shared" si="25"/>
        <v>1339.64</v>
      </c>
      <c r="G432" s="21">
        <f t="shared" si="25"/>
        <v>1457.4199999999998</v>
      </c>
      <c r="H432" s="21">
        <f t="shared" si="25"/>
        <v>1657.28</v>
      </c>
      <c r="I432" s="21">
        <f t="shared" si="25"/>
        <v>1904.18</v>
      </c>
      <c r="J432" s="21">
        <f t="shared" si="25"/>
        <v>2055.5499999999997</v>
      </c>
      <c r="K432" s="21">
        <f t="shared" si="25"/>
        <v>2055.1299999999997</v>
      </c>
      <c r="L432" s="21">
        <f t="shared" si="25"/>
        <v>2040.0400000000002</v>
      </c>
      <c r="M432" s="21">
        <f t="shared" si="25"/>
        <v>2100.8199999999997</v>
      </c>
      <c r="N432" s="21">
        <f t="shared" si="25"/>
        <v>2116.3599999999997</v>
      </c>
      <c r="O432" s="21">
        <f t="shared" si="25"/>
        <v>2123.77</v>
      </c>
      <c r="P432" s="21">
        <f t="shared" si="25"/>
        <v>2099.5499999999997</v>
      </c>
      <c r="Q432" s="21">
        <f t="shared" si="25"/>
        <v>2050.62</v>
      </c>
      <c r="R432" s="21">
        <f t="shared" si="25"/>
        <v>2020.16</v>
      </c>
      <c r="S432" s="21">
        <f t="shared" si="25"/>
        <v>2006.95</v>
      </c>
      <c r="T432" s="21">
        <f t="shared" si="25"/>
        <v>1978.6000000000001</v>
      </c>
      <c r="U432" s="21">
        <f t="shared" si="25"/>
        <v>1948.59</v>
      </c>
      <c r="V432" s="21">
        <f t="shared" si="25"/>
        <v>1972.57</v>
      </c>
      <c r="W432" s="21">
        <f t="shared" si="25"/>
        <v>2044.3700000000001</v>
      </c>
      <c r="X432" s="21">
        <f t="shared" si="25"/>
        <v>1866.99</v>
      </c>
      <c r="Y432" s="21">
        <f t="shared" si="25"/>
        <v>1578.57</v>
      </c>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row>
    <row r="433" spans="1:75" ht="12" x14ac:dyDescent="0.2">
      <c r="A433" s="14">
        <v>3</v>
      </c>
      <c r="B433" s="21">
        <f t="shared" si="25"/>
        <v>1437.1499999999999</v>
      </c>
      <c r="C433" s="21">
        <f t="shared" si="25"/>
        <v>1305.2100000000003</v>
      </c>
      <c r="D433" s="21">
        <f t="shared" si="25"/>
        <v>1287.0200000000002</v>
      </c>
      <c r="E433" s="21">
        <f t="shared" si="25"/>
        <v>1289.0400000000002</v>
      </c>
      <c r="F433" s="21">
        <f t="shared" si="25"/>
        <v>1308.2</v>
      </c>
      <c r="G433" s="21">
        <f t="shared" si="25"/>
        <v>1412.01</v>
      </c>
      <c r="H433" s="21">
        <f t="shared" si="25"/>
        <v>1588.61</v>
      </c>
      <c r="I433" s="21">
        <f t="shared" si="25"/>
        <v>1809.3500000000001</v>
      </c>
      <c r="J433" s="21">
        <f t="shared" si="25"/>
        <v>2009.01</v>
      </c>
      <c r="K433" s="21">
        <f t="shared" si="25"/>
        <v>2093.98</v>
      </c>
      <c r="L433" s="21">
        <f t="shared" si="25"/>
        <v>2100.8999999999996</v>
      </c>
      <c r="M433" s="21">
        <f t="shared" si="25"/>
        <v>2104.6999999999998</v>
      </c>
      <c r="N433" s="21">
        <f t="shared" si="25"/>
        <v>2107.8999999999996</v>
      </c>
      <c r="O433" s="21">
        <f t="shared" si="25"/>
        <v>2126.6299999999997</v>
      </c>
      <c r="P433" s="21">
        <f t="shared" si="25"/>
        <v>2108.1499999999996</v>
      </c>
      <c r="Q433" s="21">
        <f t="shared" si="25"/>
        <v>2101.54</v>
      </c>
      <c r="R433" s="21">
        <f t="shared" si="25"/>
        <v>2096.33</v>
      </c>
      <c r="S433" s="21">
        <f t="shared" si="25"/>
        <v>2087.9199999999996</v>
      </c>
      <c r="T433" s="21">
        <f t="shared" si="25"/>
        <v>2062.3999999999996</v>
      </c>
      <c r="U433" s="21">
        <f t="shared" si="25"/>
        <v>2054.1999999999998</v>
      </c>
      <c r="V433" s="21">
        <f t="shared" si="25"/>
        <v>2073.5099999999998</v>
      </c>
      <c r="W433" s="21">
        <f t="shared" si="25"/>
        <v>2088.08</v>
      </c>
      <c r="X433" s="21">
        <f t="shared" si="25"/>
        <v>1859.78</v>
      </c>
      <c r="Y433" s="21">
        <f t="shared" si="25"/>
        <v>1635.7900000000002</v>
      </c>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row>
    <row r="434" spans="1:75" ht="12" x14ac:dyDescent="0.2">
      <c r="A434" s="14">
        <v>4</v>
      </c>
      <c r="B434" s="21">
        <f t="shared" si="25"/>
        <v>1406.1699999999998</v>
      </c>
      <c r="C434" s="21">
        <f t="shared" si="25"/>
        <v>1304.45</v>
      </c>
      <c r="D434" s="21">
        <f t="shared" si="25"/>
        <v>1234.51</v>
      </c>
      <c r="E434" s="21">
        <f t="shared" si="25"/>
        <v>1218.2700000000002</v>
      </c>
      <c r="F434" s="21">
        <f t="shared" si="25"/>
        <v>1272.9400000000003</v>
      </c>
      <c r="G434" s="21">
        <f t="shared" si="25"/>
        <v>1328.8100000000002</v>
      </c>
      <c r="H434" s="21">
        <f t="shared" si="25"/>
        <v>1532.66</v>
      </c>
      <c r="I434" s="21">
        <f t="shared" si="25"/>
        <v>1814.1000000000001</v>
      </c>
      <c r="J434" s="21">
        <f t="shared" si="25"/>
        <v>1902.43</v>
      </c>
      <c r="K434" s="21">
        <f t="shared" si="25"/>
        <v>2020.6699999999998</v>
      </c>
      <c r="L434" s="21">
        <f t="shared" si="25"/>
        <v>2002.36</v>
      </c>
      <c r="M434" s="21">
        <f t="shared" si="25"/>
        <v>2123.08</v>
      </c>
      <c r="N434" s="21">
        <f t="shared" si="25"/>
        <v>2124.46</v>
      </c>
      <c r="O434" s="21">
        <f t="shared" si="25"/>
        <v>2140.04</v>
      </c>
      <c r="P434" s="21">
        <f t="shared" si="25"/>
        <v>2112.44</v>
      </c>
      <c r="Q434" s="21">
        <f t="shared" si="25"/>
        <v>2075.6</v>
      </c>
      <c r="R434" s="21">
        <f t="shared" si="25"/>
        <v>2029.45</v>
      </c>
      <c r="S434" s="21">
        <f t="shared" si="25"/>
        <v>1972.8500000000001</v>
      </c>
      <c r="T434" s="21">
        <f t="shared" si="25"/>
        <v>1904.3100000000002</v>
      </c>
      <c r="U434" s="21">
        <f t="shared" si="25"/>
        <v>1903.8</v>
      </c>
      <c r="V434" s="21">
        <f t="shared" si="25"/>
        <v>1968.07</v>
      </c>
      <c r="W434" s="21">
        <f t="shared" si="25"/>
        <v>2072.91</v>
      </c>
      <c r="X434" s="21">
        <f t="shared" si="25"/>
        <v>1838.6000000000001</v>
      </c>
      <c r="Y434" s="21">
        <f t="shared" si="25"/>
        <v>1676.2700000000002</v>
      </c>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row>
    <row r="435" spans="1:75" ht="12" x14ac:dyDescent="0.2">
      <c r="A435" s="14">
        <v>5</v>
      </c>
      <c r="B435" s="21">
        <f t="shared" si="25"/>
        <v>1604.2700000000002</v>
      </c>
      <c r="C435" s="21">
        <f t="shared" si="25"/>
        <v>1424.05</v>
      </c>
      <c r="D435" s="21">
        <f t="shared" si="25"/>
        <v>1352.5000000000002</v>
      </c>
      <c r="E435" s="21">
        <f t="shared" si="25"/>
        <v>1330.28</v>
      </c>
      <c r="F435" s="21">
        <f t="shared" si="25"/>
        <v>1380.28</v>
      </c>
      <c r="G435" s="21">
        <f t="shared" si="25"/>
        <v>1496.3999999999999</v>
      </c>
      <c r="H435" s="21">
        <f t="shared" si="25"/>
        <v>1614.9400000000003</v>
      </c>
      <c r="I435" s="21">
        <f t="shared" si="25"/>
        <v>1833.78</v>
      </c>
      <c r="J435" s="21">
        <f t="shared" si="25"/>
        <v>1996.11</v>
      </c>
      <c r="K435" s="21">
        <f t="shared" si="25"/>
        <v>2054.4899999999998</v>
      </c>
      <c r="L435" s="21">
        <f t="shared" si="25"/>
        <v>2079.8799999999997</v>
      </c>
      <c r="M435" s="21">
        <f t="shared" si="25"/>
        <v>2169.48</v>
      </c>
      <c r="N435" s="21">
        <f t="shared" si="25"/>
        <v>2152.94</v>
      </c>
      <c r="O435" s="21">
        <f t="shared" si="25"/>
        <v>2173.9299999999998</v>
      </c>
      <c r="P435" s="21">
        <f t="shared" si="25"/>
        <v>2153.79</v>
      </c>
      <c r="Q435" s="21">
        <f t="shared" si="25"/>
        <v>2114.87</v>
      </c>
      <c r="R435" s="21">
        <f t="shared" si="25"/>
        <v>2082.5099999999998</v>
      </c>
      <c r="S435" s="21">
        <f t="shared" si="25"/>
        <v>2068.31</v>
      </c>
      <c r="T435" s="21">
        <f t="shared" si="25"/>
        <v>2068.7199999999998</v>
      </c>
      <c r="U435" s="21">
        <f t="shared" si="25"/>
        <v>2023.3100000000002</v>
      </c>
      <c r="V435" s="21">
        <f t="shared" si="25"/>
        <v>2060.5</v>
      </c>
      <c r="W435" s="21">
        <f t="shared" si="25"/>
        <v>2136.8799999999997</v>
      </c>
      <c r="X435" s="21">
        <f t="shared" si="25"/>
        <v>1939.2900000000002</v>
      </c>
      <c r="Y435" s="21">
        <f t="shared" si="25"/>
        <v>1804.2500000000002</v>
      </c>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row>
    <row r="436" spans="1:75" ht="12" x14ac:dyDescent="0.2">
      <c r="A436" s="14">
        <v>6</v>
      </c>
      <c r="B436" s="21">
        <f t="shared" si="25"/>
        <v>1716.45</v>
      </c>
      <c r="C436" s="21">
        <f t="shared" si="25"/>
        <v>1648.0600000000002</v>
      </c>
      <c r="D436" s="21">
        <f t="shared" si="25"/>
        <v>1540.6299999999999</v>
      </c>
      <c r="E436" s="21">
        <f t="shared" si="25"/>
        <v>1427.2100000000003</v>
      </c>
      <c r="F436" s="21">
        <f t="shared" si="25"/>
        <v>1425.89</v>
      </c>
      <c r="G436" s="21">
        <f t="shared" si="25"/>
        <v>1521.53</v>
      </c>
      <c r="H436" s="21">
        <f t="shared" si="25"/>
        <v>1570.1200000000001</v>
      </c>
      <c r="I436" s="21">
        <f t="shared" si="25"/>
        <v>1683.3999999999999</v>
      </c>
      <c r="J436" s="21">
        <f t="shared" si="25"/>
        <v>1955.3300000000002</v>
      </c>
      <c r="K436" s="21">
        <f t="shared" si="25"/>
        <v>2098.6699999999996</v>
      </c>
      <c r="L436" s="21">
        <f t="shared" si="25"/>
        <v>2170.56</v>
      </c>
      <c r="M436" s="21">
        <f t="shared" si="25"/>
        <v>2150.21</v>
      </c>
      <c r="N436" s="21">
        <f t="shared" si="25"/>
        <v>2098.73</v>
      </c>
      <c r="O436" s="21">
        <f t="shared" si="25"/>
        <v>2095.35</v>
      </c>
      <c r="P436" s="21">
        <f t="shared" si="25"/>
        <v>2076.9199999999996</v>
      </c>
      <c r="Q436" s="21">
        <f t="shared" si="25"/>
        <v>2068.1299999999997</v>
      </c>
      <c r="R436" s="21">
        <f t="shared" si="25"/>
        <v>2029.11</v>
      </c>
      <c r="S436" s="21">
        <f t="shared" si="25"/>
        <v>1984.32</v>
      </c>
      <c r="T436" s="21">
        <f t="shared" si="25"/>
        <v>1980.8999999999999</v>
      </c>
      <c r="U436" s="21">
        <f t="shared" si="25"/>
        <v>2020.57</v>
      </c>
      <c r="V436" s="21">
        <f t="shared" si="25"/>
        <v>2036.09</v>
      </c>
      <c r="W436" s="21">
        <f t="shared" si="25"/>
        <v>2027.5200000000002</v>
      </c>
      <c r="X436" s="21">
        <f t="shared" si="25"/>
        <v>1971.6900000000003</v>
      </c>
      <c r="Y436" s="21">
        <f t="shared" si="25"/>
        <v>1821.68</v>
      </c>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row>
    <row r="437" spans="1:75" ht="12" x14ac:dyDescent="0.2">
      <c r="A437" s="14">
        <v>7</v>
      </c>
      <c r="B437" s="21">
        <f t="shared" si="25"/>
        <v>1658.76</v>
      </c>
      <c r="C437" s="21">
        <f t="shared" si="25"/>
        <v>1522.8799999999999</v>
      </c>
      <c r="D437" s="21">
        <f t="shared" si="25"/>
        <v>1410.6200000000001</v>
      </c>
      <c r="E437" s="21">
        <f t="shared" si="25"/>
        <v>1361.8300000000002</v>
      </c>
      <c r="F437" s="21">
        <f t="shared" si="25"/>
        <v>1342.34</v>
      </c>
      <c r="G437" s="21">
        <f t="shared" si="25"/>
        <v>1307.95</v>
      </c>
      <c r="H437" s="21">
        <f t="shared" si="25"/>
        <v>1412.64</v>
      </c>
      <c r="I437" s="21">
        <f t="shared" si="25"/>
        <v>1507.1499999999999</v>
      </c>
      <c r="J437" s="21">
        <f t="shared" si="25"/>
        <v>1676.1200000000001</v>
      </c>
      <c r="K437" s="21">
        <f t="shared" si="25"/>
        <v>1825.1499999999999</v>
      </c>
      <c r="L437" s="21">
        <f t="shared" si="25"/>
        <v>1857.5400000000002</v>
      </c>
      <c r="M437" s="21">
        <f t="shared" si="25"/>
        <v>1866.86</v>
      </c>
      <c r="N437" s="21">
        <f t="shared" si="25"/>
        <v>1859.99</v>
      </c>
      <c r="O437" s="21">
        <f t="shared" si="25"/>
        <v>1851.47</v>
      </c>
      <c r="P437" s="21">
        <f t="shared" si="25"/>
        <v>1841.2300000000002</v>
      </c>
      <c r="Q437" s="21">
        <f t="shared" si="25"/>
        <v>1836.68</v>
      </c>
      <c r="R437" s="21">
        <f t="shared" si="25"/>
        <v>1825.1900000000003</v>
      </c>
      <c r="S437" s="21">
        <f t="shared" si="25"/>
        <v>1792.2</v>
      </c>
      <c r="T437" s="21">
        <f t="shared" si="25"/>
        <v>1823.5800000000002</v>
      </c>
      <c r="U437" s="21">
        <f t="shared" si="25"/>
        <v>1859.7900000000002</v>
      </c>
      <c r="V437" s="21">
        <f t="shared" si="25"/>
        <v>1958.1699999999998</v>
      </c>
      <c r="W437" s="21">
        <f t="shared" si="25"/>
        <v>1877.47</v>
      </c>
      <c r="X437" s="21">
        <f t="shared" si="25"/>
        <v>1831.2700000000002</v>
      </c>
      <c r="Y437" s="21">
        <f t="shared" si="25"/>
        <v>1683.0600000000002</v>
      </c>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row>
    <row r="438" spans="1:75" ht="12" x14ac:dyDescent="0.2">
      <c r="A438" s="14">
        <v>8</v>
      </c>
      <c r="B438" s="21">
        <f t="shared" si="25"/>
        <v>1655.0800000000002</v>
      </c>
      <c r="C438" s="21">
        <f t="shared" si="25"/>
        <v>1566.11</v>
      </c>
      <c r="D438" s="21">
        <f t="shared" si="25"/>
        <v>1447.4400000000003</v>
      </c>
      <c r="E438" s="21">
        <f t="shared" si="25"/>
        <v>1399.1900000000003</v>
      </c>
      <c r="F438" s="21">
        <f t="shared" si="25"/>
        <v>1381.39</v>
      </c>
      <c r="G438" s="21">
        <f t="shared" si="25"/>
        <v>1392.16</v>
      </c>
      <c r="H438" s="21">
        <f t="shared" si="25"/>
        <v>1455.2</v>
      </c>
      <c r="I438" s="21">
        <f t="shared" si="25"/>
        <v>1573.14</v>
      </c>
      <c r="J438" s="21">
        <f t="shared" si="25"/>
        <v>1778.1499999999999</v>
      </c>
      <c r="K438" s="21">
        <f t="shared" si="25"/>
        <v>1951.0400000000002</v>
      </c>
      <c r="L438" s="21">
        <f t="shared" si="25"/>
        <v>1997.8100000000002</v>
      </c>
      <c r="M438" s="21">
        <f t="shared" si="25"/>
        <v>2004.2900000000002</v>
      </c>
      <c r="N438" s="21">
        <f t="shared" si="25"/>
        <v>1989.7</v>
      </c>
      <c r="O438" s="21">
        <f t="shared" si="25"/>
        <v>1984.61</v>
      </c>
      <c r="P438" s="21">
        <f t="shared" si="25"/>
        <v>1976.76</v>
      </c>
      <c r="Q438" s="21">
        <f t="shared" si="25"/>
        <v>1968.45</v>
      </c>
      <c r="R438" s="21">
        <f t="shared" si="25"/>
        <v>1935.86</v>
      </c>
      <c r="S438" s="21">
        <f t="shared" si="25"/>
        <v>1862.32</v>
      </c>
      <c r="T438" s="21">
        <f t="shared" si="25"/>
        <v>1871.2900000000002</v>
      </c>
      <c r="U438" s="21">
        <f t="shared" si="25"/>
        <v>1895.47</v>
      </c>
      <c r="V438" s="21">
        <f t="shared" si="25"/>
        <v>1939.49</v>
      </c>
      <c r="W438" s="21">
        <f t="shared" si="25"/>
        <v>1896.1699999999998</v>
      </c>
      <c r="X438" s="21">
        <f t="shared" si="25"/>
        <v>1857.0400000000002</v>
      </c>
      <c r="Y438" s="21">
        <f t="shared" si="25"/>
        <v>1761.93</v>
      </c>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row>
    <row r="439" spans="1:75" ht="12" x14ac:dyDescent="0.2">
      <c r="A439" s="14">
        <v>9</v>
      </c>
      <c r="B439" s="21">
        <f t="shared" si="25"/>
        <v>1692.1000000000001</v>
      </c>
      <c r="C439" s="21">
        <f t="shared" si="25"/>
        <v>1582.0000000000002</v>
      </c>
      <c r="D439" s="21">
        <f t="shared" si="25"/>
        <v>1526.53</v>
      </c>
      <c r="E439" s="21">
        <f t="shared" si="25"/>
        <v>1483.49</v>
      </c>
      <c r="F439" s="21">
        <f t="shared" si="25"/>
        <v>1447.28</v>
      </c>
      <c r="G439" s="21">
        <f t="shared" si="25"/>
        <v>1436.5200000000002</v>
      </c>
      <c r="H439" s="21">
        <f t="shared" si="25"/>
        <v>1461.03</v>
      </c>
      <c r="I439" s="21">
        <f t="shared" si="25"/>
        <v>1551.91</v>
      </c>
      <c r="J439" s="21">
        <f t="shared" si="25"/>
        <v>1784.5000000000002</v>
      </c>
      <c r="K439" s="21">
        <f t="shared" si="25"/>
        <v>1896.64</v>
      </c>
      <c r="L439" s="21">
        <f t="shared" si="25"/>
        <v>1967.9800000000002</v>
      </c>
      <c r="M439" s="21">
        <f t="shared" si="25"/>
        <v>1960.24</v>
      </c>
      <c r="N439" s="21">
        <f t="shared" si="25"/>
        <v>1950.7300000000002</v>
      </c>
      <c r="O439" s="21">
        <f t="shared" si="25"/>
        <v>1948.66</v>
      </c>
      <c r="P439" s="21">
        <f t="shared" si="25"/>
        <v>1941.0400000000002</v>
      </c>
      <c r="Q439" s="21">
        <f t="shared" si="25"/>
        <v>1923.18</v>
      </c>
      <c r="R439" s="21">
        <f t="shared" si="25"/>
        <v>1868.11</v>
      </c>
      <c r="S439" s="21">
        <f t="shared" si="25"/>
        <v>1790.24</v>
      </c>
      <c r="T439" s="21">
        <f t="shared" si="25"/>
        <v>1808.36</v>
      </c>
      <c r="U439" s="21">
        <f t="shared" si="25"/>
        <v>1836.09</v>
      </c>
      <c r="V439" s="21">
        <f t="shared" si="25"/>
        <v>1891.32</v>
      </c>
      <c r="W439" s="21">
        <f t="shared" si="25"/>
        <v>1825.6699999999998</v>
      </c>
      <c r="X439" s="21">
        <f t="shared" si="25"/>
        <v>1934.0600000000002</v>
      </c>
      <c r="Y439" s="21">
        <f t="shared" si="25"/>
        <v>1818.8100000000002</v>
      </c>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row>
    <row r="440" spans="1:75" ht="12" x14ac:dyDescent="0.2">
      <c r="A440" s="14">
        <v>10</v>
      </c>
      <c r="B440" s="21">
        <f t="shared" si="25"/>
        <v>1783.4199999999998</v>
      </c>
      <c r="C440" s="21">
        <f t="shared" si="25"/>
        <v>1597.1699999999998</v>
      </c>
      <c r="D440" s="21">
        <f t="shared" si="25"/>
        <v>1516.1299999999999</v>
      </c>
      <c r="E440" s="21">
        <f t="shared" si="25"/>
        <v>1468.8</v>
      </c>
      <c r="F440" s="21">
        <f t="shared" si="25"/>
        <v>1491.5000000000002</v>
      </c>
      <c r="G440" s="21">
        <f t="shared" si="25"/>
        <v>1549.53</v>
      </c>
      <c r="H440" s="21">
        <f t="shared" si="25"/>
        <v>1728.95</v>
      </c>
      <c r="I440" s="21">
        <f t="shared" si="25"/>
        <v>1859.05</v>
      </c>
      <c r="J440" s="21">
        <f t="shared" si="25"/>
        <v>2045.86</v>
      </c>
      <c r="K440" s="21">
        <f t="shared" si="25"/>
        <v>2009.28</v>
      </c>
      <c r="L440" s="21">
        <f t="shared" si="25"/>
        <v>1995.45</v>
      </c>
      <c r="M440" s="21">
        <f t="shared" si="25"/>
        <v>2132.64</v>
      </c>
      <c r="N440" s="21">
        <f t="shared" si="25"/>
        <v>2135.9899999999998</v>
      </c>
      <c r="O440" s="21">
        <f t="shared" si="25"/>
        <v>2149.9499999999998</v>
      </c>
      <c r="P440" s="21">
        <f t="shared" si="25"/>
        <v>2130.2599999999998</v>
      </c>
      <c r="Q440" s="21">
        <f t="shared" si="25"/>
        <v>2121.54</v>
      </c>
      <c r="R440" s="21">
        <f t="shared" si="25"/>
        <v>2082.54</v>
      </c>
      <c r="S440" s="21">
        <f t="shared" si="25"/>
        <v>2049.33</v>
      </c>
      <c r="T440" s="21">
        <f t="shared" si="25"/>
        <v>2037.01</v>
      </c>
      <c r="U440" s="21">
        <f t="shared" si="25"/>
        <v>1966.2900000000002</v>
      </c>
      <c r="V440" s="21">
        <f t="shared" si="25"/>
        <v>1990.89</v>
      </c>
      <c r="W440" s="21">
        <f t="shared" si="25"/>
        <v>2076.6299999999997</v>
      </c>
      <c r="X440" s="21">
        <f t="shared" si="25"/>
        <v>1875.2900000000002</v>
      </c>
      <c r="Y440" s="21">
        <f t="shared" si="25"/>
        <v>1800.2100000000003</v>
      </c>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row>
    <row r="441" spans="1:75" ht="12" x14ac:dyDescent="0.2">
      <c r="A441" s="14">
        <v>11</v>
      </c>
      <c r="B441" s="21">
        <f t="shared" si="25"/>
        <v>1417.3700000000001</v>
      </c>
      <c r="C441" s="21">
        <f t="shared" si="25"/>
        <v>1287.2900000000002</v>
      </c>
      <c r="D441" s="21">
        <f t="shared" si="25"/>
        <v>1243.72</v>
      </c>
      <c r="E441" s="21">
        <f t="shared" si="25"/>
        <v>1202.2700000000002</v>
      </c>
      <c r="F441" s="21">
        <f t="shared" si="25"/>
        <v>1221.98</v>
      </c>
      <c r="G441" s="21">
        <f t="shared" si="25"/>
        <v>1298.7100000000003</v>
      </c>
      <c r="H441" s="21">
        <f t="shared" si="25"/>
        <v>1458.84</v>
      </c>
      <c r="I441" s="21">
        <f t="shared" si="25"/>
        <v>1660.3</v>
      </c>
      <c r="J441" s="21">
        <f t="shared" si="25"/>
        <v>1885.74</v>
      </c>
      <c r="K441" s="21">
        <f t="shared" si="25"/>
        <v>1969.45</v>
      </c>
      <c r="L441" s="21">
        <f t="shared" si="25"/>
        <v>1983.6000000000001</v>
      </c>
      <c r="M441" s="21">
        <f t="shared" si="25"/>
        <v>2037.39</v>
      </c>
      <c r="N441" s="21">
        <f t="shared" si="25"/>
        <v>2052.39</v>
      </c>
      <c r="O441" s="21">
        <f t="shared" si="25"/>
        <v>2055.2999999999997</v>
      </c>
      <c r="P441" s="21">
        <f t="shared" si="25"/>
        <v>2030.91</v>
      </c>
      <c r="Q441" s="21">
        <f t="shared" si="25"/>
        <v>1938.7100000000003</v>
      </c>
      <c r="R441" s="21">
        <f t="shared" si="25"/>
        <v>1889.6000000000001</v>
      </c>
      <c r="S441" s="21">
        <f t="shared" si="25"/>
        <v>1874.1200000000001</v>
      </c>
      <c r="T441" s="21">
        <f t="shared" si="25"/>
        <v>1856.8300000000002</v>
      </c>
      <c r="U441" s="21">
        <f t="shared" si="25"/>
        <v>1836.76</v>
      </c>
      <c r="V441" s="21">
        <f t="shared" si="25"/>
        <v>1877.93</v>
      </c>
      <c r="W441" s="21">
        <f t="shared" si="25"/>
        <v>1936.78</v>
      </c>
      <c r="X441" s="21">
        <f t="shared" si="25"/>
        <v>1812.14</v>
      </c>
      <c r="Y441" s="21">
        <f t="shared" si="25"/>
        <v>1539.9199999999998</v>
      </c>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row>
    <row r="442" spans="1:75" ht="12" x14ac:dyDescent="0.2">
      <c r="A442" s="14">
        <v>12</v>
      </c>
      <c r="B442" s="21">
        <f t="shared" si="25"/>
        <v>1402.47</v>
      </c>
      <c r="C442" s="21">
        <f t="shared" si="25"/>
        <v>1279.72</v>
      </c>
      <c r="D442" s="21">
        <f t="shared" si="25"/>
        <v>1215.2500000000002</v>
      </c>
      <c r="E442" s="21">
        <f t="shared" si="25"/>
        <v>1164.6400000000001</v>
      </c>
      <c r="F442" s="21">
        <f t="shared" si="25"/>
        <v>1247.07</v>
      </c>
      <c r="G442" s="21">
        <f t="shared" si="25"/>
        <v>1303.8700000000001</v>
      </c>
      <c r="H442" s="21">
        <f t="shared" si="25"/>
        <v>1499.3500000000001</v>
      </c>
      <c r="I442" s="21">
        <f t="shared" si="25"/>
        <v>1724.82</v>
      </c>
      <c r="J442" s="21">
        <f t="shared" si="25"/>
        <v>1915.03</v>
      </c>
      <c r="K442" s="21">
        <f t="shared" si="25"/>
        <v>2039.2300000000002</v>
      </c>
      <c r="L442" s="21">
        <f t="shared" si="25"/>
        <v>2044.0800000000002</v>
      </c>
      <c r="M442" s="21">
        <f t="shared" si="25"/>
        <v>2065.44</v>
      </c>
      <c r="N442" s="21">
        <f t="shared" si="25"/>
        <v>2061.02</v>
      </c>
      <c r="O442" s="21">
        <f t="shared" si="25"/>
        <v>2077.9499999999998</v>
      </c>
      <c r="P442" s="21">
        <f t="shared" si="25"/>
        <v>2073.94</v>
      </c>
      <c r="Q442" s="21">
        <f t="shared" ref="Q442:Y442" si="26">Q374</f>
        <v>2063.3399999999997</v>
      </c>
      <c r="R442" s="21">
        <f t="shared" si="26"/>
        <v>2056.06</v>
      </c>
      <c r="S442" s="21">
        <f t="shared" si="26"/>
        <v>2043.51</v>
      </c>
      <c r="T442" s="21">
        <f t="shared" si="26"/>
        <v>2015.6699999999998</v>
      </c>
      <c r="U442" s="21">
        <f t="shared" si="26"/>
        <v>1908.14</v>
      </c>
      <c r="V442" s="21">
        <f t="shared" si="26"/>
        <v>1994.32</v>
      </c>
      <c r="W442" s="21">
        <f t="shared" si="26"/>
        <v>2075.8599999999997</v>
      </c>
      <c r="X442" s="21">
        <f t="shared" si="26"/>
        <v>1920.01</v>
      </c>
      <c r="Y442" s="21">
        <f t="shared" si="26"/>
        <v>1795.09</v>
      </c>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row>
    <row r="443" spans="1:75" ht="12" x14ac:dyDescent="0.2">
      <c r="A443" s="14">
        <v>13</v>
      </c>
      <c r="B443" s="21">
        <f t="shared" ref="B443:Y453" si="27">B375</f>
        <v>1729.9199999999998</v>
      </c>
      <c r="C443" s="21">
        <f t="shared" si="27"/>
        <v>1474.2700000000002</v>
      </c>
      <c r="D443" s="21">
        <f t="shared" si="27"/>
        <v>1337.22</v>
      </c>
      <c r="E443" s="21">
        <f t="shared" si="27"/>
        <v>1303.57</v>
      </c>
      <c r="F443" s="21">
        <f t="shared" si="27"/>
        <v>1299.97</v>
      </c>
      <c r="G443" s="21">
        <f t="shared" si="27"/>
        <v>1304.6200000000001</v>
      </c>
      <c r="H443" s="21">
        <f t="shared" si="27"/>
        <v>1436.28</v>
      </c>
      <c r="I443" s="21">
        <f t="shared" si="27"/>
        <v>1618.22</v>
      </c>
      <c r="J443" s="21">
        <f t="shared" si="27"/>
        <v>1807.11</v>
      </c>
      <c r="K443" s="21">
        <f t="shared" si="27"/>
        <v>2067.3599999999997</v>
      </c>
      <c r="L443" s="21">
        <f t="shared" si="27"/>
        <v>2101.04</v>
      </c>
      <c r="M443" s="21">
        <f t="shared" si="27"/>
        <v>2102.98</v>
      </c>
      <c r="N443" s="21">
        <f t="shared" si="27"/>
        <v>2085.6099999999997</v>
      </c>
      <c r="O443" s="21">
        <f t="shared" si="27"/>
        <v>2080.8999999999996</v>
      </c>
      <c r="P443" s="21">
        <f t="shared" si="27"/>
        <v>2075.5099999999998</v>
      </c>
      <c r="Q443" s="21">
        <f t="shared" si="27"/>
        <v>2056.44</v>
      </c>
      <c r="R443" s="21">
        <f t="shared" si="27"/>
        <v>1979.01</v>
      </c>
      <c r="S443" s="21">
        <f t="shared" si="27"/>
        <v>1878.1699999999998</v>
      </c>
      <c r="T443" s="21">
        <f t="shared" si="27"/>
        <v>1871.7</v>
      </c>
      <c r="U443" s="21">
        <f t="shared" si="27"/>
        <v>1897.28</v>
      </c>
      <c r="V443" s="21">
        <f t="shared" si="27"/>
        <v>1918.01</v>
      </c>
      <c r="W443" s="21">
        <f t="shared" si="27"/>
        <v>1912.03</v>
      </c>
      <c r="X443" s="21">
        <f t="shared" si="27"/>
        <v>1932.16</v>
      </c>
      <c r="Y443" s="21">
        <f t="shared" si="27"/>
        <v>1799.2700000000002</v>
      </c>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row>
    <row r="444" spans="1:75" ht="12" x14ac:dyDescent="0.2">
      <c r="A444" s="14">
        <v>14</v>
      </c>
      <c r="B444" s="21">
        <f t="shared" si="27"/>
        <v>1580.8700000000001</v>
      </c>
      <c r="C444" s="21">
        <f t="shared" si="27"/>
        <v>1380.84</v>
      </c>
      <c r="D444" s="21">
        <f t="shared" si="27"/>
        <v>1304.0000000000002</v>
      </c>
      <c r="E444" s="21">
        <f t="shared" si="27"/>
        <v>1292.4100000000001</v>
      </c>
      <c r="F444" s="21">
        <f t="shared" si="27"/>
        <v>1275.6000000000001</v>
      </c>
      <c r="G444" s="21">
        <f t="shared" si="27"/>
        <v>1189.8</v>
      </c>
      <c r="H444" s="21">
        <f t="shared" si="27"/>
        <v>1166.17</v>
      </c>
      <c r="I444" s="21">
        <f t="shared" si="27"/>
        <v>1365.6699999999998</v>
      </c>
      <c r="J444" s="21">
        <f t="shared" si="27"/>
        <v>1638.2900000000002</v>
      </c>
      <c r="K444" s="21">
        <f t="shared" si="27"/>
        <v>1795.4199999999998</v>
      </c>
      <c r="L444" s="21">
        <f t="shared" si="27"/>
        <v>1829.66</v>
      </c>
      <c r="M444" s="21">
        <f t="shared" si="27"/>
        <v>1836.97</v>
      </c>
      <c r="N444" s="21">
        <f t="shared" si="27"/>
        <v>1830.6299999999999</v>
      </c>
      <c r="O444" s="21">
        <f t="shared" si="27"/>
        <v>1830.3100000000002</v>
      </c>
      <c r="P444" s="21">
        <f t="shared" si="27"/>
        <v>1828.2100000000003</v>
      </c>
      <c r="Q444" s="21">
        <f t="shared" si="27"/>
        <v>1826.2900000000002</v>
      </c>
      <c r="R444" s="21">
        <f t="shared" si="27"/>
        <v>1812.1699999999998</v>
      </c>
      <c r="S444" s="21">
        <f t="shared" si="27"/>
        <v>1768.16</v>
      </c>
      <c r="T444" s="21">
        <f t="shared" si="27"/>
        <v>1803.64</v>
      </c>
      <c r="U444" s="21">
        <f t="shared" si="27"/>
        <v>1847.39</v>
      </c>
      <c r="V444" s="21">
        <f t="shared" si="27"/>
        <v>1886.2900000000002</v>
      </c>
      <c r="W444" s="21">
        <f t="shared" si="27"/>
        <v>1886.53</v>
      </c>
      <c r="X444" s="21">
        <f t="shared" si="27"/>
        <v>1842.09</v>
      </c>
      <c r="Y444" s="21">
        <f t="shared" si="27"/>
        <v>1729.9400000000003</v>
      </c>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row>
    <row r="445" spans="1:75" ht="12" x14ac:dyDescent="0.2">
      <c r="A445" s="14">
        <v>15</v>
      </c>
      <c r="B445" s="21">
        <f t="shared" si="27"/>
        <v>1525.95</v>
      </c>
      <c r="C445" s="21">
        <f t="shared" si="27"/>
        <v>1342.32</v>
      </c>
      <c r="D445" s="21">
        <f t="shared" si="27"/>
        <v>1291.53</v>
      </c>
      <c r="E445" s="21">
        <f t="shared" si="27"/>
        <v>1265.5600000000002</v>
      </c>
      <c r="F445" s="21">
        <f t="shared" si="27"/>
        <v>1292.28</v>
      </c>
      <c r="G445" s="21">
        <f t="shared" si="27"/>
        <v>1357.7300000000002</v>
      </c>
      <c r="H445" s="21">
        <f t="shared" si="27"/>
        <v>1567.8300000000002</v>
      </c>
      <c r="I445" s="21">
        <f t="shared" si="27"/>
        <v>1795.3300000000002</v>
      </c>
      <c r="J445" s="21">
        <f t="shared" si="27"/>
        <v>2080.8799999999997</v>
      </c>
      <c r="K445" s="21">
        <f t="shared" si="27"/>
        <v>2126.1299999999997</v>
      </c>
      <c r="L445" s="21">
        <f t="shared" si="27"/>
        <v>2113.04</v>
      </c>
      <c r="M445" s="21">
        <f t="shared" si="27"/>
        <v>2142.5</v>
      </c>
      <c r="N445" s="21">
        <f t="shared" si="27"/>
        <v>2134.58</v>
      </c>
      <c r="O445" s="21">
        <f t="shared" si="27"/>
        <v>2167.3399999999997</v>
      </c>
      <c r="P445" s="21">
        <f t="shared" si="27"/>
        <v>2131.75</v>
      </c>
      <c r="Q445" s="21">
        <f t="shared" si="27"/>
        <v>2114.6799999999998</v>
      </c>
      <c r="R445" s="21">
        <f t="shared" si="27"/>
        <v>2081.3399999999997</v>
      </c>
      <c r="S445" s="21">
        <f t="shared" si="27"/>
        <v>2054.79</v>
      </c>
      <c r="T445" s="21">
        <f t="shared" si="27"/>
        <v>1998.7300000000002</v>
      </c>
      <c r="U445" s="21">
        <f t="shared" si="27"/>
        <v>1956.5200000000002</v>
      </c>
      <c r="V445" s="21">
        <f t="shared" si="27"/>
        <v>1998.7</v>
      </c>
      <c r="W445" s="21">
        <f t="shared" si="27"/>
        <v>2093.27</v>
      </c>
      <c r="X445" s="21">
        <f t="shared" si="27"/>
        <v>1839.8500000000001</v>
      </c>
      <c r="Y445" s="21">
        <f t="shared" si="27"/>
        <v>1719.82</v>
      </c>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row>
    <row r="446" spans="1:75" ht="12" x14ac:dyDescent="0.2">
      <c r="A446" s="14">
        <v>16</v>
      </c>
      <c r="B446" s="21">
        <f t="shared" si="27"/>
        <v>1471.9600000000003</v>
      </c>
      <c r="C446" s="21">
        <f t="shared" si="27"/>
        <v>1378.59</v>
      </c>
      <c r="D446" s="21">
        <f t="shared" si="27"/>
        <v>1298.7100000000003</v>
      </c>
      <c r="E446" s="21">
        <f t="shared" si="27"/>
        <v>1286.8100000000002</v>
      </c>
      <c r="F446" s="21">
        <f t="shared" si="27"/>
        <v>1299.1900000000003</v>
      </c>
      <c r="G446" s="21">
        <f t="shared" si="27"/>
        <v>1432.3700000000001</v>
      </c>
      <c r="H446" s="21">
        <f t="shared" si="27"/>
        <v>1618.28</v>
      </c>
      <c r="I446" s="21">
        <f t="shared" si="27"/>
        <v>1798.8300000000002</v>
      </c>
      <c r="J446" s="21">
        <f t="shared" si="27"/>
        <v>1976.3</v>
      </c>
      <c r="K446" s="21">
        <f t="shared" si="27"/>
        <v>2022.3300000000002</v>
      </c>
      <c r="L446" s="21">
        <f t="shared" si="27"/>
        <v>2005.0000000000002</v>
      </c>
      <c r="M446" s="21">
        <f t="shared" si="27"/>
        <v>2058.5499999999997</v>
      </c>
      <c r="N446" s="21">
        <f t="shared" si="27"/>
        <v>2069.89</v>
      </c>
      <c r="O446" s="21">
        <f t="shared" si="27"/>
        <v>2103.6499999999996</v>
      </c>
      <c r="P446" s="21">
        <f t="shared" si="27"/>
        <v>2095.1999999999998</v>
      </c>
      <c r="Q446" s="21">
        <f t="shared" si="27"/>
        <v>2055.2399999999998</v>
      </c>
      <c r="R446" s="21">
        <f t="shared" si="27"/>
        <v>1961.2</v>
      </c>
      <c r="S446" s="21">
        <f t="shared" si="27"/>
        <v>1919.1699999999998</v>
      </c>
      <c r="T446" s="21">
        <f t="shared" si="27"/>
        <v>1878.8300000000002</v>
      </c>
      <c r="U446" s="21">
        <f t="shared" si="27"/>
        <v>1865.0600000000002</v>
      </c>
      <c r="V446" s="21">
        <f t="shared" si="27"/>
        <v>1915.7300000000002</v>
      </c>
      <c r="W446" s="21">
        <f t="shared" si="27"/>
        <v>2083.48</v>
      </c>
      <c r="X446" s="21">
        <f t="shared" si="27"/>
        <v>1862.09</v>
      </c>
      <c r="Y446" s="21">
        <f t="shared" si="27"/>
        <v>1658.18</v>
      </c>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row>
    <row r="447" spans="1:75" ht="12" x14ac:dyDescent="0.2">
      <c r="A447" s="14">
        <v>17</v>
      </c>
      <c r="B447" s="21">
        <f t="shared" si="27"/>
        <v>1381.8799999999999</v>
      </c>
      <c r="C447" s="21">
        <f t="shared" si="27"/>
        <v>1292.7</v>
      </c>
      <c r="D447" s="21">
        <f t="shared" si="27"/>
        <v>1222.3</v>
      </c>
      <c r="E447" s="21">
        <f t="shared" si="27"/>
        <v>1166.99</v>
      </c>
      <c r="F447" s="21">
        <f t="shared" si="27"/>
        <v>1200.01</v>
      </c>
      <c r="G447" s="21">
        <f t="shared" si="27"/>
        <v>1302.7</v>
      </c>
      <c r="H447" s="21">
        <f t="shared" si="27"/>
        <v>1557.76</v>
      </c>
      <c r="I447" s="21">
        <f t="shared" si="27"/>
        <v>1769.45</v>
      </c>
      <c r="J447" s="21">
        <f t="shared" si="27"/>
        <v>1893.5600000000002</v>
      </c>
      <c r="K447" s="21">
        <f t="shared" si="27"/>
        <v>1998.7500000000002</v>
      </c>
      <c r="L447" s="21">
        <f t="shared" si="27"/>
        <v>1953.3</v>
      </c>
      <c r="M447" s="21">
        <f t="shared" si="27"/>
        <v>2056.8199999999997</v>
      </c>
      <c r="N447" s="21">
        <f t="shared" si="27"/>
        <v>2061.0099999999998</v>
      </c>
      <c r="O447" s="21">
        <f t="shared" si="27"/>
        <v>2082.39</v>
      </c>
      <c r="P447" s="21">
        <f t="shared" si="27"/>
        <v>2079.23</v>
      </c>
      <c r="Q447" s="21">
        <f t="shared" si="27"/>
        <v>1997.22</v>
      </c>
      <c r="R447" s="21">
        <f t="shared" si="27"/>
        <v>1922.43</v>
      </c>
      <c r="S447" s="21">
        <f t="shared" si="27"/>
        <v>1884.5800000000002</v>
      </c>
      <c r="T447" s="21">
        <f t="shared" si="27"/>
        <v>1864.16</v>
      </c>
      <c r="U447" s="21">
        <f t="shared" si="27"/>
        <v>1841.4199999999998</v>
      </c>
      <c r="V447" s="21">
        <f t="shared" si="27"/>
        <v>1884.18</v>
      </c>
      <c r="W447" s="21">
        <f t="shared" si="27"/>
        <v>2036.8100000000002</v>
      </c>
      <c r="X447" s="21">
        <f t="shared" si="27"/>
        <v>1819.26</v>
      </c>
      <c r="Y447" s="21">
        <f t="shared" si="27"/>
        <v>1591.2</v>
      </c>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row>
    <row r="448" spans="1:75" ht="12" x14ac:dyDescent="0.2">
      <c r="A448" s="14">
        <v>18</v>
      </c>
      <c r="B448" s="21">
        <f t="shared" si="27"/>
        <v>1446.84</v>
      </c>
      <c r="C448" s="21">
        <f t="shared" si="27"/>
        <v>1343.59</v>
      </c>
      <c r="D448" s="21">
        <f t="shared" si="27"/>
        <v>1248.8800000000001</v>
      </c>
      <c r="E448" s="21">
        <f t="shared" si="27"/>
        <v>1224.94</v>
      </c>
      <c r="F448" s="21">
        <f t="shared" si="27"/>
        <v>1287.0200000000002</v>
      </c>
      <c r="G448" s="21">
        <f t="shared" si="27"/>
        <v>1367.2300000000002</v>
      </c>
      <c r="H448" s="21">
        <f t="shared" si="27"/>
        <v>1565.8799999999999</v>
      </c>
      <c r="I448" s="21">
        <f t="shared" si="27"/>
        <v>1796.16</v>
      </c>
      <c r="J448" s="21">
        <f t="shared" si="27"/>
        <v>2054.58</v>
      </c>
      <c r="K448" s="21">
        <f t="shared" si="27"/>
        <v>2121.4299999999998</v>
      </c>
      <c r="L448" s="21">
        <f t="shared" si="27"/>
        <v>2108.0299999999997</v>
      </c>
      <c r="M448" s="21">
        <f t="shared" si="27"/>
        <v>2134.85</v>
      </c>
      <c r="N448" s="21">
        <f t="shared" si="27"/>
        <v>2135.16</v>
      </c>
      <c r="O448" s="21">
        <f t="shared" si="27"/>
        <v>2183.1299999999997</v>
      </c>
      <c r="P448" s="21">
        <f t="shared" si="27"/>
        <v>2161.31</v>
      </c>
      <c r="Q448" s="21">
        <f t="shared" si="27"/>
        <v>2141.3799999999997</v>
      </c>
      <c r="R448" s="21">
        <f t="shared" si="27"/>
        <v>2132.04</v>
      </c>
      <c r="S448" s="21">
        <f t="shared" si="27"/>
        <v>2113.6799999999998</v>
      </c>
      <c r="T448" s="21">
        <f t="shared" si="27"/>
        <v>2087.5099999999998</v>
      </c>
      <c r="U448" s="21">
        <f t="shared" si="27"/>
        <v>2078.9199999999996</v>
      </c>
      <c r="V448" s="21">
        <f t="shared" si="27"/>
        <v>2091.3399999999997</v>
      </c>
      <c r="W448" s="21">
        <f t="shared" si="27"/>
        <v>2160.4299999999998</v>
      </c>
      <c r="X448" s="21">
        <f t="shared" si="27"/>
        <v>1957.7700000000002</v>
      </c>
      <c r="Y448" s="21">
        <f t="shared" si="27"/>
        <v>1739.86</v>
      </c>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row>
    <row r="449" spans="1:75" ht="12" x14ac:dyDescent="0.2">
      <c r="A449" s="14">
        <v>19</v>
      </c>
      <c r="B449" s="21">
        <f t="shared" si="27"/>
        <v>1436.0600000000002</v>
      </c>
      <c r="C449" s="21">
        <f t="shared" si="27"/>
        <v>1294.2900000000002</v>
      </c>
      <c r="D449" s="21">
        <f t="shared" si="27"/>
        <v>1196.6300000000001</v>
      </c>
      <c r="E449" s="21">
        <f t="shared" si="27"/>
        <v>1149.57</v>
      </c>
      <c r="F449" s="21">
        <f t="shared" si="27"/>
        <v>1168.6200000000001</v>
      </c>
      <c r="G449" s="21">
        <f t="shared" si="27"/>
        <v>1408.3500000000001</v>
      </c>
      <c r="H449" s="21">
        <f t="shared" si="27"/>
        <v>1570.3100000000002</v>
      </c>
      <c r="I449" s="21">
        <f t="shared" si="27"/>
        <v>1866.9199999999998</v>
      </c>
      <c r="J449" s="21">
        <f t="shared" si="27"/>
        <v>2122.94</v>
      </c>
      <c r="K449" s="21">
        <f t="shared" si="27"/>
        <v>2199.3199999999997</v>
      </c>
      <c r="L449" s="21">
        <f t="shared" si="27"/>
        <v>2203.7999999999997</v>
      </c>
      <c r="M449" s="21">
        <f t="shared" si="27"/>
        <v>2230.83</v>
      </c>
      <c r="N449" s="21">
        <f t="shared" si="27"/>
        <v>2229.94</v>
      </c>
      <c r="O449" s="21">
        <f t="shared" si="27"/>
        <v>2245.1499999999996</v>
      </c>
      <c r="P449" s="21">
        <f t="shared" si="27"/>
        <v>2240.4699999999998</v>
      </c>
      <c r="Q449" s="21">
        <f t="shared" si="27"/>
        <v>2223.23</v>
      </c>
      <c r="R449" s="21">
        <f t="shared" si="27"/>
        <v>2186.4499999999998</v>
      </c>
      <c r="S449" s="21">
        <f t="shared" si="27"/>
        <v>2148.2799999999997</v>
      </c>
      <c r="T449" s="21">
        <f t="shared" si="27"/>
        <v>2110.98</v>
      </c>
      <c r="U449" s="21">
        <f t="shared" si="27"/>
        <v>2091.3999999999996</v>
      </c>
      <c r="V449" s="21">
        <f t="shared" si="27"/>
        <v>2100.33</v>
      </c>
      <c r="W449" s="21">
        <f t="shared" si="27"/>
        <v>2151.23</v>
      </c>
      <c r="X449" s="21">
        <f t="shared" si="27"/>
        <v>1999.5600000000002</v>
      </c>
      <c r="Y449" s="21">
        <f t="shared" si="27"/>
        <v>1744.51</v>
      </c>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row>
    <row r="450" spans="1:75" ht="12" x14ac:dyDescent="0.2">
      <c r="A450" s="14">
        <v>20</v>
      </c>
      <c r="B450" s="21">
        <f t="shared" si="27"/>
        <v>1693.3500000000001</v>
      </c>
      <c r="C450" s="21">
        <f t="shared" si="27"/>
        <v>1552.91</v>
      </c>
      <c r="D450" s="21">
        <f t="shared" si="27"/>
        <v>1470.2500000000002</v>
      </c>
      <c r="E450" s="21">
        <f t="shared" si="27"/>
        <v>1370.07</v>
      </c>
      <c r="F450" s="21">
        <f t="shared" si="27"/>
        <v>1352.6699999999998</v>
      </c>
      <c r="G450" s="21">
        <f t="shared" si="27"/>
        <v>1400.91</v>
      </c>
      <c r="H450" s="21">
        <f t="shared" si="27"/>
        <v>1490.2900000000002</v>
      </c>
      <c r="I450" s="21">
        <f t="shared" si="27"/>
        <v>1658.32</v>
      </c>
      <c r="J450" s="21">
        <f t="shared" si="27"/>
        <v>1883.03</v>
      </c>
      <c r="K450" s="21">
        <f t="shared" si="27"/>
        <v>2057.77</v>
      </c>
      <c r="L450" s="21">
        <f t="shared" si="27"/>
        <v>2122.2999999999997</v>
      </c>
      <c r="M450" s="21">
        <f t="shared" si="27"/>
        <v>2114.1799999999998</v>
      </c>
      <c r="N450" s="21">
        <f t="shared" si="27"/>
        <v>2019.6000000000001</v>
      </c>
      <c r="O450" s="21">
        <f t="shared" si="27"/>
        <v>1998.6499999999999</v>
      </c>
      <c r="P450" s="21">
        <f t="shared" si="27"/>
        <v>1983.3100000000002</v>
      </c>
      <c r="Q450" s="21">
        <f t="shared" si="27"/>
        <v>1947.7</v>
      </c>
      <c r="R450" s="21">
        <f t="shared" si="27"/>
        <v>1919.18</v>
      </c>
      <c r="S450" s="21">
        <f t="shared" si="27"/>
        <v>1880.1499999999999</v>
      </c>
      <c r="T450" s="21">
        <f t="shared" si="27"/>
        <v>1884.11</v>
      </c>
      <c r="U450" s="21">
        <f t="shared" si="27"/>
        <v>1910.61</v>
      </c>
      <c r="V450" s="21">
        <f t="shared" si="27"/>
        <v>1952.1900000000003</v>
      </c>
      <c r="W450" s="21">
        <f t="shared" si="27"/>
        <v>1957.7</v>
      </c>
      <c r="X450" s="21">
        <f t="shared" si="27"/>
        <v>1841.6200000000001</v>
      </c>
      <c r="Y450" s="21">
        <f t="shared" si="27"/>
        <v>1665.03</v>
      </c>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row>
    <row r="451" spans="1:75" ht="12" x14ac:dyDescent="0.2">
      <c r="A451" s="14">
        <v>21</v>
      </c>
      <c r="B451" s="21">
        <f t="shared" si="27"/>
        <v>1706.8700000000001</v>
      </c>
      <c r="C451" s="21">
        <f t="shared" si="27"/>
        <v>1504.97</v>
      </c>
      <c r="D451" s="21">
        <f t="shared" si="27"/>
        <v>1391.5800000000002</v>
      </c>
      <c r="E451" s="21">
        <f t="shared" si="27"/>
        <v>1310.1299999999999</v>
      </c>
      <c r="F451" s="21">
        <f t="shared" si="27"/>
        <v>1297.57</v>
      </c>
      <c r="G451" s="21">
        <f t="shared" si="27"/>
        <v>1286.53</v>
      </c>
      <c r="H451" s="21">
        <f t="shared" si="27"/>
        <v>1317.64</v>
      </c>
      <c r="I451" s="21">
        <f t="shared" si="27"/>
        <v>1541.95</v>
      </c>
      <c r="J451" s="21">
        <f t="shared" si="27"/>
        <v>1756.1699999999998</v>
      </c>
      <c r="K451" s="21">
        <f t="shared" si="27"/>
        <v>1983.66</v>
      </c>
      <c r="L451" s="21">
        <f t="shared" si="27"/>
        <v>2066.27</v>
      </c>
      <c r="M451" s="21">
        <f t="shared" si="27"/>
        <v>2077.9499999999998</v>
      </c>
      <c r="N451" s="21">
        <f t="shared" si="27"/>
        <v>2073.6</v>
      </c>
      <c r="O451" s="21">
        <f t="shared" si="27"/>
        <v>2074.7199999999998</v>
      </c>
      <c r="P451" s="21">
        <f t="shared" si="27"/>
        <v>2075.08</v>
      </c>
      <c r="Q451" s="21">
        <f t="shared" si="27"/>
        <v>2067.66</v>
      </c>
      <c r="R451" s="21">
        <f t="shared" si="27"/>
        <v>2022.9600000000003</v>
      </c>
      <c r="S451" s="21">
        <f t="shared" si="27"/>
        <v>1955.1000000000001</v>
      </c>
      <c r="T451" s="21">
        <f t="shared" si="27"/>
        <v>1969.26</v>
      </c>
      <c r="U451" s="21">
        <f t="shared" si="27"/>
        <v>2053.7399999999998</v>
      </c>
      <c r="V451" s="21">
        <f t="shared" si="27"/>
        <v>2100.31</v>
      </c>
      <c r="W451" s="21">
        <f t="shared" si="27"/>
        <v>2069.96</v>
      </c>
      <c r="X451" s="21">
        <f t="shared" si="27"/>
        <v>2007.3300000000002</v>
      </c>
      <c r="Y451" s="21">
        <f t="shared" si="27"/>
        <v>1785.9800000000002</v>
      </c>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row>
    <row r="452" spans="1:75" ht="12" x14ac:dyDescent="0.2">
      <c r="A452" s="14">
        <v>22</v>
      </c>
      <c r="B452" s="21">
        <f t="shared" si="27"/>
        <v>1501.1900000000003</v>
      </c>
      <c r="C452" s="21">
        <f t="shared" si="27"/>
        <v>1358.11</v>
      </c>
      <c r="D452" s="21">
        <f t="shared" si="27"/>
        <v>1288.6499999999999</v>
      </c>
      <c r="E452" s="21">
        <f t="shared" si="27"/>
        <v>1266.4600000000003</v>
      </c>
      <c r="F452" s="21">
        <f t="shared" si="27"/>
        <v>1252.95</v>
      </c>
      <c r="G452" s="21">
        <f t="shared" si="27"/>
        <v>1305.99</v>
      </c>
      <c r="H452" s="21">
        <f t="shared" si="27"/>
        <v>1547.8799999999999</v>
      </c>
      <c r="I452" s="21">
        <f t="shared" si="27"/>
        <v>1767.49</v>
      </c>
      <c r="J452" s="21">
        <f t="shared" si="27"/>
        <v>2054.56</v>
      </c>
      <c r="K452" s="21">
        <f t="shared" si="27"/>
        <v>2135.6</v>
      </c>
      <c r="L452" s="21">
        <f t="shared" si="27"/>
        <v>2133.89</v>
      </c>
      <c r="M452" s="21">
        <f t="shared" si="27"/>
        <v>2140.1299999999997</v>
      </c>
      <c r="N452" s="21">
        <f t="shared" si="27"/>
        <v>2156.3799999999997</v>
      </c>
      <c r="O452" s="21">
        <f t="shared" si="27"/>
        <v>2224.77</v>
      </c>
      <c r="P452" s="21">
        <f t="shared" si="27"/>
        <v>2197.9299999999998</v>
      </c>
      <c r="Q452" s="21">
        <f t="shared" si="27"/>
        <v>2156.3799999999997</v>
      </c>
      <c r="R452" s="21">
        <f t="shared" si="27"/>
        <v>2124.29</v>
      </c>
      <c r="S452" s="21">
        <f t="shared" si="27"/>
        <v>2116.0699999999997</v>
      </c>
      <c r="T452" s="21">
        <f t="shared" si="27"/>
        <v>2079.75</v>
      </c>
      <c r="U452" s="21">
        <f t="shared" si="27"/>
        <v>1947.89</v>
      </c>
      <c r="V452" s="21">
        <f t="shared" si="27"/>
        <v>2030.1000000000001</v>
      </c>
      <c r="W452" s="21">
        <f t="shared" si="27"/>
        <v>2118.0899999999997</v>
      </c>
      <c r="X452" s="21">
        <f t="shared" si="27"/>
        <v>1850.2500000000002</v>
      </c>
      <c r="Y452" s="21">
        <f t="shared" si="27"/>
        <v>1659.0200000000002</v>
      </c>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row>
    <row r="453" spans="1:75" ht="12" x14ac:dyDescent="0.2">
      <c r="A453" s="14">
        <v>23</v>
      </c>
      <c r="B453" s="21">
        <f t="shared" si="27"/>
        <v>1496.7900000000002</v>
      </c>
      <c r="C453" s="21">
        <f t="shared" si="27"/>
        <v>1331.28</v>
      </c>
      <c r="D453" s="21">
        <f t="shared" si="27"/>
        <v>1249.5200000000002</v>
      </c>
      <c r="E453" s="21">
        <f t="shared" si="27"/>
        <v>1212.96</v>
      </c>
      <c r="F453" s="21">
        <f t="shared" si="27"/>
        <v>1265.5200000000002</v>
      </c>
      <c r="G453" s="21">
        <f t="shared" si="27"/>
        <v>1409.74</v>
      </c>
      <c r="H453" s="21">
        <f t="shared" si="27"/>
        <v>1527.8300000000002</v>
      </c>
      <c r="I453" s="21">
        <f t="shared" si="27"/>
        <v>1758.09</v>
      </c>
      <c r="J453" s="21">
        <f t="shared" si="27"/>
        <v>1978.72</v>
      </c>
      <c r="K453" s="21">
        <f t="shared" si="27"/>
        <v>2073.71</v>
      </c>
      <c r="L453" s="21">
        <f t="shared" si="27"/>
        <v>2036.41</v>
      </c>
      <c r="M453" s="21">
        <f t="shared" si="27"/>
        <v>2107.41</v>
      </c>
      <c r="N453" s="21">
        <f t="shared" si="27"/>
        <v>2108.0499999999997</v>
      </c>
      <c r="O453" s="21">
        <f t="shared" si="27"/>
        <v>2138.5099999999998</v>
      </c>
      <c r="P453" s="21">
        <f t="shared" si="27"/>
        <v>2132.37</v>
      </c>
      <c r="Q453" s="21">
        <f t="shared" ref="Q453:Y453" si="28">Q385</f>
        <v>2113.6799999999998</v>
      </c>
      <c r="R453" s="21">
        <f t="shared" si="28"/>
        <v>2098.33</v>
      </c>
      <c r="S453" s="21">
        <f t="shared" si="28"/>
        <v>2044.5600000000002</v>
      </c>
      <c r="T453" s="21">
        <f t="shared" si="28"/>
        <v>1991.11</v>
      </c>
      <c r="U453" s="21">
        <f t="shared" si="28"/>
        <v>1941.09</v>
      </c>
      <c r="V453" s="21">
        <f t="shared" si="28"/>
        <v>1964.9400000000003</v>
      </c>
      <c r="W453" s="21">
        <f t="shared" si="28"/>
        <v>2050.1299999999997</v>
      </c>
      <c r="X453" s="21">
        <f t="shared" si="28"/>
        <v>1851.8</v>
      </c>
      <c r="Y453" s="21">
        <f t="shared" si="28"/>
        <v>1604.89</v>
      </c>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row>
    <row r="454" spans="1:75" ht="12" x14ac:dyDescent="0.2">
      <c r="A454" s="14">
        <v>24</v>
      </c>
      <c r="B454" s="21">
        <f t="shared" ref="B454:Y461" si="29">B386</f>
        <v>1513.57</v>
      </c>
      <c r="C454" s="21">
        <f t="shared" si="29"/>
        <v>1306.97</v>
      </c>
      <c r="D454" s="21">
        <f t="shared" si="29"/>
        <v>1276.49</v>
      </c>
      <c r="E454" s="21">
        <f t="shared" si="29"/>
        <v>1234.2900000000002</v>
      </c>
      <c r="F454" s="21">
        <f t="shared" si="29"/>
        <v>1241.1600000000001</v>
      </c>
      <c r="G454" s="21">
        <f t="shared" si="29"/>
        <v>1399.3700000000001</v>
      </c>
      <c r="H454" s="21">
        <f t="shared" si="29"/>
        <v>1665.49</v>
      </c>
      <c r="I454" s="21">
        <f t="shared" si="29"/>
        <v>1911.8500000000001</v>
      </c>
      <c r="J454" s="21">
        <f t="shared" si="29"/>
        <v>2084.19</v>
      </c>
      <c r="K454" s="21">
        <f t="shared" si="29"/>
        <v>2134.2199999999998</v>
      </c>
      <c r="L454" s="21">
        <f t="shared" si="29"/>
        <v>2137.6999999999998</v>
      </c>
      <c r="M454" s="21">
        <f t="shared" si="29"/>
        <v>2138.9699999999998</v>
      </c>
      <c r="N454" s="21">
        <f t="shared" si="29"/>
        <v>2122.31</v>
      </c>
      <c r="O454" s="21">
        <f t="shared" si="29"/>
        <v>2133.7199999999998</v>
      </c>
      <c r="P454" s="21">
        <f t="shared" si="29"/>
        <v>2145.5899999999997</v>
      </c>
      <c r="Q454" s="21">
        <f t="shared" si="29"/>
        <v>2155.41</v>
      </c>
      <c r="R454" s="21">
        <f t="shared" si="29"/>
        <v>2136.8799999999997</v>
      </c>
      <c r="S454" s="21">
        <f t="shared" si="29"/>
        <v>2118.6799999999998</v>
      </c>
      <c r="T454" s="21">
        <f t="shared" si="29"/>
        <v>2111.0899999999997</v>
      </c>
      <c r="U454" s="21">
        <f t="shared" si="29"/>
        <v>2101.44</v>
      </c>
      <c r="V454" s="21">
        <f t="shared" si="29"/>
        <v>2103.4699999999998</v>
      </c>
      <c r="W454" s="21">
        <f t="shared" si="29"/>
        <v>2106.04</v>
      </c>
      <c r="X454" s="21">
        <f t="shared" si="29"/>
        <v>1951.72</v>
      </c>
      <c r="Y454" s="21">
        <f t="shared" si="29"/>
        <v>1638.93</v>
      </c>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row>
    <row r="455" spans="1:75" ht="12" x14ac:dyDescent="0.2">
      <c r="A455" s="14">
        <v>25</v>
      </c>
      <c r="B455" s="21">
        <f t="shared" si="29"/>
        <v>1334.18</v>
      </c>
      <c r="C455" s="21">
        <f t="shared" si="29"/>
        <v>1232.8700000000001</v>
      </c>
      <c r="D455" s="21">
        <f t="shared" si="29"/>
        <v>1170.55</v>
      </c>
      <c r="E455" s="21">
        <f t="shared" si="29"/>
        <v>1122.68</v>
      </c>
      <c r="F455" s="21">
        <f t="shared" si="29"/>
        <v>1122.9000000000001</v>
      </c>
      <c r="G455" s="21">
        <f t="shared" si="29"/>
        <v>1286.0400000000002</v>
      </c>
      <c r="H455" s="21">
        <f t="shared" si="29"/>
        <v>1670.6200000000001</v>
      </c>
      <c r="I455" s="21">
        <f t="shared" si="29"/>
        <v>1833.5400000000002</v>
      </c>
      <c r="J455" s="21">
        <f t="shared" si="29"/>
        <v>2044.7700000000002</v>
      </c>
      <c r="K455" s="21">
        <f t="shared" si="29"/>
        <v>2099.91</v>
      </c>
      <c r="L455" s="21">
        <f t="shared" si="29"/>
        <v>2111.8799999999997</v>
      </c>
      <c r="M455" s="21">
        <f t="shared" si="29"/>
        <v>2120.85</v>
      </c>
      <c r="N455" s="21">
        <f t="shared" si="29"/>
        <v>2103.0499999999997</v>
      </c>
      <c r="O455" s="21">
        <f t="shared" si="29"/>
        <v>2110.29</v>
      </c>
      <c r="P455" s="21">
        <f t="shared" si="29"/>
        <v>2131.8399999999997</v>
      </c>
      <c r="Q455" s="21">
        <f t="shared" si="29"/>
        <v>2141.5099999999998</v>
      </c>
      <c r="R455" s="21">
        <f t="shared" si="29"/>
        <v>2126.0899999999997</v>
      </c>
      <c r="S455" s="21">
        <f t="shared" si="29"/>
        <v>2114.25</v>
      </c>
      <c r="T455" s="21">
        <f t="shared" si="29"/>
        <v>2105.5499999999997</v>
      </c>
      <c r="U455" s="21">
        <f t="shared" si="29"/>
        <v>2099.46</v>
      </c>
      <c r="V455" s="21">
        <f t="shared" si="29"/>
        <v>2104.5099999999998</v>
      </c>
      <c r="W455" s="21">
        <f t="shared" si="29"/>
        <v>2099.6499999999996</v>
      </c>
      <c r="X455" s="21">
        <f t="shared" si="29"/>
        <v>1917.8</v>
      </c>
      <c r="Y455" s="21">
        <f t="shared" si="29"/>
        <v>1550.78</v>
      </c>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row>
    <row r="456" spans="1:75" ht="12" x14ac:dyDescent="0.2">
      <c r="A456" s="14">
        <v>26</v>
      </c>
      <c r="B456" s="21">
        <f t="shared" si="29"/>
        <v>1444.7100000000003</v>
      </c>
      <c r="C456" s="21">
        <f t="shared" si="29"/>
        <v>1305.2700000000002</v>
      </c>
      <c r="D456" s="21">
        <f t="shared" si="29"/>
        <v>1248.8800000000001</v>
      </c>
      <c r="E456" s="21">
        <f t="shared" si="29"/>
        <v>1205.0899999999999</v>
      </c>
      <c r="F456" s="21">
        <f t="shared" si="29"/>
        <v>1227.73</v>
      </c>
      <c r="G456" s="21">
        <f t="shared" si="29"/>
        <v>1316.1499999999999</v>
      </c>
      <c r="H456" s="21">
        <f t="shared" si="29"/>
        <v>1717.53</v>
      </c>
      <c r="I456" s="21">
        <f t="shared" si="29"/>
        <v>1893.24</v>
      </c>
      <c r="J456" s="21">
        <f t="shared" si="29"/>
        <v>2137.79</v>
      </c>
      <c r="K456" s="21">
        <f t="shared" si="29"/>
        <v>2200.5499999999997</v>
      </c>
      <c r="L456" s="21">
        <f t="shared" si="29"/>
        <v>2207.1699999999996</v>
      </c>
      <c r="M456" s="21">
        <f t="shared" si="29"/>
        <v>2198.4699999999998</v>
      </c>
      <c r="N456" s="21">
        <f t="shared" si="29"/>
        <v>2188.98</v>
      </c>
      <c r="O456" s="21">
        <f t="shared" si="29"/>
        <v>2207.06</v>
      </c>
      <c r="P456" s="21">
        <f t="shared" si="29"/>
        <v>2203.6499999999996</v>
      </c>
      <c r="Q456" s="21">
        <f t="shared" si="29"/>
        <v>2193.14</v>
      </c>
      <c r="R456" s="21">
        <f t="shared" si="29"/>
        <v>2177.19</v>
      </c>
      <c r="S456" s="21">
        <f t="shared" si="29"/>
        <v>2186.1299999999997</v>
      </c>
      <c r="T456" s="21">
        <f t="shared" si="29"/>
        <v>2180.5699999999997</v>
      </c>
      <c r="U456" s="21">
        <f t="shared" si="29"/>
        <v>2156.83</v>
      </c>
      <c r="V456" s="21">
        <f t="shared" si="29"/>
        <v>2163.79</v>
      </c>
      <c r="W456" s="21">
        <f t="shared" si="29"/>
        <v>2181.91</v>
      </c>
      <c r="X456" s="21">
        <f t="shared" si="29"/>
        <v>2122.94</v>
      </c>
      <c r="Y456" s="21">
        <f t="shared" si="29"/>
        <v>1801.7700000000002</v>
      </c>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row>
    <row r="457" spans="1:75" ht="12" x14ac:dyDescent="0.2">
      <c r="A457" s="14">
        <v>27</v>
      </c>
      <c r="B457" s="21">
        <f t="shared" si="29"/>
        <v>1742.5400000000002</v>
      </c>
      <c r="C457" s="21">
        <f t="shared" si="29"/>
        <v>1505.1200000000001</v>
      </c>
      <c r="D457" s="21">
        <f t="shared" si="29"/>
        <v>1364.11</v>
      </c>
      <c r="E457" s="21">
        <f t="shared" si="29"/>
        <v>1313.24</v>
      </c>
      <c r="F457" s="21">
        <f t="shared" si="29"/>
        <v>1296.8300000000002</v>
      </c>
      <c r="G457" s="21">
        <f t="shared" si="29"/>
        <v>1269.99</v>
      </c>
      <c r="H457" s="21">
        <f t="shared" si="29"/>
        <v>1583.89</v>
      </c>
      <c r="I457" s="21">
        <f t="shared" si="29"/>
        <v>1736.3999999999999</v>
      </c>
      <c r="J457" s="21">
        <f t="shared" si="29"/>
        <v>1999.8700000000001</v>
      </c>
      <c r="K457" s="21">
        <f t="shared" si="29"/>
        <v>2107.7199999999998</v>
      </c>
      <c r="L457" s="21">
        <f t="shared" si="29"/>
        <v>2136.4699999999998</v>
      </c>
      <c r="M457" s="21">
        <f t="shared" si="29"/>
        <v>2135.19</v>
      </c>
      <c r="N457" s="21">
        <f t="shared" si="29"/>
        <v>2126.54</v>
      </c>
      <c r="O457" s="21">
        <f t="shared" si="29"/>
        <v>2129.2999999999997</v>
      </c>
      <c r="P457" s="21">
        <f t="shared" si="29"/>
        <v>2126.4499999999998</v>
      </c>
      <c r="Q457" s="21">
        <f t="shared" si="29"/>
        <v>2109.3199999999997</v>
      </c>
      <c r="R457" s="21">
        <f t="shared" si="29"/>
        <v>2090.6799999999998</v>
      </c>
      <c r="S457" s="21">
        <f t="shared" si="29"/>
        <v>2033.4800000000002</v>
      </c>
      <c r="T457" s="21">
        <f t="shared" si="29"/>
        <v>2030.2</v>
      </c>
      <c r="U457" s="21">
        <f t="shared" si="29"/>
        <v>2034.45</v>
      </c>
      <c r="V457" s="21">
        <f t="shared" si="29"/>
        <v>2085.73</v>
      </c>
      <c r="W457" s="21">
        <f t="shared" si="29"/>
        <v>2100.04</v>
      </c>
      <c r="X457" s="21">
        <f t="shared" si="29"/>
        <v>2005.1900000000003</v>
      </c>
      <c r="Y457" s="21">
        <f t="shared" si="29"/>
        <v>1714.14</v>
      </c>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row>
    <row r="458" spans="1:75" ht="12" x14ac:dyDescent="0.2">
      <c r="A458" s="14">
        <v>28</v>
      </c>
      <c r="B458" s="21">
        <f t="shared" si="29"/>
        <v>1599.89</v>
      </c>
      <c r="C458" s="21">
        <f t="shared" si="29"/>
        <v>1438.0800000000002</v>
      </c>
      <c r="D458" s="21">
        <f t="shared" si="29"/>
        <v>1315.4400000000003</v>
      </c>
      <c r="E458" s="21">
        <f t="shared" si="29"/>
        <v>1290.3700000000001</v>
      </c>
      <c r="F458" s="21">
        <f t="shared" si="29"/>
        <v>1264.8500000000001</v>
      </c>
      <c r="G458" s="21">
        <f t="shared" si="29"/>
        <v>1241.4100000000001</v>
      </c>
      <c r="H458" s="21">
        <f t="shared" si="29"/>
        <v>1439.68</v>
      </c>
      <c r="I458" s="21">
        <f t="shared" si="29"/>
        <v>1575.91</v>
      </c>
      <c r="J458" s="21">
        <f t="shared" si="29"/>
        <v>1832.24</v>
      </c>
      <c r="K458" s="21">
        <f t="shared" si="29"/>
        <v>1999.8100000000002</v>
      </c>
      <c r="L458" s="21">
        <f t="shared" si="29"/>
        <v>2038.7100000000003</v>
      </c>
      <c r="M458" s="21">
        <f t="shared" si="29"/>
        <v>2046.8500000000001</v>
      </c>
      <c r="N458" s="21">
        <f t="shared" si="29"/>
        <v>2040.3700000000001</v>
      </c>
      <c r="O458" s="21">
        <f t="shared" si="29"/>
        <v>2046.1000000000001</v>
      </c>
      <c r="P458" s="21">
        <f t="shared" si="29"/>
        <v>2046.68</v>
      </c>
      <c r="Q458" s="21">
        <f t="shared" si="29"/>
        <v>2044.4800000000002</v>
      </c>
      <c r="R458" s="21">
        <f t="shared" si="29"/>
        <v>2033.6200000000001</v>
      </c>
      <c r="S458" s="21">
        <f t="shared" si="29"/>
        <v>2014.2100000000003</v>
      </c>
      <c r="T458" s="21">
        <f t="shared" si="29"/>
        <v>2022.55</v>
      </c>
      <c r="U458" s="21">
        <f t="shared" si="29"/>
        <v>2020.8100000000002</v>
      </c>
      <c r="V458" s="21">
        <f t="shared" si="29"/>
        <v>2054.94</v>
      </c>
      <c r="W458" s="21">
        <f t="shared" si="29"/>
        <v>2068.81</v>
      </c>
      <c r="X458" s="21">
        <f t="shared" si="29"/>
        <v>1977.55</v>
      </c>
      <c r="Y458" s="21">
        <f t="shared" si="29"/>
        <v>1666.3500000000001</v>
      </c>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row>
    <row r="459" spans="1:75" ht="12" x14ac:dyDescent="0.2">
      <c r="A459" s="14">
        <v>29</v>
      </c>
      <c r="B459" s="21">
        <f t="shared" si="29"/>
        <v>1535.8700000000001</v>
      </c>
      <c r="C459" s="21">
        <f t="shared" si="29"/>
        <v>1366.32</v>
      </c>
      <c r="D459" s="21">
        <f t="shared" si="29"/>
        <v>1284.2100000000003</v>
      </c>
      <c r="E459" s="21">
        <f t="shared" si="29"/>
        <v>1245.3</v>
      </c>
      <c r="F459" s="21">
        <f t="shared" si="29"/>
        <v>1251.6300000000001</v>
      </c>
      <c r="G459" s="21">
        <f t="shared" si="29"/>
        <v>1311.7300000000002</v>
      </c>
      <c r="H459" s="21">
        <f t="shared" si="29"/>
        <v>1734.34</v>
      </c>
      <c r="I459" s="21">
        <f t="shared" si="29"/>
        <v>1969.8700000000001</v>
      </c>
      <c r="J459" s="21">
        <f t="shared" si="29"/>
        <v>2159.94</v>
      </c>
      <c r="K459" s="21">
        <f t="shared" si="29"/>
        <v>2180.44</v>
      </c>
      <c r="L459" s="21">
        <f t="shared" si="29"/>
        <v>2190.3199999999997</v>
      </c>
      <c r="M459" s="21">
        <f t="shared" si="29"/>
        <v>2219.52</v>
      </c>
      <c r="N459" s="21">
        <f t="shared" si="29"/>
        <v>2196.66</v>
      </c>
      <c r="O459" s="21">
        <f t="shared" si="29"/>
        <v>2194.7399999999998</v>
      </c>
      <c r="P459" s="21">
        <f t="shared" si="29"/>
        <v>2231.12</v>
      </c>
      <c r="Q459" s="21">
        <f t="shared" si="29"/>
        <v>2216.46</v>
      </c>
      <c r="R459" s="21">
        <f t="shared" si="29"/>
        <v>2194.9699999999998</v>
      </c>
      <c r="S459" s="21">
        <f t="shared" si="29"/>
        <v>2173.9899999999998</v>
      </c>
      <c r="T459" s="21">
        <f t="shared" si="29"/>
        <v>2162.4299999999998</v>
      </c>
      <c r="U459" s="21">
        <f t="shared" si="29"/>
        <v>2150.6699999999996</v>
      </c>
      <c r="V459" s="21">
        <f t="shared" si="29"/>
        <v>2146.2399999999998</v>
      </c>
      <c r="W459" s="21">
        <f t="shared" si="29"/>
        <v>2138.8999999999996</v>
      </c>
      <c r="X459" s="21">
        <f t="shared" si="29"/>
        <v>2031.39</v>
      </c>
      <c r="Y459" s="21">
        <f t="shared" si="29"/>
        <v>1663.6699999999998</v>
      </c>
      <c r="Z459" s="5">
        <f>IFERROR(Y459,"скрыть")</f>
        <v>1663.6699999999998</v>
      </c>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row>
    <row r="460" spans="1:75" ht="12" x14ac:dyDescent="0.2">
      <c r="A460" s="14">
        <v>30</v>
      </c>
      <c r="B460" s="21">
        <f t="shared" si="29"/>
        <v>1460.61</v>
      </c>
      <c r="C460" s="21">
        <f t="shared" si="29"/>
        <v>1314.5000000000002</v>
      </c>
      <c r="D460" s="21">
        <f t="shared" si="29"/>
        <v>1286.9800000000002</v>
      </c>
      <c r="E460" s="21">
        <f t="shared" si="29"/>
        <v>1257.21</v>
      </c>
      <c r="F460" s="21">
        <f t="shared" si="29"/>
        <v>1264.2100000000003</v>
      </c>
      <c r="G460" s="21">
        <f t="shared" si="29"/>
        <v>1398.01</v>
      </c>
      <c r="H460" s="21">
        <f t="shared" si="29"/>
        <v>1736.57</v>
      </c>
      <c r="I460" s="21">
        <f t="shared" si="29"/>
        <v>1991.09</v>
      </c>
      <c r="J460" s="21">
        <f t="shared" si="29"/>
        <v>2152.98</v>
      </c>
      <c r="K460" s="21">
        <f t="shared" si="29"/>
        <v>2212.2399999999998</v>
      </c>
      <c r="L460" s="21">
        <f t="shared" si="29"/>
        <v>2226.04</v>
      </c>
      <c r="M460" s="21">
        <f t="shared" si="29"/>
        <v>2204.5299999999997</v>
      </c>
      <c r="N460" s="21">
        <f t="shared" si="29"/>
        <v>2195.6</v>
      </c>
      <c r="O460" s="21">
        <f t="shared" si="29"/>
        <v>2220.02</v>
      </c>
      <c r="P460" s="21">
        <f t="shared" si="29"/>
        <v>2219.44</v>
      </c>
      <c r="Q460" s="21">
        <f t="shared" si="29"/>
        <v>2203.9899999999998</v>
      </c>
      <c r="R460" s="21">
        <f t="shared" si="29"/>
        <v>2190.14</v>
      </c>
      <c r="S460" s="21">
        <f t="shared" si="29"/>
        <v>2176.3999999999996</v>
      </c>
      <c r="T460" s="21">
        <f t="shared" si="29"/>
        <v>2165.6</v>
      </c>
      <c r="U460" s="21">
        <f t="shared" si="29"/>
        <v>2162.64</v>
      </c>
      <c r="V460" s="21">
        <f t="shared" si="29"/>
        <v>2155.31</v>
      </c>
      <c r="W460" s="21">
        <f t="shared" si="29"/>
        <v>2156.52</v>
      </c>
      <c r="X460" s="21">
        <f t="shared" si="29"/>
        <v>2008.47</v>
      </c>
      <c r="Y460" s="21">
        <f t="shared" si="29"/>
        <v>1671.95</v>
      </c>
      <c r="Z460" s="5">
        <f>IFERROR(Y460,"скрыть")</f>
        <v>1671.95</v>
      </c>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row>
    <row r="461" spans="1:75" ht="12" x14ac:dyDescent="0.2">
      <c r="A461" s="14">
        <v>31</v>
      </c>
      <c r="B461" s="21">
        <f t="shared" si="29"/>
        <v>1413.5600000000002</v>
      </c>
      <c r="C461" s="21">
        <f t="shared" si="29"/>
        <v>1286.01</v>
      </c>
      <c r="D461" s="21">
        <f t="shared" si="29"/>
        <v>1216.8100000000002</v>
      </c>
      <c r="E461" s="21">
        <f t="shared" si="29"/>
        <v>1169.97</v>
      </c>
      <c r="F461" s="21">
        <f t="shared" si="29"/>
        <v>1152.6300000000001</v>
      </c>
      <c r="G461" s="21">
        <f t="shared" si="29"/>
        <v>1301.5000000000002</v>
      </c>
      <c r="H461" s="21">
        <f t="shared" si="29"/>
        <v>1690.28</v>
      </c>
      <c r="I461" s="21">
        <f t="shared" si="29"/>
        <v>1929.2900000000002</v>
      </c>
      <c r="J461" s="21">
        <f t="shared" si="29"/>
        <v>2180.1499999999996</v>
      </c>
      <c r="K461" s="21">
        <f t="shared" si="29"/>
        <v>2220.79</v>
      </c>
      <c r="L461" s="21">
        <f t="shared" si="29"/>
        <v>2236.56</v>
      </c>
      <c r="M461" s="21">
        <f t="shared" si="29"/>
        <v>2227.35</v>
      </c>
      <c r="N461" s="21">
        <f t="shared" si="29"/>
        <v>2212.81</v>
      </c>
      <c r="O461" s="21">
        <f t="shared" si="29"/>
        <v>2235.8399999999997</v>
      </c>
      <c r="P461" s="21">
        <f t="shared" si="29"/>
        <v>2243.8799999999997</v>
      </c>
      <c r="Q461" s="21">
        <f t="shared" si="29"/>
        <v>2263.4899999999998</v>
      </c>
      <c r="R461" s="21">
        <f t="shared" si="29"/>
        <v>2251.23</v>
      </c>
      <c r="S461" s="21">
        <f t="shared" si="29"/>
        <v>2231.64</v>
      </c>
      <c r="T461" s="21">
        <f t="shared" si="29"/>
        <v>2216.5099999999998</v>
      </c>
      <c r="U461" s="21">
        <f t="shared" si="29"/>
        <v>2197.3999999999996</v>
      </c>
      <c r="V461" s="21">
        <f t="shared" si="29"/>
        <v>2191.7999999999997</v>
      </c>
      <c r="W461" s="21">
        <f t="shared" si="29"/>
        <v>2185.0499999999997</v>
      </c>
      <c r="X461" s="21">
        <f t="shared" si="29"/>
        <v>2033.7100000000003</v>
      </c>
      <c r="Y461" s="21">
        <f t="shared" si="29"/>
        <v>1727.43</v>
      </c>
      <c r="Z461" s="5">
        <f>IFERROR(Y461,"скрыть")</f>
        <v>1727.43</v>
      </c>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row>
    <row r="462" spans="1:75" x14ac:dyDescent="0.2">
      <c r="A462" s="107"/>
      <c r="B462" s="108" t="s">
        <v>91</v>
      </c>
      <c r="C462" s="108"/>
      <c r="D462" s="108"/>
      <c r="E462" s="108"/>
      <c r="F462" s="108"/>
      <c r="G462" s="108"/>
      <c r="H462" s="108"/>
      <c r="I462" s="108"/>
      <c r="J462" s="108"/>
      <c r="K462" s="108"/>
      <c r="L462" s="108"/>
      <c r="M462" s="108"/>
      <c r="N462" s="108"/>
      <c r="O462" s="108"/>
      <c r="P462" s="108"/>
      <c r="Q462" s="108"/>
      <c r="R462" s="108"/>
      <c r="S462" s="108"/>
      <c r="T462" s="108"/>
      <c r="U462" s="108"/>
      <c r="V462" s="108"/>
      <c r="W462" s="108"/>
      <c r="X462" s="108"/>
      <c r="Y462" s="108"/>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row>
    <row r="463" spans="1:75" x14ac:dyDescent="0.2">
      <c r="A463" s="107"/>
      <c r="B463" s="108"/>
      <c r="C463" s="108"/>
      <c r="D463" s="108"/>
      <c r="E463" s="108"/>
      <c r="F463" s="108"/>
      <c r="G463" s="108"/>
      <c r="H463" s="108"/>
      <c r="I463" s="108"/>
      <c r="J463" s="108"/>
      <c r="K463" s="108"/>
      <c r="L463" s="108"/>
      <c r="M463" s="108"/>
      <c r="N463" s="108"/>
      <c r="O463" s="108"/>
      <c r="P463" s="108"/>
      <c r="Q463" s="108"/>
      <c r="R463" s="108"/>
      <c r="S463" s="108"/>
      <c r="T463" s="108"/>
      <c r="U463" s="108"/>
      <c r="V463" s="108"/>
      <c r="W463" s="108"/>
      <c r="X463" s="108"/>
      <c r="Y463" s="108"/>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row>
    <row r="464" spans="1:75" s="8" customFormat="1" ht="32.65" customHeight="1" x14ac:dyDescent="0.2">
      <c r="A464" s="12" t="s">
        <v>64</v>
      </c>
      <c r="B464" s="13" t="s">
        <v>65</v>
      </c>
      <c r="C464" s="13" t="s">
        <v>66</v>
      </c>
      <c r="D464" s="13" t="s">
        <v>67</v>
      </c>
      <c r="E464" s="13" t="s">
        <v>68</v>
      </c>
      <c r="F464" s="13" t="s">
        <v>69</v>
      </c>
      <c r="G464" s="13" t="s">
        <v>70</v>
      </c>
      <c r="H464" s="13" t="s">
        <v>71</v>
      </c>
      <c r="I464" s="13" t="s">
        <v>72</v>
      </c>
      <c r="J464" s="13" t="s">
        <v>73</v>
      </c>
      <c r="K464" s="13" t="s">
        <v>74</v>
      </c>
      <c r="L464" s="13" t="s">
        <v>75</v>
      </c>
      <c r="M464" s="13" t="s">
        <v>76</v>
      </c>
      <c r="N464" s="13" t="s">
        <v>77</v>
      </c>
      <c r="O464" s="13" t="s">
        <v>78</v>
      </c>
      <c r="P464" s="13" t="s">
        <v>79</v>
      </c>
      <c r="Q464" s="13" t="s">
        <v>80</v>
      </c>
      <c r="R464" s="13" t="s">
        <v>81</v>
      </c>
      <c r="S464" s="13" t="s">
        <v>82</v>
      </c>
      <c r="T464" s="13" t="s">
        <v>83</v>
      </c>
      <c r="U464" s="13" t="s">
        <v>84</v>
      </c>
      <c r="V464" s="13" t="s">
        <v>85</v>
      </c>
      <c r="W464" s="13" t="s">
        <v>86</v>
      </c>
      <c r="X464" s="13" t="s">
        <v>87</v>
      </c>
      <c r="Y464" s="13" t="s">
        <v>88</v>
      </c>
      <c r="Z464" s="7"/>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row>
    <row r="465" spans="1:75" ht="12" x14ac:dyDescent="0.2">
      <c r="A465" s="14">
        <v>1</v>
      </c>
      <c r="B465" s="21">
        <f>B363</f>
        <v>1761.8</v>
      </c>
      <c r="C465" s="21">
        <f t="shared" ref="C465:Y465" si="30">C363</f>
        <v>1638.14</v>
      </c>
      <c r="D465" s="21">
        <f t="shared" si="30"/>
        <v>1551.2500000000002</v>
      </c>
      <c r="E465" s="21">
        <f t="shared" si="30"/>
        <v>1483.39</v>
      </c>
      <c r="F465" s="21">
        <f t="shared" si="30"/>
        <v>1464.76</v>
      </c>
      <c r="G465" s="21">
        <f t="shared" si="30"/>
        <v>1476.8999999999999</v>
      </c>
      <c r="H465" s="21">
        <f t="shared" si="30"/>
        <v>1506.28</v>
      </c>
      <c r="I465" s="21">
        <f t="shared" si="30"/>
        <v>1670.26</v>
      </c>
      <c r="J465" s="21">
        <f t="shared" si="30"/>
        <v>1906.82</v>
      </c>
      <c r="K465" s="21">
        <f t="shared" si="30"/>
        <v>2075.87</v>
      </c>
      <c r="L465" s="21">
        <f t="shared" si="30"/>
        <v>2091.91</v>
      </c>
      <c r="M465" s="21">
        <f t="shared" si="30"/>
        <v>2085.31</v>
      </c>
      <c r="N465" s="21">
        <f t="shared" si="30"/>
        <v>2071.69</v>
      </c>
      <c r="O465" s="21">
        <f t="shared" si="30"/>
        <v>2070.58</v>
      </c>
      <c r="P465" s="21">
        <f t="shared" si="30"/>
        <v>2050.6299999999997</v>
      </c>
      <c r="Q465" s="21">
        <f t="shared" si="30"/>
        <v>1998.18</v>
      </c>
      <c r="R465" s="21">
        <f t="shared" si="30"/>
        <v>1940.76</v>
      </c>
      <c r="S465" s="21">
        <f t="shared" si="30"/>
        <v>1948.41</v>
      </c>
      <c r="T465" s="21">
        <f t="shared" si="30"/>
        <v>1987.95</v>
      </c>
      <c r="U465" s="21">
        <f t="shared" si="30"/>
        <v>2019.7100000000003</v>
      </c>
      <c r="V465" s="21">
        <f t="shared" si="30"/>
        <v>2034.2500000000002</v>
      </c>
      <c r="W465" s="21">
        <f t="shared" si="30"/>
        <v>2134.6</v>
      </c>
      <c r="X465" s="21">
        <f t="shared" si="30"/>
        <v>1999.0600000000002</v>
      </c>
      <c r="Y465" s="21">
        <f t="shared" si="30"/>
        <v>1862.8700000000001</v>
      </c>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row>
    <row r="466" spans="1:75" ht="12" x14ac:dyDescent="0.2">
      <c r="A466" s="14">
        <v>2</v>
      </c>
      <c r="B466" s="21">
        <f t="shared" ref="B466:Y476" si="31">B364</f>
        <v>1573.39</v>
      </c>
      <c r="C466" s="21">
        <f t="shared" si="31"/>
        <v>1400.45</v>
      </c>
      <c r="D466" s="21">
        <f t="shared" si="31"/>
        <v>1311.97</v>
      </c>
      <c r="E466" s="21">
        <f t="shared" si="31"/>
        <v>1312.03</v>
      </c>
      <c r="F466" s="21">
        <f t="shared" si="31"/>
        <v>1339.64</v>
      </c>
      <c r="G466" s="21">
        <f t="shared" si="31"/>
        <v>1457.4199999999998</v>
      </c>
      <c r="H466" s="21">
        <f t="shared" si="31"/>
        <v>1657.28</v>
      </c>
      <c r="I466" s="21">
        <f t="shared" si="31"/>
        <v>1904.18</v>
      </c>
      <c r="J466" s="21">
        <f t="shared" si="31"/>
        <v>2055.5499999999997</v>
      </c>
      <c r="K466" s="21">
        <f t="shared" si="31"/>
        <v>2055.1299999999997</v>
      </c>
      <c r="L466" s="21">
        <f t="shared" si="31"/>
        <v>2040.0400000000002</v>
      </c>
      <c r="M466" s="21">
        <f t="shared" si="31"/>
        <v>2100.8199999999997</v>
      </c>
      <c r="N466" s="21">
        <f t="shared" si="31"/>
        <v>2116.3599999999997</v>
      </c>
      <c r="O466" s="21">
        <f t="shared" si="31"/>
        <v>2123.77</v>
      </c>
      <c r="P466" s="21">
        <f t="shared" si="31"/>
        <v>2099.5499999999997</v>
      </c>
      <c r="Q466" s="21">
        <f t="shared" si="31"/>
        <v>2050.62</v>
      </c>
      <c r="R466" s="21">
        <f t="shared" si="31"/>
        <v>2020.16</v>
      </c>
      <c r="S466" s="21">
        <f t="shared" si="31"/>
        <v>2006.95</v>
      </c>
      <c r="T466" s="21">
        <f t="shared" si="31"/>
        <v>1978.6000000000001</v>
      </c>
      <c r="U466" s="21">
        <f t="shared" si="31"/>
        <v>1948.59</v>
      </c>
      <c r="V466" s="21">
        <f t="shared" si="31"/>
        <v>1972.57</v>
      </c>
      <c r="W466" s="21">
        <f t="shared" si="31"/>
        <v>2044.3700000000001</v>
      </c>
      <c r="X466" s="21">
        <f t="shared" si="31"/>
        <v>1866.99</v>
      </c>
      <c r="Y466" s="21">
        <f t="shared" si="31"/>
        <v>1578.57</v>
      </c>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row>
    <row r="467" spans="1:75" ht="12" x14ac:dyDescent="0.2">
      <c r="A467" s="14">
        <v>3</v>
      </c>
      <c r="B467" s="21">
        <f t="shared" si="31"/>
        <v>1437.1499999999999</v>
      </c>
      <c r="C467" s="21">
        <f t="shared" si="31"/>
        <v>1305.2100000000003</v>
      </c>
      <c r="D467" s="21">
        <f t="shared" si="31"/>
        <v>1287.0200000000002</v>
      </c>
      <c r="E467" s="21">
        <f t="shared" si="31"/>
        <v>1289.0400000000002</v>
      </c>
      <c r="F467" s="21">
        <f t="shared" si="31"/>
        <v>1308.2</v>
      </c>
      <c r="G467" s="21">
        <f t="shared" si="31"/>
        <v>1412.01</v>
      </c>
      <c r="H467" s="21">
        <f t="shared" si="31"/>
        <v>1588.61</v>
      </c>
      <c r="I467" s="21">
        <f t="shared" si="31"/>
        <v>1809.3500000000001</v>
      </c>
      <c r="J467" s="21">
        <f t="shared" si="31"/>
        <v>2009.01</v>
      </c>
      <c r="K467" s="21">
        <f t="shared" si="31"/>
        <v>2093.98</v>
      </c>
      <c r="L467" s="21">
        <f t="shared" si="31"/>
        <v>2100.8999999999996</v>
      </c>
      <c r="M467" s="21">
        <f t="shared" si="31"/>
        <v>2104.6999999999998</v>
      </c>
      <c r="N467" s="21">
        <f t="shared" si="31"/>
        <v>2107.8999999999996</v>
      </c>
      <c r="O467" s="21">
        <f t="shared" si="31"/>
        <v>2126.6299999999997</v>
      </c>
      <c r="P467" s="21">
        <f t="shared" si="31"/>
        <v>2108.1499999999996</v>
      </c>
      <c r="Q467" s="21">
        <f t="shared" si="31"/>
        <v>2101.54</v>
      </c>
      <c r="R467" s="21">
        <f t="shared" si="31"/>
        <v>2096.33</v>
      </c>
      <c r="S467" s="21">
        <f t="shared" si="31"/>
        <v>2087.9199999999996</v>
      </c>
      <c r="T467" s="21">
        <f t="shared" si="31"/>
        <v>2062.3999999999996</v>
      </c>
      <c r="U467" s="21">
        <f t="shared" si="31"/>
        <v>2054.1999999999998</v>
      </c>
      <c r="V467" s="21">
        <f t="shared" si="31"/>
        <v>2073.5099999999998</v>
      </c>
      <c r="W467" s="21">
        <f t="shared" si="31"/>
        <v>2088.08</v>
      </c>
      <c r="X467" s="21">
        <f t="shared" si="31"/>
        <v>1859.78</v>
      </c>
      <c r="Y467" s="21">
        <f t="shared" si="31"/>
        <v>1635.7900000000002</v>
      </c>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row>
    <row r="468" spans="1:75" ht="12" x14ac:dyDescent="0.2">
      <c r="A468" s="14">
        <v>4</v>
      </c>
      <c r="B468" s="21">
        <f t="shared" si="31"/>
        <v>1406.1699999999998</v>
      </c>
      <c r="C468" s="21">
        <f t="shared" si="31"/>
        <v>1304.45</v>
      </c>
      <c r="D468" s="21">
        <f t="shared" si="31"/>
        <v>1234.51</v>
      </c>
      <c r="E468" s="21">
        <f t="shared" si="31"/>
        <v>1218.2700000000002</v>
      </c>
      <c r="F468" s="21">
        <f t="shared" si="31"/>
        <v>1272.9400000000003</v>
      </c>
      <c r="G468" s="21">
        <f t="shared" si="31"/>
        <v>1328.8100000000002</v>
      </c>
      <c r="H468" s="21">
        <f t="shared" si="31"/>
        <v>1532.66</v>
      </c>
      <c r="I468" s="21">
        <f t="shared" si="31"/>
        <v>1814.1000000000001</v>
      </c>
      <c r="J468" s="21">
        <f t="shared" si="31"/>
        <v>1902.43</v>
      </c>
      <c r="K468" s="21">
        <f t="shared" si="31"/>
        <v>2020.6699999999998</v>
      </c>
      <c r="L468" s="21">
        <f t="shared" si="31"/>
        <v>2002.36</v>
      </c>
      <c r="M468" s="21">
        <f t="shared" si="31"/>
        <v>2123.08</v>
      </c>
      <c r="N468" s="21">
        <f t="shared" si="31"/>
        <v>2124.46</v>
      </c>
      <c r="O468" s="21">
        <f t="shared" si="31"/>
        <v>2140.04</v>
      </c>
      <c r="P468" s="21">
        <f t="shared" si="31"/>
        <v>2112.44</v>
      </c>
      <c r="Q468" s="21">
        <f t="shared" si="31"/>
        <v>2075.6</v>
      </c>
      <c r="R468" s="21">
        <f t="shared" si="31"/>
        <v>2029.45</v>
      </c>
      <c r="S468" s="21">
        <f t="shared" si="31"/>
        <v>1972.8500000000001</v>
      </c>
      <c r="T468" s="21">
        <f t="shared" si="31"/>
        <v>1904.3100000000002</v>
      </c>
      <c r="U468" s="21">
        <f t="shared" si="31"/>
        <v>1903.8</v>
      </c>
      <c r="V468" s="21">
        <f t="shared" si="31"/>
        <v>1968.07</v>
      </c>
      <c r="W468" s="21">
        <f t="shared" si="31"/>
        <v>2072.91</v>
      </c>
      <c r="X468" s="21">
        <f t="shared" si="31"/>
        <v>1838.6000000000001</v>
      </c>
      <c r="Y468" s="21">
        <f t="shared" si="31"/>
        <v>1676.2700000000002</v>
      </c>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row>
    <row r="469" spans="1:75" ht="12" x14ac:dyDescent="0.2">
      <c r="A469" s="14">
        <v>5</v>
      </c>
      <c r="B469" s="21">
        <f t="shared" si="31"/>
        <v>1604.2700000000002</v>
      </c>
      <c r="C469" s="21">
        <f t="shared" si="31"/>
        <v>1424.05</v>
      </c>
      <c r="D469" s="21">
        <f t="shared" si="31"/>
        <v>1352.5000000000002</v>
      </c>
      <c r="E469" s="21">
        <f t="shared" si="31"/>
        <v>1330.28</v>
      </c>
      <c r="F469" s="21">
        <f t="shared" si="31"/>
        <v>1380.28</v>
      </c>
      <c r="G469" s="21">
        <f t="shared" si="31"/>
        <v>1496.3999999999999</v>
      </c>
      <c r="H469" s="21">
        <f t="shared" si="31"/>
        <v>1614.9400000000003</v>
      </c>
      <c r="I469" s="21">
        <f t="shared" si="31"/>
        <v>1833.78</v>
      </c>
      <c r="J469" s="21">
        <f t="shared" si="31"/>
        <v>1996.11</v>
      </c>
      <c r="K469" s="21">
        <f t="shared" si="31"/>
        <v>2054.4899999999998</v>
      </c>
      <c r="L469" s="21">
        <f t="shared" si="31"/>
        <v>2079.8799999999997</v>
      </c>
      <c r="M469" s="21">
        <f t="shared" si="31"/>
        <v>2169.48</v>
      </c>
      <c r="N469" s="21">
        <f t="shared" si="31"/>
        <v>2152.94</v>
      </c>
      <c r="O469" s="21">
        <f t="shared" si="31"/>
        <v>2173.9299999999998</v>
      </c>
      <c r="P469" s="21">
        <f t="shared" si="31"/>
        <v>2153.79</v>
      </c>
      <c r="Q469" s="21">
        <f t="shared" si="31"/>
        <v>2114.87</v>
      </c>
      <c r="R469" s="21">
        <f t="shared" si="31"/>
        <v>2082.5099999999998</v>
      </c>
      <c r="S469" s="21">
        <f t="shared" si="31"/>
        <v>2068.31</v>
      </c>
      <c r="T469" s="21">
        <f t="shared" si="31"/>
        <v>2068.7199999999998</v>
      </c>
      <c r="U469" s="21">
        <f t="shared" si="31"/>
        <v>2023.3100000000002</v>
      </c>
      <c r="V469" s="21">
        <f t="shared" si="31"/>
        <v>2060.5</v>
      </c>
      <c r="W469" s="21">
        <f t="shared" si="31"/>
        <v>2136.8799999999997</v>
      </c>
      <c r="X469" s="21">
        <f t="shared" si="31"/>
        <v>1939.2900000000002</v>
      </c>
      <c r="Y469" s="21">
        <f t="shared" si="31"/>
        <v>1804.2500000000002</v>
      </c>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row>
    <row r="470" spans="1:75" ht="12" x14ac:dyDescent="0.2">
      <c r="A470" s="14">
        <v>6</v>
      </c>
      <c r="B470" s="21">
        <f t="shared" si="31"/>
        <v>1716.45</v>
      </c>
      <c r="C470" s="21">
        <f t="shared" si="31"/>
        <v>1648.0600000000002</v>
      </c>
      <c r="D470" s="21">
        <f t="shared" si="31"/>
        <v>1540.6299999999999</v>
      </c>
      <c r="E470" s="21">
        <f t="shared" si="31"/>
        <v>1427.2100000000003</v>
      </c>
      <c r="F470" s="21">
        <f t="shared" si="31"/>
        <v>1425.89</v>
      </c>
      <c r="G470" s="21">
        <f t="shared" si="31"/>
        <v>1521.53</v>
      </c>
      <c r="H470" s="21">
        <f t="shared" si="31"/>
        <v>1570.1200000000001</v>
      </c>
      <c r="I470" s="21">
        <f t="shared" si="31"/>
        <v>1683.3999999999999</v>
      </c>
      <c r="J470" s="21">
        <f t="shared" si="31"/>
        <v>1955.3300000000002</v>
      </c>
      <c r="K470" s="21">
        <f t="shared" si="31"/>
        <v>2098.6699999999996</v>
      </c>
      <c r="L470" s="21">
        <f t="shared" si="31"/>
        <v>2170.56</v>
      </c>
      <c r="M470" s="21">
        <f t="shared" si="31"/>
        <v>2150.21</v>
      </c>
      <c r="N470" s="21">
        <f t="shared" si="31"/>
        <v>2098.73</v>
      </c>
      <c r="O470" s="21">
        <f t="shared" si="31"/>
        <v>2095.35</v>
      </c>
      <c r="P470" s="21">
        <f t="shared" si="31"/>
        <v>2076.9199999999996</v>
      </c>
      <c r="Q470" s="21">
        <f t="shared" si="31"/>
        <v>2068.1299999999997</v>
      </c>
      <c r="R470" s="21">
        <f t="shared" si="31"/>
        <v>2029.11</v>
      </c>
      <c r="S470" s="21">
        <f t="shared" si="31"/>
        <v>1984.32</v>
      </c>
      <c r="T470" s="21">
        <f t="shared" si="31"/>
        <v>1980.8999999999999</v>
      </c>
      <c r="U470" s="21">
        <f t="shared" si="31"/>
        <v>2020.57</v>
      </c>
      <c r="V470" s="21">
        <f t="shared" si="31"/>
        <v>2036.09</v>
      </c>
      <c r="W470" s="21">
        <f t="shared" si="31"/>
        <v>2027.5200000000002</v>
      </c>
      <c r="X470" s="21">
        <f t="shared" si="31"/>
        <v>1971.6900000000003</v>
      </c>
      <c r="Y470" s="21">
        <f t="shared" si="31"/>
        <v>1821.68</v>
      </c>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row>
    <row r="471" spans="1:75" ht="12" x14ac:dyDescent="0.2">
      <c r="A471" s="14">
        <v>7</v>
      </c>
      <c r="B471" s="21">
        <f t="shared" si="31"/>
        <v>1658.76</v>
      </c>
      <c r="C471" s="21">
        <f t="shared" si="31"/>
        <v>1522.8799999999999</v>
      </c>
      <c r="D471" s="21">
        <f t="shared" si="31"/>
        <v>1410.6200000000001</v>
      </c>
      <c r="E471" s="21">
        <f t="shared" si="31"/>
        <v>1361.8300000000002</v>
      </c>
      <c r="F471" s="21">
        <f t="shared" si="31"/>
        <v>1342.34</v>
      </c>
      <c r="G471" s="21">
        <f t="shared" si="31"/>
        <v>1307.95</v>
      </c>
      <c r="H471" s="21">
        <f t="shared" si="31"/>
        <v>1412.64</v>
      </c>
      <c r="I471" s="21">
        <f t="shared" si="31"/>
        <v>1507.1499999999999</v>
      </c>
      <c r="J471" s="21">
        <f t="shared" si="31"/>
        <v>1676.1200000000001</v>
      </c>
      <c r="K471" s="21">
        <f t="shared" si="31"/>
        <v>1825.1499999999999</v>
      </c>
      <c r="L471" s="21">
        <f t="shared" si="31"/>
        <v>1857.5400000000002</v>
      </c>
      <c r="M471" s="21">
        <f t="shared" si="31"/>
        <v>1866.86</v>
      </c>
      <c r="N471" s="21">
        <f t="shared" si="31"/>
        <v>1859.99</v>
      </c>
      <c r="O471" s="21">
        <f t="shared" si="31"/>
        <v>1851.47</v>
      </c>
      <c r="P471" s="21">
        <f t="shared" si="31"/>
        <v>1841.2300000000002</v>
      </c>
      <c r="Q471" s="21">
        <f t="shared" si="31"/>
        <v>1836.68</v>
      </c>
      <c r="R471" s="21">
        <f t="shared" si="31"/>
        <v>1825.1900000000003</v>
      </c>
      <c r="S471" s="21">
        <f t="shared" si="31"/>
        <v>1792.2</v>
      </c>
      <c r="T471" s="21">
        <f t="shared" si="31"/>
        <v>1823.5800000000002</v>
      </c>
      <c r="U471" s="21">
        <f t="shared" si="31"/>
        <v>1859.7900000000002</v>
      </c>
      <c r="V471" s="21">
        <f t="shared" si="31"/>
        <v>1958.1699999999998</v>
      </c>
      <c r="W471" s="21">
        <f t="shared" si="31"/>
        <v>1877.47</v>
      </c>
      <c r="X471" s="21">
        <f t="shared" si="31"/>
        <v>1831.2700000000002</v>
      </c>
      <c r="Y471" s="21">
        <f t="shared" si="31"/>
        <v>1683.0600000000002</v>
      </c>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row>
    <row r="472" spans="1:75" ht="12" x14ac:dyDescent="0.2">
      <c r="A472" s="14">
        <v>8</v>
      </c>
      <c r="B472" s="21">
        <f t="shared" si="31"/>
        <v>1655.0800000000002</v>
      </c>
      <c r="C472" s="21">
        <f t="shared" si="31"/>
        <v>1566.11</v>
      </c>
      <c r="D472" s="21">
        <f t="shared" si="31"/>
        <v>1447.4400000000003</v>
      </c>
      <c r="E472" s="21">
        <f t="shared" si="31"/>
        <v>1399.1900000000003</v>
      </c>
      <c r="F472" s="21">
        <f t="shared" si="31"/>
        <v>1381.39</v>
      </c>
      <c r="G472" s="21">
        <f t="shared" si="31"/>
        <v>1392.16</v>
      </c>
      <c r="H472" s="21">
        <f t="shared" si="31"/>
        <v>1455.2</v>
      </c>
      <c r="I472" s="21">
        <f t="shared" si="31"/>
        <v>1573.14</v>
      </c>
      <c r="J472" s="21">
        <f t="shared" si="31"/>
        <v>1778.1499999999999</v>
      </c>
      <c r="K472" s="21">
        <f t="shared" si="31"/>
        <v>1951.0400000000002</v>
      </c>
      <c r="L472" s="21">
        <f t="shared" si="31"/>
        <v>1997.8100000000002</v>
      </c>
      <c r="M472" s="21">
        <f t="shared" si="31"/>
        <v>2004.2900000000002</v>
      </c>
      <c r="N472" s="21">
        <f t="shared" si="31"/>
        <v>1989.7</v>
      </c>
      <c r="O472" s="21">
        <f t="shared" si="31"/>
        <v>1984.61</v>
      </c>
      <c r="P472" s="21">
        <f t="shared" si="31"/>
        <v>1976.76</v>
      </c>
      <c r="Q472" s="21">
        <f t="shared" si="31"/>
        <v>1968.45</v>
      </c>
      <c r="R472" s="21">
        <f t="shared" si="31"/>
        <v>1935.86</v>
      </c>
      <c r="S472" s="21">
        <f t="shared" si="31"/>
        <v>1862.32</v>
      </c>
      <c r="T472" s="21">
        <f t="shared" si="31"/>
        <v>1871.2900000000002</v>
      </c>
      <c r="U472" s="21">
        <f t="shared" si="31"/>
        <v>1895.47</v>
      </c>
      <c r="V472" s="21">
        <f t="shared" si="31"/>
        <v>1939.49</v>
      </c>
      <c r="W472" s="21">
        <f t="shared" si="31"/>
        <v>1896.1699999999998</v>
      </c>
      <c r="X472" s="21">
        <f t="shared" si="31"/>
        <v>1857.0400000000002</v>
      </c>
      <c r="Y472" s="21">
        <f t="shared" si="31"/>
        <v>1761.93</v>
      </c>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row>
    <row r="473" spans="1:75" ht="12" x14ac:dyDescent="0.2">
      <c r="A473" s="14">
        <v>9</v>
      </c>
      <c r="B473" s="21">
        <f t="shared" si="31"/>
        <v>1692.1000000000001</v>
      </c>
      <c r="C473" s="21">
        <f t="shared" si="31"/>
        <v>1582.0000000000002</v>
      </c>
      <c r="D473" s="21">
        <f t="shared" si="31"/>
        <v>1526.53</v>
      </c>
      <c r="E473" s="21">
        <f t="shared" si="31"/>
        <v>1483.49</v>
      </c>
      <c r="F473" s="21">
        <f t="shared" si="31"/>
        <v>1447.28</v>
      </c>
      <c r="G473" s="21">
        <f t="shared" si="31"/>
        <v>1436.5200000000002</v>
      </c>
      <c r="H473" s="21">
        <f t="shared" si="31"/>
        <v>1461.03</v>
      </c>
      <c r="I473" s="21">
        <f t="shared" si="31"/>
        <v>1551.91</v>
      </c>
      <c r="J473" s="21">
        <f t="shared" si="31"/>
        <v>1784.5000000000002</v>
      </c>
      <c r="K473" s="21">
        <f t="shared" si="31"/>
        <v>1896.64</v>
      </c>
      <c r="L473" s="21">
        <f t="shared" si="31"/>
        <v>1967.9800000000002</v>
      </c>
      <c r="M473" s="21">
        <f t="shared" si="31"/>
        <v>1960.24</v>
      </c>
      <c r="N473" s="21">
        <f t="shared" si="31"/>
        <v>1950.7300000000002</v>
      </c>
      <c r="O473" s="21">
        <f t="shared" si="31"/>
        <v>1948.66</v>
      </c>
      <c r="P473" s="21">
        <f t="shared" si="31"/>
        <v>1941.0400000000002</v>
      </c>
      <c r="Q473" s="21">
        <f t="shared" si="31"/>
        <v>1923.18</v>
      </c>
      <c r="R473" s="21">
        <f t="shared" si="31"/>
        <v>1868.11</v>
      </c>
      <c r="S473" s="21">
        <f t="shared" si="31"/>
        <v>1790.24</v>
      </c>
      <c r="T473" s="21">
        <f t="shared" si="31"/>
        <v>1808.36</v>
      </c>
      <c r="U473" s="21">
        <f t="shared" si="31"/>
        <v>1836.09</v>
      </c>
      <c r="V473" s="21">
        <f t="shared" si="31"/>
        <v>1891.32</v>
      </c>
      <c r="W473" s="21">
        <f t="shared" si="31"/>
        <v>1825.6699999999998</v>
      </c>
      <c r="X473" s="21">
        <f t="shared" si="31"/>
        <v>1934.0600000000002</v>
      </c>
      <c r="Y473" s="21">
        <f t="shared" si="31"/>
        <v>1818.8100000000002</v>
      </c>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row>
    <row r="474" spans="1:75" ht="12" x14ac:dyDescent="0.2">
      <c r="A474" s="14">
        <v>10</v>
      </c>
      <c r="B474" s="21">
        <f t="shared" si="31"/>
        <v>1783.4199999999998</v>
      </c>
      <c r="C474" s="21">
        <f t="shared" si="31"/>
        <v>1597.1699999999998</v>
      </c>
      <c r="D474" s="21">
        <f t="shared" si="31"/>
        <v>1516.1299999999999</v>
      </c>
      <c r="E474" s="21">
        <f t="shared" si="31"/>
        <v>1468.8</v>
      </c>
      <c r="F474" s="21">
        <f t="shared" si="31"/>
        <v>1491.5000000000002</v>
      </c>
      <c r="G474" s="21">
        <f t="shared" si="31"/>
        <v>1549.53</v>
      </c>
      <c r="H474" s="21">
        <f t="shared" si="31"/>
        <v>1728.95</v>
      </c>
      <c r="I474" s="21">
        <f t="shared" si="31"/>
        <v>1859.05</v>
      </c>
      <c r="J474" s="21">
        <f t="shared" si="31"/>
        <v>2045.86</v>
      </c>
      <c r="K474" s="21">
        <f t="shared" si="31"/>
        <v>2009.28</v>
      </c>
      <c r="L474" s="21">
        <f t="shared" si="31"/>
        <v>1995.45</v>
      </c>
      <c r="M474" s="21">
        <f t="shared" si="31"/>
        <v>2132.64</v>
      </c>
      <c r="N474" s="21">
        <f t="shared" si="31"/>
        <v>2135.9899999999998</v>
      </c>
      <c r="O474" s="21">
        <f t="shared" si="31"/>
        <v>2149.9499999999998</v>
      </c>
      <c r="P474" s="21">
        <f t="shared" si="31"/>
        <v>2130.2599999999998</v>
      </c>
      <c r="Q474" s="21">
        <f t="shared" si="31"/>
        <v>2121.54</v>
      </c>
      <c r="R474" s="21">
        <f t="shared" si="31"/>
        <v>2082.54</v>
      </c>
      <c r="S474" s="21">
        <f t="shared" si="31"/>
        <v>2049.33</v>
      </c>
      <c r="T474" s="21">
        <f t="shared" si="31"/>
        <v>2037.01</v>
      </c>
      <c r="U474" s="21">
        <f t="shared" si="31"/>
        <v>1966.2900000000002</v>
      </c>
      <c r="V474" s="21">
        <f t="shared" si="31"/>
        <v>1990.89</v>
      </c>
      <c r="W474" s="21">
        <f t="shared" si="31"/>
        <v>2076.6299999999997</v>
      </c>
      <c r="X474" s="21">
        <f t="shared" si="31"/>
        <v>1875.2900000000002</v>
      </c>
      <c r="Y474" s="21">
        <f t="shared" si="31"/>
        <v>1800.2100000000003</v>
      </c>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row>
    <row r="475" spans="1:75" ht="12" x14ac:dyDescent="0.2">
      <c r="A475" s="14">
        <v>11</v>
      </c>
      <c r="B475" s="21">
        <f t="shared" si="31"/>
        <v>1417.3700000000001</v>
      </c>
      <c r="C475" s="21">
        <f t="shared" si="31"/>
        <v>1287.2900000000002</v>
      </c>
      <c r="D475" s="21">
        <f t="shared" si="31"/>
        <v>1243.72</v>
      </c>
      <c r="E475" s="21">
        <f t="shared" si="31"/>
        <v>1202.2700000000002</v>
      </c>
      <c r="F475" s="21">
        <f t="shared" si="31"/>
        <v>1221.98</v>
      </c>
      <c r="G475" s="21">
        <f t="shared" si="31"/>
        <v>1298.7100000000003</v>
      </c>
      <c r="H475" s="21">
        <f t="shared" si="31"/>
        <v>1458.84</v>
      </c>
      <c r="I475" s="21">
        <f t="shared" si="31"/>
        <v>1660.3</v>
      </c>
      <c r="J475" s="21">
        <f t="shared" si="31"/>
        <v>1885.74</v>
      </c>
      <c r="K475" s="21">
        <f t="shared" si="31"/>
        <v>1969.45</v>
      </c>
      <c r="L475" s="21">
        <f t="shared" si="31"/>
        <v>1983.6000000000001</v>
      </c>
      <c r="M475" s="21">
        <f t="shared" si="31"/>
        <v>2037.39</v>
      </c>
      <c r="N475" s="21">
        <f t="shared" si="31"/>
        <v>2052.39</v>
      </c>
      <c r="O475" s="21">
        <f t="shared" si="31"/>
        <v>2055.2999999999997</v>
      </c>
      <c r="P475" s="21">
        <f t="shared" si="31"/>
        <v>2030.91</v>
      </c>
      <c r="Q475" s="21">
        <f t="shared" si="31"/>
        <v>1938.7100000000003</v>
      </c>
      <c r="R475" s="21">
        <f t="shared" si="31"/>
        <v>1889.6000000000001</v>
      </c>
      <c r="S475" s="21">
        <f t="shared" si="31"/>
        <v>1874.1200000000001</v>
      </c>
      <c r="T475" s="21">
        <f t="shared" si="31"/>
        <v>1856.8300000000002</v>
      </c>
      <c r="U475" s="21">
        <f t="shared" si="31"/>
        <v>1836.76</v>
      </c>
      <c r="V475" s="21">
        <f t="shared" si="31"/>
        <v>1877.93</v>
      </c>
      <c r="W475" s="21">
        <f t="shared" si="31"/>
        <v>1936.78</v>
      </c>
      <c r="X475" s="21">
        <f t="shared" si="31"/>
        <v>1812.14</v>
      </c>
      <c r="Y475" s="21">
        <f t="shared" si="31"/>
        <v>1539.9199999999998</v>
      </c>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row>
    <row r="476" spans="1:75" ht="12" x14ac:dyDescent="0.2">
      <c r="A476" s="14">
        <v>12</v>
      </c>
      <c r="B476" s="21">
        <f t="shared" si="31"/>
        <v>1402.47</v>
      </c>
      <c r="C476" s="21">
        <f t="shared" si="31"/>
        <v>1279.72</v>
      </c>
      <c r="D476" s="21">
        <f t="shared" si="31"/>
        <v>1215.2500000000002</v>
      </c>
      <c r="E476" s="21">
        <f t="shared" si="31"/>
        <v>1164.6400000000001</v>
      </c>
      <c r="F476" s="21">
        <f t="shared" si="31"/>
        <v>1247.07</v>
      </c>
      <c r="G476" s="21">
        <f t="shared" si="31"/>
        <v>1303.8700000000001</v>
      </c>
      <c r="H476" s="21">
        <f t="shared" si="31"/>
        <v>1499.3500000000001</v>
      </c>
      <c r="I476" s="21">
        <f t="shared" si="31"/>
        <v>1724.82</v>
      </c>
      <c r="J476" s="21">
        <f t="shared" si="31"/>
        <v>1915.03</v>
      </c>
      <c r="K476" s="21">
        <f t="shared" si="31"/>
        <v>2039.2300000000002</v>
      </c>
      <c r="L476" s="21">
        <f t="shared" si="31"/>
        <v>2044.0800000000002</v>
      </c>
      <c r="M476" s="21">
        <f t="shared" si="31"/>
        <v>2065.44</v>
      </c>
      <c r="N476" s="21">
        <f t="shared" si="31"/>
        <v>2061.02</v>
      </c>
      <c r="O476" s="21">
        <f t="shared" si="31"/>
        <v>2077.9499999999998</v>
      </c>
      <c r="P476" s="21">
        <f t="shared" si="31"/>
        <v>2073.94</v>
      </c>
      <c r="Q476" s="21">
        <f t="shared" ref="Q476:Y476" si="32">Q374</f>
        <v>2063.3399999999997</v>
      </c>
      <c r="R476" s="21">
        <f t="shared" si="32"/>
        <v>2056.06</v>
      </c>
      <c r="S476" s="21">
        <f t="shared" si="32"/>
        <v>2043.51</v>
      </c>
      <c r="T476" s="21">
        <f t="shared" si="32"/>
        <v>2015.6699999999998</v>
      </c>
      <c r="U476" s="21">
        <f t="shared" si="32"/>
        <v>1908.14</v>
      </c>
      <c r="V476" s="21">
        <f t="shared" si="32"/>
        <v>1994.32</v>
      </c>
      <c r="W476" s="21">
        <f t="shared" si="32"/>
        <v>2075.8599999999997</v>
      </c>
      <c r="X476" s="21">
        <f t="shared" si="32"/>
        <v>1920.01</v>
      </c>
      <c r="Y476" s="21">
        <f t="shared" si="32"/>
        <v>1795.09</v>
      </c>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row>
    <row r="477" spans="1:75" ht="12" x14ac:dyDescent="0.2">
      <c r="A477" s="14">
        <v>13</v>
      </c>
      <c r="B477" s="21">
        <f t="shared" ref="B477:Y487" si="33">B375</f>
        <v>1729.9199999999998</v>
      </c>
      <c r="C477" s="21">
        <f t="shared" si="33"/>
        <v>1474.2700000000002</v>
      </c>
      <c r="D477" s="21">
        <f t="shared" si="33"/>
        <v>1337.22</v>
      </c>
      <c r="E477" s="21">
        <f t="shared" si="33"/>
        <v>1303.57</v>
      </c>
      <c r="F477" s="21">
        <f t="shared" si="33"/>
        <v>1299.97</v>
      </c>
      <c r="G477" s="21">
        <f t="shared" si="33"/>
        <v>1304.6200000000001</v>
      </c>
      <c r="H477" s="21">
        <f t="shared" si="33"/>
        <v>1436.28</v>
      </c>
      <c r="I477" s="21">
        <f t="shared" si="33"/>
        <v>1618.22</v>
      </c>
      <c r="J477" s="21">
        <f t="shared" si="33"/>
        <v>1807.11</v>
      </c>
      <c r="K477" s="21">
        <f t="shared" si="33"/>
        <v>2067.3599999999997</v>
      </c>
      <c r="L477" s="21">
        <f t="shared" si="33"/>
        <v>2101.04</v>
      </c>
      <c r="M477" s="21">
        <f t="shared" si="33"/>
        <v>2102.98</v>
      </c>
      <c r="N477" s="21">
        <f t="shared" si="33"/>
        <v>2085.6099999999997</v>
      </c>
      <c r="O477" s="21">
        <f t="shared" si="33"/>
        <v>2080.8999999999996</v>
      </c>
      <c r="P477" s="21">
        <f t="shared" si="33"/>
        <v>2075.5099999999998</v>
      </c>
      <c r="Q477" s="21">
        <f t="shared" si="33"/>
        <v>2056.44</v>
      </c>
      <c r="R477" s="21">
        <f t="shared" si="33"/>
        <v>1979.01</v>
      </c>
      <c r="S477" s="21">
        <f t="shared" si="33"/>
        <v>1878.1699999999998</v>
      </c>
      <c r="T477" s="21">
        <f t="shared" si="33"/>
        <v>1871.7</v>
      </c>
      <c r="U477" s="21">
        <f t="shared" si="33"/>
        <v>1897.28</v>
      </c>
      <c r="V477" s="21">
        <f t="shared" si="33"/>
        <v>1918.01</v>
      </c>
      <c r="W477" s="21">
        <f t="shared" si="33"/>
        <v>1912.03</v>
      </c>
      <c r="X477" s="21">
        <f t="shared" si="33"/>
        <v>1932.16</v>
      </c>
      <c r="Y477" s="21">
        <f t="shared" si="33"/>
        <v>1799.2700000000002</v>
      </c>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row>
    <row r="478" spans="1:75" ht="12" x14ac:dyDescent="0.2">
      <c r="A478" s="14">
        <v>14</v>
      </c>
      <c r="B478" s="21">
        <f t="shared" si="33"/>
        <v>1580.8700000000001</v>
      </c>
      <c r="C478" s="21">
        <f t="shared" si="33"/>
        <v>1380.84</v>
      </c>
      <c r="D478" s="21">
        <f t="shared" si="33"/>
        <v>1304.0000000000002</v>
      </c>
      <c r="E478" s="21">
        <f t="shared" si="33"/>
        <v>1292.4100000000001</v>
      </c>
      <c r="F478" s="21">
        <f t="shared" si="33"/>
        <v>1275.6000000000001</v>
      </c>
      <c r="G478" s="21">
        <f t="shared" si="33"/>
        <v>1189.8</v>
      </c>
      <c r="H478" s="21">
        <f t="shared" si="33"/>
        <v>1166.17</v>
      </c>
      <c r="I478" s="21">
        <f t="shared" si="33"/>
        <v>1365.6699999999998</v>
      </c>
      <c r="J478" s="21">
        <f t="shared" si="33"/>
        <v>1638.2900000000002</v>
      </c>
      <c r="K478" s="21">
        <f t="shared" si="33"/>
        <v>1795.4199999999998</v>
      </c>
      <c r="L478" s="21">
        <f t="shared" si="33"/>
        <v>1829.66</v>
      </c>
      <c r="M478" s="21">
        <f t="shared" si="33"/>
        <v>1836.97</v>
      </c>
      <c r="N478" s="21">
        <f t="shared" si="33"/>
        <v>1830.6299999999999</v>
      </c>
      <c r="O478" s="21">
        <f t="shared" si="33"/>
        <v>1830.3100000000002</v>
      </c>
      <c r="P478" s="21">
        <f t="shared" si="33"/>
        <v>1828.2100000000003</v>
      </c>
      <c r="Q478" s="21">
        <f t="shared" si="33"/>
        <v>1826.2900000000002</v>
      </c>
      <c r="R478" s="21">
        <f t="shared" si="33"/>
        <v>1812.1699999999998</v>
      </c>
      <c r="S478" s="21">
        <f t="shared" si="33"/>
        <v>1768.16</v>
      </c>
      <c r="T478" s="21">
        <f t="shared" si="33"/>
        <v>1803.64</v>
      </c>
      <c r="U478" s="21">
        <f t="shared" si="33"/>
        <v>1847.39</v>
      </c>
      <c r="V478" s="21">
        <f t="shared" si="33"/>
        <v>1886.2900000000002</v>
      </c>
      <c r="W478" s="21">
        <f t="shared" si="33"/>
        <v>1886.53</v>
      </c>
      <c r="X478" s="21">
        <f t="shared" si="33"/>
        <v>1842.09</v>
      </c>
      <c r="Y478" s="21">
        <f t="shared" si="33"/>
        <v>1729.9400000000003</v>
      </c>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row>
    <row r="479" spans="1:75" ht="12" x14ac:dyDescent="0.2">
      <c r="A479" s="14">
        <v>15</v>
      </c>
      <c r="B479" s="21">
        <f t="shared" si="33"/>
        <v>1525.95</v>
      </c>
      <c r="C479" s="21">
        <f t="shared" si="33"/>
        <v>1342.32</v>
      </c>
      <c r="D479" s="21">
        <f t="shared" si="33"/>
        <v>1291.53</v>
      </c>
      <c r="E479" s="21">
        <f t="shared" si="33"/>
        <v>1265.5600000000002</v>
      </c>
      <c r="F479" s="21">
        <f t="shared" si="33"/>
        <v>1292.28</v>
      </c>
      <c r="G479" s="21">
        <f t="shared" si="33"/>
        <v>1357.7300000000002</v>
      </c>
      <c r="H479" s="21">
        <f t="shared" si="33"/>
        <v>1567.8300000000002</v>
      </c>
      <c r="I479" s="21">
        <f t="shared" si="33"/>
        <v>1795.3300000000002</v>
      </c>
      <c r="J479" s="21">
        <f t="shared" si="33"/>
        <v>2080.8799999999997</v>
      </c>
      <c r="K479" s="21">
        <f t="shared" si="33"/>
        <v>2126.1299999999997</v>
      </c>
      <c r="L479" s="21">
        <f t="shared" si="33"/>
        <v>2113.04</v>
      </c>
      <c r="M479" s="21">
        <f t="shared" si="33"/>
        <v>2142.5</v>
      </c>
      <c r="N479" s="21">
        <f t="shared" si="33"/>
        <v>2134.58</v>
      </c>
      <c r="O479" s="21">
        <f t="shared" si="33"/>
        <v>2167.3399999999997</v>
      </c>
      <c r="P479" s="21">
        <f t="shared" si="33"/>
        <v>2131.75</v>
      </c>
      <c r="Q479" s="21">
        <f t="shared" si="33"/>
        <v>2114.6799999999998</v>
      </c>
      <c r="R479" s="21">
        <f t="shared" si="33"/>
        <v>2081.3399999999997</v>
      </c>
      <c r="S479" s="21">
        <f t="shared" si="33"/>
        <v>2054.79</v>
      </c>
      <c r="T479" s="21">
        <f t="shared" si="33"/>
        <v>1998.7300000000002</v>
      </c>
      <c r="U479" s="21">
        <f t="shared" si="33"/>
        <v>1956.5200000000002</v>
      </c>
      <c r="V479" s="21">
        <f t="shared" si="33"/>
        <v>1998.7</v>
      </c>
      <c r="W479" s="21">
        <f t="shared" si="33"/>
        <v>2093.27</v>
      </c>
      <c r="X479" s="21">
        <f t="shared" si="33"/>
        <v>1839.8500000000001</v>
      </c>
      <c r="Y479" s="21">
        <f t="shared" si="33"/>
        <v>1719.82</v>
      </c>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row>
    <row r="480" spans="1:75" ht="12" x14ac:dyDescent="0.2">
      <c r="A480" s="14">
        <v>16</v>
      </c>
      <c r="B480" s="21">
        <f t="shared" si="33"/>
        <v>1471.9600000000003</v>
      </c>
      <c r="C480" s="21">
        <f t="shared" si="33"/>
        <v>1378.59</v>
      </c>
      <c r="D480" s="21">
        <f t="shared" si="33"/>
        <v>1298.7100000000003</v>
      </c>
      <c r="E480" s="21">
        <f t="shared" si="33"/>
        <v>1286.8100000000002</v>
      </c>
      <c r="F480" s="21">
        <f t="shared" si="33"/>
        <v>1299.1900000000003</v>
      </c>
      <c r="G480" s="21">
        <f t="shared" si="33"/>
        <v>1432.3700000000001</v>
      </c>
      <c r="H480" s="21">
        <f t="shared" si="33"/>
        <v>1618.28</v>
      </c>
      <c r="I480" s="21">
        <f t="shared" si="33"/>
        <v>1798.8300000000002</v>
      </c>
      <c r="J480" s="21">
        <f t="shared" si="33"/>
        <v>1976.3</v>
      </c>
      <c r="K480" s="21">
        <f t="shared" si="33"/>
        <v>2022.3300000000002</v>
      </c>
      <c r="L480" s="21">
        <f t="shared" si="33"/>
        <v>2005.0000000000002</v>
      </c>
      <c r="M480" s="21">
        <f t="shared" si="33"/>
        <v>2058.5499999999997</v>
      </c>
      <c r="N480" s="21">
        <f t="shared" si="33"/>
        <v>2069.89</v>
      </c>
      <c r="O480" s="21">
        <f t="shared" si="33"/>
        <v>2103.6499999999996</v>
      </c>
      <c r="P480" s="21">
        <f t="shared" si="33"/>
        <v>2095.1999999999998</v>
      </c>
      <c r="Q480" s="21">
        <f t="shared" si="33"/>
        <v>2055.2399999999998</v>
      </c>
      <c r="R480" s="21">
        <f t="shared" si="33"/>
        <v>1961.2</v>
      </c>
      <c r="S480" s="21">
        <f t="shared" si="33"/>
        <v>1919.1699999999998</v>
      </c>
      <c r="T480" s="21">
        <f t="shared" si="33"/>
        <v>1878.8300000000002</v>
      </c>
      <c r="U480" s="21">
        <f t="shared" si="33"/>
        <v>1865.0600000000002</v>
      </c>
      <c r="V480" s="21">
        <f t="shared" si="33"/>
        <v>1915.7300000000002</v>
      </c>
      <c r="W480" s="21">
        <f t="shared" si="33"/>
        <v>2083.48</v>
      </c>
      <c r="X480" s="21">
        <f t="shared" si="33"/>
        <v>1862.09</v>
      </c>
      <c r="Y480" s="21">
        <f t="shared" si="33"/>
        <v>1658.18</v>
      </c>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row>
    <row r="481" spans="1:75" ht="12" x14ac:dyDescent="0.2">
      <c r="A481" s="14">
        <v>17</v>
      </c>
      <c r="B481" s="21">
        <f t="shared" si="33"/>
        <v>1381.8799999999999</v>
      </c>
      <c r="C481" s="21">
        <f t="shared" si="33"/>
        <v>1292.7</v>
      </c>
      <c r="D481" s="21">
        <f t="shared" si="33"/>
        <v>1222.3</v>
      </c>
      <c r="E481" s="21">
        <f t="shared" si="33"/>
        <v>1166.99</v>
      </c>
      <c r="F481" s="21">
        <f t="shared" si="33"/>
        <v>1200.01</v>
      </c>
      <c r="G481" s="21">
        <f t="shared" si="33"/>
        <v>1302.7</v>
      </c>
      <c r="H481" s="21">
        <f t="shared" si="33"/>
        <v>1557.76</v>
      </c>
      <c r="I481" s="21">
        <f t="shared" si="33"/>
        <v>1769.45</v>
      </c>
      <c r="J481" s="21">
        <f t="shared" si="33"/>
        <v>1893.5600000000002</v>
      </c>
      <c r="K481" s="21">
        <f t="shared" si="33"/>
        <v>1998.7500000000002</v>
      </c>
      <c r="L481" s="21">
        <f t="shared" si="33"/>
        <v>1953.3</v>
      </c>
      <c r="M481" s="21">
        <f t="shared" si="33"/>
        <v>2056.8199999999997</v>
      </c>
      <c r="N481" s="21">
        <f t="shared" si="33"/>
        <v>2061.0099999999998</v>
      </c>
      <c r="O481" s="21">
        <f t="shared" si="33"/>
        <v>2082.39</v>
      </c>
      <c r="P481" s="21">
        <f t="shared" si="33"/>
        <v>2079.23</v>
      </c>
      <c r="Q481" s="21">
        <f t="shared" si="33"/>
        <v>1997.22</v>
      </c>
      <c r="R481" s="21">
        <f t="shared" si="33"/>
        <v>1922.43</v>
      </c>
      <c r="S481" s="21">
        <f t="shared" si="33"/>
        <v>1884.5800000000002</v>
      </c>
      <c r="T481" s="21">
        <f t="shared" si="33"/>
        <v>1864.16</v>
      </c>
      <c r="U481" s="21">
        <f t="shared" si="33"/>
        <v>1841.4199999999998</v>
      </c>
      <c r="V481" s="21">
        <f t="shared" si="33"/>
        <v>1884.18</v>
      </c>
      <c r="W481" s="21">
        <f t="shared" si="33"/>
        <v>2036.8100000000002</v>
      </c>
      <c r="X481" s="21">
        <f t="shared" si="33"/>
        <v>1819.26</v>
      </c>
      <c r="Y481" s="21">
        <f t="shared" si="33"/>
        <v>1591.2</v>
      </c>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row>
    <row r="482" spans="1:75" ht="12" x14ac:dyDescent="0.2">
      <c r="A482" s="14">
        <v>18</v>
      </c>
      <c r="B482" s="21">
        <f t="shared" si="33"/>
        <v>1446.84</v>
      </c>
      <c r="C482" s="21">
        <f t="shared" si="33"/>
        <v>1343.59</v>
      </c>
      <c r="D482" s="21">
        <f t="shared" si="33"/>
        <v>1248.8800000000001</v>
      </c>
      <c r="E482" s="21">
        <f t="shared" si="33"/>
        <v>1224.94</v>
      </c>
      <c r="F482" s="21">
        <f t="shared" si="33"/>
        <v>1287.0200000000002</v>
      </c>
      <c r="G482" s="21">
        <f t="shared" si="33"/>
        <v>1367.2300000000002</v>
      </c>
      <c r="H482" s="21">
        <f t="shared" si="33"/>
        <v>1565.8799999999999</v>
      </c>
      <c r="I482" s="21">
        <f t="shared" si="33"/>
        <v>1796.16</v>
      </c>
      <c r="J482" s="21">
        <f t="shared" si="33"/>
        <v>2054.58</v>
      </c>
      <c r="K482" s="21">
        <f t="shared" si="33"/>
        <v>2121.4299999999998</v>
      </c>
      <c r="L482" s="21">
        <f t="shared" si="33"/>
        <v>2108.0299999999997</v>
      </c>
      <c r="M482" s="21">
        <f t="shared" si="33"/>
        <v>2134.85</v>
      </c>
      <c r="N482" s="21">
        <f t="shared" si="33"/>
        <v>2135.16</v>
      </c>
      <c r="O482" s="21">
        <f t="shared" si="33"/>
        <v>2183.1299999999997</v>
      </c>
      <c r="P482" s="21">
        <f t="shared" si="33"/>
        <v>2161.31</v>
      </c>
      <c r="Q482" s="21">
        <f t="shared" si="33"/>
        <v>2141.3799999999997</v>
      </c>
      <c r="R482" s="21">
        <f t="shared" si="33"/>
        <v>2132.04</v>
      </c>
      <c r="S482" s="21">
        <f t="shared" si="33"/>
        <v>2113.6799999999998</v>
      </c>
      <c r="T482" s="21">
        <f t="shared" si="33"/>
        <v>2087.5099999999998</v>
      </c>
      <c r="U482" s="21">
        <f t="shared" si="33"/>
        <v>2078.9199999999996</v>
      </c>
      <c r="V482" s="21">
        <f t="shared" si="33"/>
        <v>2091.3399999999997</v>
      </c>
      <c r="W482" s="21">
        <f t="shared" si="33"/>
        <v>2160.4299999999998</v>
      </c>
      <c r="X482" s="21">
        <f t="shared" si="33"/>
        <v>1957.7700000000002</v>
      </c>
      <c r="Y482" s="21">
        <f t="shared" si="33"/>
        <v>1739.86</v>
      </c>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row>
    <row r="483" spans="1:75" ht="12" x14ac:dyDescent="0.2">
      <c r="A483" s="14">
        <v>19</v>
      </c>
      <c r="B483" s="21">
        <f t="shared" si="33"/>
        <v>1436.0600000000002</v>
      </c>
      <c r="C483" s="21">
        <f t="shared" si="33"/>
        <v>1294.2900000000002</v>
      </c>
      <c r="D483" s="21">
        <f t="shared" si="33"/>
        <v>1196.6300000000001</v>
      </c>
      <c r="E483" s="21">
        <f t="shared" si="33"/>
        <v>1149.57</v>
      </c>
      <c r="F483" s="21">
        <f t="shared" si="33"/>
        <v>1168.6200000000001</v>
      </c>
      <c r="G483" s="21">
        <f t="shared" si="33"/>
        <v>1408.3500000000001</v>
      </c>
      <c r="H483" s="21">
        <f t="shared" si="33"/>
        <v>1570.3100000000002</v>
      </c>
      <c r="I483" s="21">
        <f t="shared" si="33"/>
        <v>1866.9199999999998</v>
      </c>
      <c r="J483" s="21">
        <f t="shared" si="33"/>
        <v>2122.94</v>
      </c>
      <c r="K483" s="21">
        <f t="shared" si="33"/>
        <v>2199.3199999999997</v>
      </c>
      <c r="L483" s="21">
        <f t="shared" si="33"/>
        <v>2203.7999999999997</v>
      </c>
      <c r="M483" s="21">
        <f t="shared" si="33"/>
        <v>2230.83</v>
      </c>
      <c r="N483" s="21">
        <f t="shared" si="33"/>
        <v>2229.94</v>
      </c>
      <c r="O483" s="21">
        <f t="shared" si="33"/>
        <v>2245.1499999999996</v>
      </c>
      <c r="P483" s="21">
        <f t="shared" si="33"/>
        <v>2240.4699999999998</v>
      </c>
      <c r="Q483" s="21">
        <f t="shared" si="33"/>
        <v>2223.23</v>
      </c>
      <c r="R483" s="21">
        <f t="shared" si="33"/>
        <v>2186.4499999999998</v>
      </c>
      <c r="S483" s="21">
        <f t="shared" si="33"/>
        <v>2148.2799999999997</v>
      </c>
      <c r="T483" s="21">
        <f t="shared" si="33"/>
        <v>2110.98</v>
      </c>
      <c r="U483" s="21">
        <f t="shared" si="33"/>
        <v>2091.3999999999996</v>
      </c>
      <c r="V483" s="21">
        <f t="shared" si="33"/>
        <v>2100.33</v>
      </c>
      <c r="W483" s="21">
        <f t="shared" si="33"/>
        <v>2151.23</v>
      </c>
      <c r="X483" s="21">
        <f t="shared" si="33"/>
        <v>1999.5600000000002</v>
      </c>
      <c r="Y483" s="21">
        <f t="shared" si="33"/>
        <v>1744.51</v>
      </c>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row>
    <row r="484" spans="1:75" ht="12" x14ac:dyDescent="0.2">
      <c r="A484" s="14">
        <v>20</v>
      </c>
      <c r="B484" s="21">
        <f t="shared" si="33"/>
        <v>1693.3500000000001</v>
      </c>
      <c r="C484" s="21">
        <f t="shared" si="33"/>
        <v>1552.91</v>
      </c>
      <c r="D484" s="21">
        <f t="shared" si="33"/>
        <v>1470.2500000000002</v>
      </c>
      <c r="E484" s="21">
        <f t="shared" si="33"/>
        <v>1370.07</v>
      </c>
      <c r="F484" s="21">
        <f t="shared" si="33"/>
        <v>1352.6699999999998</v>
      </c>
      <c r="G484" s="21">
        <f t="shared" si="33"/>
        <v>1400.91</v>
      </c>
      <c r="H484" s="21">
        <f t="shared" si="33"/>
        <v>1490.2900000000002</v>
      </c>
      <c r="I484" s="21">
        <f t="shared" si="33"/>
        <v>1658.32</v>
      </c>
      <c r="J484" s="21">
        <f t="shared" si="33"/>
        <v>1883.03</v>
      </c>
      <c r="K484" s="21">
        <f t="shared" si="33"/>
        <v>2057.77</v>
      </c>
      <c r="L484" s="21">
        <f t="shared" si="33"/>
        <v>2122.2999999999997</v>
      </c>
      <c r="M484" s="21">
        <f t="shared" si="33"/>
        <v>2114.1799999999998</v>
      </c>
      <c r="N484" s="21">
        <f t="shared" si="33"/>
        <v>2019.6000000000001</v>
      </c>
      <c r="O484" s="21">
        <f t="shared" si="33"/>
        <v>1998.6499999999999</v>
      </c>
      <c r="P484" s="21">
        <f t="shared" si="33"/>
        <v>1983.3100000000002</v>
      </c>
      <c r="Q484" s="21">
        <f t="shared" si="33"/>
        <v>1947.7</v>
      </c>
      <c r="R484" s="21">
        <f t="shared" si="33"/>
        <v>1919.18</v>
      </c>
      <c r="S484" s="21">
        <f t="shared" si="33"/>
        <v>1880.1499999999999</v>
      </c>
      <c r="T484" s="21">
        <f t="shared" si="33"/>
        <v>1884.11</v>
      </c>
      <c r="U484" s="21">
        <f t="shared" si="33"/>
        <v>1910.61</v>
      </c>
      <c r="V484" s="21">
        <f t="shared" si="33"/>
        <v>1952.1900000000003</v>
      </c>
      <c r="W484" s="21">
        <f t="shared" si="33"/>
        <v>1957.7</v>
      </c>
      <c r="X484" s="21">
        <f t="shared" si="33"/>
        <v>1841.6200000000001</v>
      </c>
      <c r="Y484" s="21">
        <f t="shared" si="33"/>
        <v>1665.03</v>
      </c>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row>
    <row r="485" spans="1:75" ht="12" x14ac:dyDescent="0.2">
      <c r="A485" s="14">
        <v>21</v>
      </c>
      <c r="B485" s="21">
        <f t="shared" si="33"/>
        <v>1706.8700000000001</v>
      </c>
      <c r="C485" s="21">
        <f t="shared" si="33"/>
        <v>1504.97</v>
      </c>
      <c r="D485" s="21">
        <f t="shared" si="33"/>
        <v>1391.5800000000002</v>
      </c>
      <c r="E485" s="21">
        <f t="shared" si="33"/>
        <v>1310.1299999999999</v>
      </c>
      <c r="F485" s="21">
        <f t="shared" si="33"/>
        <v>1297.57</v>
      </c>
      <c r="G485" s="21">
        <f t="shared" si="33"/>
        <v>1286.53</v>
      </c>
      <c r="H485" s="21">
        <f t="shared" si="33"/>
        <v>1317.64</v>
      </c>
      <c r="I485" s="21">
        <f t="shared" si="33"/>
        <v>1541.95</v>
      </c>
      <c r="J485" s="21">
        <f t="shared" si="33"/>
        <v>1756.1699999999998</v>
      </c>
      <c r="K485" s="21">
        <f t="shared" si="33"/>
        <v>1983.66</v>
      </c>
      <c r="L485" s="21">
        <f t="shared" si="33"/>
        <v>2066.27</v>
      </c>
      <c r="M485" s="21">
        <f t="shared" si="33"/>
        <v>2077.9499999999998</v>
      </c>
      <c r="N485" s="21">
        <f t="shared" si="33"/>
        <v>2073.6</v>
      </c>
      <c r="O485" s="21">
        <f t="shared" si="33"/>
        <v>2074.7199999999998</v>
      </c>
      <c r="P485" s="21">
        <f t="shared" si="33"/>
        <v>2075.08</v>
      </c>
      <c r="Q485" s="21">
        <f t="shared" si="33"/>
        <v>2067.66</v>
      </c>
      <c r="R485" s="21">
        <f t="shared" si="33"/>
        <v>2022.9600000000003</v>
      </c>
      <c r="S485" s="21">
        <f t="shared" si="33"/>
        <v>1955.1000000000001</v>
      </c>
      <c r="T485" s="21">
        <f t="shared" si="33"/>
        <v>1969.26</v>
      </c>
      <c r="U485" s="21">
        <f t="shared" si="33"/>
        <v>2053.7399999999998</v>
      </c>
      <c r="V485" s="21">
        <f t="shared" si="33"/>
        <v>2100.31</v>
      </c>
      <c r="W485" s="21">
        <f t="shared" si="33"/>
        <v>2069.96</v>
      </c>
      <c r="X485" s="21">
        <f t="shared" si="33"/>
        <v>2007.3300000000002</v>
      </c>
      <c r="Y485" s="21">
        <f t="shared" si="33"/>
        <v>1785.9800000000002</v>
      </c>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row>
    <row r="486" spans="1:75" ht="12" x14ac:dyDescent="0.2">
      <c r="A486" s="14">
        <v>22</v>
      </c>
      <c r="B486" s="21">
        <f t="shared" si="33"/>
        <v>1501.1900000000003</v>
      </c>
      <c r="C486" s="21">
        <f t="shared" si="33"/>
        <v>1358.11</v>
      </c>
      <c r="D486" s="21">
        <f t="shared" si="33"/>
        <v>1288.6499999999999</v>
      </c>
      <c r="E486" s="21">
        <f t="shared" si="33"/>
        <v>1266.4600000000003</v>
      </c>
      <c r="F486" s="21">
        <f t="shared" si="33"/>
        <v>1252.95</v>
      </c>
      <c r="G486" s="21">
        <f t="shared" si="33"/>
        <v>1305.99</v>
      </c>
      <c r="H486" s="21">
        <f t="shared" si="33"/>
        <v>1547.8799999999999</v>
      </c>
      <c r="I486" s="21">
        <f t="shared" si="33"/>
        <v>1767.49</v>
      </c>
      <c r="J486" s="21">
        <f t="shared" si="33"/>
        <v>2054.56</v>
      </c>
      <c r="K486" s="21">
        <f t="shared" si="33"/>
        <v>2135.6</v>
      </c>
      <c r="L486" s="21">
        <f t="shared" si="33"/>
        <v>2133.89</v>
      </c>
      <c r="M486" s="21">
        <f t="shared" si="33"/>
        <v>2140.1299999999997</v>
      </c>
      <c r="N486" s="21">
        <f t="shared" si="33"/>
        <v>2156.3799999999997</v>
      </c>
      <c r="O486" s="21">
        <f t="shared" si="33"/>
        <v>2224.77</v>
      </c>
      <c r="P486" s="21">
        <f t="shared" si="33"/>
        <v>2197.9299999999998</v>
      </c>
      <c r="Q486" s="21">
        <f t="shared" si="33"/>
        <v>2156.3799999999997</v>
      </c>
      <c r="R486" s="21">
        <f t="shared" si="33"/>
        <v>2124.29</v>
      </c>
      <c r="S486" s="21">
        <f t="shared" si="33"/>
        <v>2116.0699999999997</v>
      </c>
      <c r="T486" s="21">
        <f t="shared" si="33"/>
        <v>2079.75</v>
      </c>
      <c r="U486" s="21">
        <f t="shared" si="33"/>
        <v>1947.89</v>
      </c>
      <c r="V486" s="21">
        <f t="shared" si="33"/>
        <v>2030.1000000000001</v>
      </c>
      <c r="W486" s="21">
        <f t="shared" si="33"/>
        <v>2118.0899999999997</v>
      </c>
      <c r="X486" s="21">
        <f t="shared" si="33"/>
        <v>1850.2500000000002</v>
      </c>
      <c r="Y486" s="21">
        <f t="shared" si="33"/>
        <v>1659.0200000000002</v>
      </c>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row>
    <row r="487" spans="1:75" ht="12" x14ac:dyDescent="0.2">
      <c r="A487" s="14">
        <v>23</v>
      </c>
      <c r="B487" s="21">
        <f t="shared" si="33"/>
        <v>1496.7900000000002</v>
      </c>
      <c r="C487" s="21">
        <f t="shared" si="33"/>
        <v>1331.28</v>
      </c>
      <c r="D487" s="21">
        <f t="shared" si="33"/>
        <v>1249.5200000000002</v>
      </c>
      <c r="E487" s="21">
        <f t="shared" si="33"/>
        <v>1212.96</v>
      </c>
      <c r="F487" s="21">
        <f t="shared" si="33"/>
        <v>1265.5200000000002</v>
      </c>
      <c r="G487" s="21">
        <f t="shared" si="33"/>
        <v>1409.74</v>
      </c>
      <c r="H487" s="21">
        <f t="shared" si="33"/>
        <v>1527.8300000000002</v>
      </c>
      <c r="I487" s="21">
        <f t="shared" si="33"/>
        <v>1758.09</v>
      </c>
      <c r="J487" s="21">
        <f t="shared" si="33"/>
        <v>1978.72</v>
      </c>
      <c r="K487" s="21">
        <f t="shared" si="33"/>
        <v>2073.71</v>
      </c>
      <c r="L487" s="21">
        <f t="shared" si="33"/>
        <v>2036.41</v>
      </c>
      <c r="M487" s="21">
        <f t="shared" si="33"/>
        <v>2107.41</v>
      </c>
      <c r="N487" s="21">
        <f t="shared" si="33"/>
        <v>2108.0499999999997</v>
      </c>
      <c r="O487" s="21">
        <f t="shared" si="33"/>
        <v>2138.5099999999998</v>
      </c>
      <c r="P487" s="21">
        <f t="shared" si="33"/>
        <v>2132.37</v>
      </c>
      <c r="Q487" s="21">
        <f t="shared" ref="Q487:Y487" si="34">Q385</f>
        <v>2113.6799999999998</v>
      </c>
      <c r="R487" s="21">
        <f t="shared" si="34"/>
        <v>2098.33</v>
      </c>
      <c r="S487" s="21">
        <f t="shared" si="34"/>
        <v>2044.5600000000002</v>
      </c>
      <c r="T487" s="21">
        <f t="shared" si="34"/>
        <v>1991.11</v>
      </c>
      <c r="U487" s="21">
        <f t="shared" si="34"/>
        <v>1941.09</v>
      </c>
      <c r="V487" s="21">
        <f t="shared" si="34"/>
        <v>1964.9400000000003</v>
      </c>
      <c r="W487" s="21">
        <f t="shared" si="34"/>
        <v>2050.1299999999997</v>
      </c>
      <c r="X487" s="21">
        <f t="shared" si="34"/>
        <v>1851.8</v>
      </c>
      <c r="Y487" s="21">
        <f t="shared" si="34"/>
        <v>1604.89</v>
      </c>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row>
    <row r="488" spans="1:75" ht="12" x14ac:dyDescent="0.2">
      <c r="A488" s="14">
        <v>24</v>
      </c>
      <c r="B488" s="21">
        <f t="shared" ref="B488:Y495" si="35">B386</f>
        <v>1513.57</v>
      </c>
      <c r="C488" s="21">
        <f t="shared" si="35"/>
        <v>1306.97</v>
      </c>
      <c r="D488" s="21">
        <f t="shared" si="35"/>
        <v>1276.49</v>
      </c>
      <c r="E488" s="21">
        <f t="shared" si="35"/>
        <v>1234.2900000000002</v>
      </c>
      <c r="F488" s="21">
        <f t="shared" si="35"/>
        <v>1241.1600000000001</v>
      </c>
      <c r="G488" s="21">
        <f t="shared" si="35"/>
        <v>1399.3700000000001</v>
      </c>
      <c r="H488" s="21">
        <f t="shared" si="35"/>
        <v>1665.49</v>
      </c>
      <c r="I488" s="21">
        <f t="shared" si="35"/>
        <v>1911.8500000000001</v>
      </c>
      <c r="J488" s="21">
        <f t="shared" si="35"/>
        <v>2084.19</v>
      </c>
      <c r="K488" s="21">
        <f t="shared" si="35"/>
        <v>2134.2199999999998</v>
      </c>
      <c r="L488" s="21">
        <f t="shared" si="35"/>
        <v>2137.6999999999998</v>
      </c>
      <c r="M488" s="21">
        <f t="shared" si="35"/>
        <v>2138.9699999999998</v>
      </c>
      <c r="N488" s="21">
        <f t="shared" si="35"/>
        <v>2122.31</v>
      </c>
      <c r="O488" s="21">
        <f t="shared" si="35"/>
        <v>2133.7199999999998</v>
      </c>
      <c r="P488" s="21">
        <f t="shared" si="35"/>
        <v>2145.5899999999997</v>
      </c>
      <c r="Q488" s="21">
        <f t="shared" si="35"/>
        <v>2155.41</v>
      </c>
      <c r="R488" s="21">
        <f t="shared" si="35"/>
        <v>2136.8799999999997</v>
      </c>
      <c r="S488" s="21">
        <f t="shared" si="35"/>
        <v>2118.6799999999998</v>
      </c>
      <c r="T488" s="21">
        <f t="shared" si="35"/>
        <v>2111.0899999999997</v>
      </c>
      <c r="U488" s="21">
        <f t="shared" si="35"/>
        <v>2101.44</v>
      </c>
      <c r="V488" s="21">
        <f t="shared" si="35"/>
        <v>2103.4699999999998</v>
      </c>
      <c r="W488" s="21">
        <f t="shared" si="35"/>
        <v>2106.04</v>
      </c>
      <c r="X488" s="21">
        <f t="shared" si="35"/>
        <v>1951.72</v>
      </c>
      <c r="Y488" s="21">
        <f t="shared" si="35"/>
        <v>1638.93</v>
      </c>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row>
    <row r="489" spans="1:75" ht="12" x14ac:dyDescent="0.2">
      <c r="A489" s="14">
        <v>25</v>
      </c>
      <c r="B489" s="21">
        <f t="shared" si="35"/>
        <v>1334.18</v>
      </c>
      <c r="C489" s="21">
        <f t="shared" si="35"/>
        <v>1232.8700000000001</v>
      </c>
      <c r="D489" s="21">
        <f t="shared" si="35"/>
        <v>1170.55</v>
      </c>
      <c r="E489" s="21">
        <f t="shared" si="35"/>
        <v>1122.68</v>
      </c>
      <c r="F489" s="21">
        <f t="shared" si="35"/>
        <v>1122.9000000000001</v>
      </c>
      <c r="G489" s="21">
        <f t="shared" si="35"/>
        <v>1286.0400000000002</v>
      </c>
      <c r="H489" s="21">
        <f t="shared" si="35"/>
        <v>1670.6200000000001</v>
      </c>
      <c r="I489" s="21">
        <f t="shared" si="35"/>
        <v>1833.5400000000002</v>
      </c>
      <c r="J489" s="21">
        <f t="shared" si="35"/>
        <v>2044.7700000000002</v>
      </c>
      <c r="K489" s="21">
        <f t="shared" si="35"/>
        <v>2099.91</v>
      </c>
      <c r="L489" s="21">
        <f t="shared" si="35"/>
        <v>2111.8799999999997</v>
      </c>
      <c r="M489" s="21">
        <f t="shared" si="35"/>
        <v>2120.85</v>
      </c>
      <c r="N489" s="21">
        <f t="shared" si="35"/>
        <v>2103.0499999999997</v>
      </c>
      <c r="O489" s="21">
        <f t="shared" si="35"/>
        <v>2110.29</v>
      </c>
      <c r="P489" s="21">
        <f t="shared" si="35"/>
        <v>2131.8399999999997</v>
      </c>
      <c r="Q489" s="21">
        <f t="shared" si="35"/>
        <v>2141.5099999999998</v>
      </c>
      <c r="R489" s="21">
        <f t="shared" si="35"/>
        <v>2126.0899999999997</v>
      </c>
      <c r="S489" s="21">
        <f t="shared" si="35"/>
        <v>2114.25</v>
      </c>
      <c r="T489" s="21">
        <f t="shared" si="35"/>
        <v>2105.5499999999997</v>
      </c>
      <c r="U489" s="21">
        <f t="shared" si="35"/>
        <v>2099.46</v>
      </c>
      <c r="V489" s="21">
        <f t="shared" si="35"/>
        <v>2104.5099999999998</v>
      </c>
      <c r="W489" s="21">
        <f t="shared" si="35"/>
        <v>2099.6499999999996</v>
      </c>
      <c r="X489" s="21">
        <f t="shared" si="35"/>
        <v>1917.8</v>
      </c>
      <c r="Y489" s="21">
        <f t="shared" si="35"/>
        <v>1550.78</v>
      </c>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row>
    <row r="490" spans="1:75" ht="12" x14ac:dyDescent="0.2">
      <c r="A490" s="14">
        <v>26</v>
      </c>
      <c r="B490" s="21">
        <f t="shared" si="35"/>
        <v>1444.7100000000003</v>
      </c>
      <c r="C490" s="21">
        <f t="shared" si="35"/>
        <v>1305.2700000000002</v>
      </c>
      <c r="D490" s="21">
        <f t="shared" si="35"/>
        <v>1248.8800000000001</v>
      </c>
      <c r="E490" s="21">
        <f t="shared" si="35"/>
        <v>1205.0899999999999</v>
      </c>
      <c r="F490" s="21">
        <f t="shared" si="35"/>
        <v>1227.73</v>
      </c>
      <c r="G490" s="21">
        <f t="shared" si="35"/>
        <v>1316.1499999999999</v>
      </c>
      <c r="H490" s="21">
        <f t="shared" si="35"/>
        <v>1717.53</v>
      </c>
      <c r="I490" s="21">
        <f t="shared" si="35"/>
        <v>1893.24</v>
      </c>
      <c r="J490" s="21">
        <f t="shared" si="35"/>
        <v>2137.79</v>
      </c>
      <c r="K490" s="21">
        <f t="shared" si="35"/>
        <v>2200.5499999999997</v>
      </c>
      <c r="L490" s="21">
        <f t="shared" si="35"/>
        <v>2207.1699999999996</v>
      </c>
      <c r="M490" s="21">
        <f t="shared" si="35"/>
        <v>2198.4699999999998</v>
      </c>
      <c r="N490" s="21">
        <f t="shared" si="35"/>
        <v>2188.98</v>
      </c>
      <c r="O490" s="21">
        <f t="shared" si="35"/>
        <v>2207.06</v>
      </c>
      <c r="P490" s="21">
        <f t="shared" si="35"/>
        <v>2203.6499999999996</v>
      </c>
      <c r="Q490" s="21">
        <f t="shared" si="35"/>
        <v>2193.14</v>
      </c>
      <c r="R490" s="21">
        <f t="shared" si="35"/>
        <v>2177.19</v>
      </c>
      <c r="S490" s="21">
        <f t="shared" si="35"/>
        <v>2186.1299999999997</v>
      </c>
      <c r="T490" s="21">
        <f t="shared" si="35"/>
        <v>2180.5699999999997</v>
      </c>
      <c r="U490" s="21">
        <f t="shared" si="35"/>
        <v>2156.83</v>
      </c>
      <c r="V490" s="21">
        <f t="shared" si="35"/>
        <v>2163.79</v>
      </c>
      <c r="W490" s="21">
        <f t="shared" si="35"/>
        <v>2181.91</v>
      </c>
      <c r="X490" s="21">
        <f t="shared" si="35"/>
        <v>2122.94</v>
      </c>
      <c r="Y490" s="21">
        <f t="shared" si="35"/>
        <v>1801.7700000000002</v>
      </c>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row>
    <row r="491" spans="1:75" ht="12" x14ac:dyDescent="0.2">
      <c r="A491" s="14">
        <v>27</v>
      </c>
      <c r="B491" s="21">
        <f t="shared" si="35"/>
        <v>1742.5400000000002</v>
      </c>
      <c r="C491" s="21">
        <f t="shared" si="35"/>
        <v>1505.1200000000001</v>
      </c>
      <c r="D491" s="21">
        <f t="shared" si="35"/>
        <v>1364.11</v>
      </c>
      <c r="E491" s="21">
        <f t="shared" si="35"/>
        <v>1313.24</v>
      </c>
      <c r="F491" s="21">
        <f t="shared" si="35"/>
        <v>1296.8300000000002</v>
      </c>
      <c r="G491" s="21">
        <f t="shared" si="35"/>
        <v>1269.99</v>
      </c>
      <c r="H491" s="21">
        <f t="shared" si="35"/>
        <v>1583.89</v>
      </c>
      <c r="I491" s="21">
        <f t="shared" si="35"/>
        <v>1736.3999999999999</v>
      </c>
      <c r="J491" s="21">
        <f t="shared" si="35"/>
        <v>1999.8700000000001</v>
      </c>
      <c r="K491" s="21">
        <f t="shared" si="35"/>
        <v>2107.7199999999998</v>
      </c>
      <c r="L491" s="21">
        <f t="shared" si="35"/>
        <v>2136.4699999999998</v>
      </c>
      <c r="M491" s="21">
        <f t="shared" si="35"/>
        <v>2135.19</v>
      </c>
      <c r="N491" s="21">
        <f t="shared" si="35"/>
        <v>2126.54</v>
      </c>
      <c r="O491" s="21">
        <f t="shared" si="35"/>
        <v>2129.2999999999997</v>
      </c>
      <c r="P491" s="21">
        <f t="shared" si="35"/>
        <v>2126.4499999999998</v>
      </c>
      <c r="Q491" s="21">
        <f t="shared" si="35"/>
        <v>2109.3199999999997</v>
      </c>
      <c r="R491" s="21">
        <f t="shared" si="35"/>
        <v>2090.6799999999998</v>
      </c>
      <c r="S491" s="21">
        <f t="shared" si="35"/>
        <v>2033.4800000000002</v>
      </c>
      <c r="T491" s="21">
        <f t="shared" si="35"/>
        <v>2030.2</v>
      </c>
      <c r="U491" s="21">
        <f t="shared" si="35"/>
        <v>2034.45</v>
      </c>
      <c r="V491" s="21">
        <f t="shared" si="35"/>
        <v>2085.73</v>
      </c>
      <c r="W491" s="21">
        <f t="shared" si="35"/>
        <v>2100.04</v>
      </c>
      <c r="X491" s="21">
        <f t="shared" si="35"/>
        <v>2005.1900000000003</v>
      </c>
      <c r="Y491" s="21">
        <f t="shared" si="35"/>
        <v>1714.14</v>
      </c>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row>
    <row r="492" spans="1:75" ht="12" x14ac:dyDescent="0.2">
      <c r="A492" s="14">
        <v>28</v>
      </c>
      <c r="B492" s="21">
        <f t="shared" si="35"/>
        <v>1599.89</v>
      </c>
      <c r="C492" s="21">
        <f t="shared" si="35"/>
        <v>1438.0800000000002</v>
      </c>
      <c r="D492" s="21">
        <f t="shared" si="35"/>
        <v>1315.4400000000003</v>
      </c>
      <c r="E492" s="21">
        <f t="shared" si="35"/>
        <v>1290.3700000000001</v>
      </c>
      <c r="F492" s="21">
        <f t="shared" si="35"/>
        <v>1264.8500000000001</v>
      </c>
      <c r="G492" s="21">
        <f t="shared" si="35"/>
        <v>1241.4100000000001</v>
      </c>
      <c r="H492" s="21">
        <f t="shared" si="35"/>
        <v>1439.68</v>
      </c>
      <c r="I492" s="21">
        <f t="shared" si="35"/>
        <v>1575.91</v>
      </c>
      <c r="J492" s="21">
        <f t="shared" si="35"/>
        <v>1832.24</v>
      </c>
      <c r="K492" s="21">
        <f t="shared" si="35"/>
        <v>1999.8100000000002</v>
      </c>
      <c r="L492" s="21">
        <f t="shared" si="35"/>
        <v>2038.7100000000003</v>
      </c>
      <c r="M492" s="21">
        <f t="shared" si="35"/>
        <v>2046.8500000000001</v>
      </c>
      <c r="N492" s="21">
        <f t="shared" si="35"/>
        <v>2040.3700000000001</v>
      </c>
      <c r="O492" s="21">
        <f t="shared" si="35"/>
        <v>2046.1000000000001</v>
      </c>
      <c r="P492" s="21">
        <f t="shared" si="35"/>
        <v>2046.68</v>
      </c>
      <c r="Q492" s="21">
        <f t="shared" si="35"/>
        <v>2044.4800000000002</v>
      </c>
      <c r="R492" s="21">
        <f t="shared" si="35"/>
        <v>2033.6200000000001</v>
      </c>
      <c r="S492" s="21">
        <f t="shared" si="35"/>
        <v>2014.2100000000003</v>
      </c>
      <c r="T492" s="21">
        <f t="shared" si="35"/>
        <v>2022.55</v>
      </c>
      <c r="U492" s="21">
        <f t="shared" si="35"/>
        <v>2020.8100000000002</v>
      </c>
      <c r="V492" s="21">
        <f t="shared" si="35"/>
        <v>2054.94</v>
      </c>
      <c r="W492" s="21">
        <f t="shared" si="35"/>
        <v>2068.81</v>
      </c>
      <c r="X492" s="21">
        <f t="shared" si="35"/>
        <v>1977.55</v>
      </c>
      <c r="Y492" s="21">
        <f t="shared" si="35"/>
        <v>1666.3500000000001</v>
      </c>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row>
    <row r="493" spans="1:75" ht="12" x14ac:dyDescent="0.2">
      <c r="A493" s="14">
        <v>29</v>
      </c>
      <c r="B493" s="21">
        <f t="shared" si="35"/>
        <v>1535.8700000000001</v>
      </c>
      <c r="C493" s="21">
        <f t="shared" si="35"/>
        <v>1366.32</v>
      </c>
      <c r="D493" s="21">
        <f t="shared" si="35"/>
        <v>1284.2100000000003</v>
      </c>
      <c r="E493" s="21">
        <f t="shared" si="35"/>
        <v>1245.3</v>
      </c>
      <c r="F493" s="21">
        <f t="shared" si="35"/>
        <v>1251.6300000000001</v>
      </c>
      <c r="G493" s="21">
        <f t="shared" si="35"/>
        <v>1311.7300000000002</v>
      </c>
      <c r="H493" s="21">
        <f t="shared" si="35"/>
        <v>1734.34</v>
      </c>
      <c r="I493" s="21">
        <f t="shared" si="35"/>
        <v>1969.8700000000001</v>
      </c>
      <c r="J493" s="21">
        <f t="shared" si="35"/>
        <v>2159.94</v>
      </c>
      <c r="K493" s="21">
        <f t="shared" si="35"/>
        <v>2180.44</v>
      </c>
      <c r="L493" s="21">
        <f t="shared" si="35"/>
        <v>2190.3199999999997</v>
      </c>
      <c r="M493" s="21">
        <f t="shared" si="35"/>
        <v>2219.52</v>
      </c>
      <c r="N493" s="21">
        <f t="shared" si="35"/>
        <v>2196.66</v>
      </c>
      <c r="O493" s="21">
        <f t="shared" si="35"/>
        <v>2194.7399999999998</v>
      </c>
      <c r="P493" s="21">
        <f t="shared" si="35"/>
        <v>2231.12</v>
      </c>
      <c r="Q493" s="21">
        <f t="shared" si="35"/>
        <v>2216.46</v>
      </c>
      <c r="R493" s="21">
        <f t="shared" si="35"/>
        <v>2194.9699999999998</v>
      </c>
      <c r="S493" s="21">
        <f t="shared" si="35"/>
        <v>2173.9899999999998</v>
      </c>
      <c r="T493" s="21">
        <f t="shared" si="35"/>
        <v>2162.4299999999998</v>
      </c>
      <c r="U493" s="21">
        <f t="shared" si="35"/>
        <v>2150.6699999999996</v>
      </c>
      <c r="V493" s="21">
        <f t="shared" si="35"/>
        <v>2146.2399999999998</v>
      </c>
      <c r="W493" s="21">
        <f t="shared" si="35"/>
        <v>2138.8999999999996</v>
      </c>
      <c r="X493" s="21">
        <f t="shared" si="35"/>
        <v>2031.39</v>
      </c>
      <c r="Y493" s="21">
        <f t="shared" si="35"/>
        <v>1663.6699999999998</v>
      </c>
      <c r="Z493" s="5">
        <f>IFERROR(Y493,"скрыть")</f>
        <v>1663.6699999999998</v>
      </c>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row>
    <row r="494" spans="1:75" ht="12" x14ac:dyDescent="0.2">
      <c r="A494" s="14">
        <v>30</v>
      </c>
      <c r="B494" s="21">
        <f t="shared" si="35"/>
        <v>1460.61</v>
      </c>
      <c r="C494" s="21">
        <f t="shared" si="35"/>
        <v>1314.5000000000002</v>
      </c>
      <c r="D494" s="21">
        <f t="shared" si="35"/>
        <v>1286.9800000000002</v>
      </c>
      <c r="E494" s="21">
        <f t="shared" si="35"/>
        <v>1257.21</v>
      </c>
      <c r="F494" s="21">
        <f t="shared" si="35"/>
        <v>1264.2100000000003</v>
      </c>
      <c r="G494" s="21">
        <f t="shared" si="35"/>
        <v>1398.01</v>
      </c>
      <c r="H494" s="21">
        <f t="shared" si="35"/>
        <v>1736.57</v>
      </c>
      <c r="I494" s="21">
        <f t="shared" si="35"/>
        <v>1991.09</v>
      </c>
      <c r="J494" s="21">
        <f t="shared" si="35"/>
        <v>2152.98</v>
      </c>
      <c r="K494" s="21">
        <f t="shared" si="35"/>
        <v>2212.2399999999998</v>
      </c>
      <c r="L494" s="21">
        <f t="shared" si="35"/>
        <v>2226.04</v>
      </c>
      <c r="M494" s="21">
        <f t="shared" si="35"/>
        <v>2204.5299999999997</v>
      </c>
      <c r="N494" s="21">
        <f t="shared" si="35"/>
        <v>2195.6</v>
      </c>
      <c r="O494" s="21">
        <f t="shared" si="35"/>
        <v>2220.02</v>
      </c>
      <c r="P494" s="21">
        <f t="shared" si="35"/>
        <v>2219.44</v>
      </c>
      <c r="Q494" s="21">
        <f t="shared" si="35"/>
        <v>2203.9899999999998</v>
      </c>
      <c r="R494" s="21">
        <f t="shared" si="35"/>
        <v>2190.14</v>
      </c>
      <c r="S494" s="21">
        <f t="shared" si="35"/>
        <v>2176.3999999999996</v>
      </c>
      <c r="T494" s="21">
        <f t="shared" si="35"/>
        <v>2165.6</v>
      </c>
      <c r="U494" s="21">
        <f t="shared" si="35"/>
        <v>2162.64</v>
      </c>
      <c r="V494" s="21">
        <f t="shared" si="35"/>
        <v>2155.31</v>
      </c>
      <c r="W494" s="21">
        <f t="shared" si="35"/>
        <v>2156.52</v>
      </c>
      <c r="X494" s="21">
        <f t="shared" si="35"/>
        <v>2008.47</v>
      </c>
      <c r="Y494" s="21">
        <f t="shared" si="35"/>
        <v>1671.95</v>
      </c>
      <c r="Z494" s="5">
        <f>IFERROR(Y494,"скрыть")</f>
        <v>1671.95</v>
      </c>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row>
    <row r="495" spans="1:75" ht="12" x14ac:dyDescent="0.2">
      <c r="A495" s="14">
        <v>31</v>
      </c>
      <c r="B495" s="21">
        <f t="shared" si="35"/>
        <v>1413.5600000000002</v>
      </c>
      <c r="C495" s="21">
        <f t="shared" si="35"/>
        <v>1286.01</v>
      </c>
      <c r="D495" s="21">
        <f t="shared" si="35"/>
        <v>1216.8100000000002</v>
      </c>
      <c r="E495" s="21">
        <f t="shared" si="35"/>
        <v>1169.97</v>
      </c>
      <c r="F495" s="21">
        <f t="shared" si="35"/>
        <v>1152.6300000000001</v>
      </c>
      <c r="G495" s="21">
        <f t="shared" si="35"/>
        <v>1301.5000000000002</v>
      </c>
      <c r="H495" s="21">
        <f t="shared" si="35"/>
        <v>1690.28</v>
      </c>
      <c r="I495" s="21">
        <f t="shared" si="35"/>
        <v>1929.2900000000002</v>
      </c>
      <c r="J495" s="21">
        <f t="shared" si="35"/>
        <v>2180.1499999999996</v>
      </c>
      <c r="K495" s="21">
        <f t="shared" si="35"/>
        <v>2220.79</v>
      </c>
      <c r="L495" s="21">
        <f t="shared" si="35"/>
        <v>2236.56</v>
      </c>
      <c r="M495" s="21">
        <f t="shared" si="35"/>
        <v>2227.35</v>
      </c>
      <c r="N495" s="21">
        <f t="shared" si="35"/>
        <v>2212.81</v>
      </c>
      <c r="O495" s="21">
        <f t="shared" si="35"/>
        <v>2235.8399999999997</v>
      </c>
      <c r="P495" s="21">
        <f t="shared" si="35"/>
        <v>2243.8799999999997</v>
      </c>
      <c r="Q495" s="21">
        <f t="shared" si="35"/>
        <v>2263.4899999999998</v>
      </c>
      <c r="R495" s="21">
        <f t="shared" si="35"/>
        <v>2251.23</v>
      </c>
      <c r="S495" s="21">
        <f t="shared" si="35"/>
        <v>2231.64</v>
      </c>
      <c r="T495" s="21">
        <f t="shared" si="35"/>
        <v>2216.5099999999998</v>
      </c>
      <c r="U495" s="21">
        <f t="shared" si="35"/>
        <v>2197.3999999999996</v>
      </c>
      <c r="V495" s="21">
        <f t="shared" si="35"/>
        <v>2191.7999999999997</v>
      </c>
      <c r="W495" s="21">
        <f t="shared" si="35"/>
        <v>2185.0499999999997</v>
      </c>
      <c r="X495" s="21">
        <f t="shared" si="35"/>
        <v>2033.7100000000003</v>
      </c>
      <c r="Y495" s="21">
        <f t="shared" si="35"/>
        <v>1727.43</v>
      </c>
      <c r="Z495" s="5">
        <f>IFERROR(Y495,"скрыть")</f>
        <v>1727.43</v>
      </c>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row>
    <row r="496" spans="1:75" x14ac:dyDescent="0.2">
      <c r="A496" s="107"/>
      <c r="B496" s="108" t="s">
        <v>98</v>
      </c>
      <c r="C496" s="108"/>
      <c r="D496" s="108"/>
      <c r="E496" s="108"/>
      <c r="F496" s="108"/>
      <c r="G496" s="108"/>
      <c r="H496" s="108"/>
      <c r="I496" s="108"/>
      <c r="J496" s="108"/>
      <c r="K496" s="108"/>
      <c r="L496" s="108"/>
      <c r="M496" s="108"/>
      <c r="N496" s="108"/>
      <c r="O496" s="108"/>
      <c r="P496" s="108"/>
      <c r="Q496" s="108"/>
      <c r="R496" s="108"/>
      <c r="S496" s="108"/>
      <c r="T496" s="108"/>
      <c r="U496" s="108"/>
      <c r="V496" s="108"/>
      <c r="W496" s="108"/>
      <c r="X496" s="108"/>
      <c r="Y496" s="108"/>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row>
    <row r="497" spans="1:75" x14ac:dyDescent="0.2">
      <c r="A497" s="107"/>
      <c r="B497" s="108"/>
      <c r="C497" s="108"/>
      <c r="D497" s="108"/>
      <c r="E497" s="108"/>
      <c r="F497" s="108"/>
      <c r="G497" s="108"/>
      <c r="H497" s="108"/>
      <c r="I497" s="108"/>
      <c r="J497" s="108"/>
      <c r="K497" s="108"/>
      <c r="L497" s="108"/>
      <c r="M497" s="108"/>
      <c r="N497" s="108"/>
      <c r="O497" s="108"/>
      <c r="P497" s="108"/>
      <c r="Q497" s="108"/>
      <c r="R497" s="108"/>
      <c r="S497" s="108"/>
      <c r="T497" s="108"/>
      <c r="U497" s="108"/>
      <c r="V497" s="108"/>
      <c r="W497" s="108"/>
      <c r="X497" s="108"/>
      <c r="Y497" s="108"/>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row>
    <row r="498" spans="1:75" s="8" customFormat="1" ht="32.65" customHeight="1" x14ac:dyDescent="0.2">
      <c r="A498" s="12" t="s">
        <v>64</v>
      </c>
      <c r="B498" s="13" t="s">
        <v>65</v>
      </c>
      <c r="C498" s="13" t="s">
        <v>66</v>
      </c>
      <c r="D498" s="13" t="s">
        <v>67</v>
      </c>
      <c r="E498" s="13" t="s">
        <v>68</v>
      </c>
      <c r="F498" s="13" t="s">
        <v>69</v>
      </c>
      <c r="G498" s="13" t="s">
        <v>70</v>
      </c>
      <c r="H498" s="13" t="s">
        <v>71</v>
      </c>
      <c r="I498" s="13" t="s">
        <v>72</v>
      </c>
      <c r="J498" s="13" t="s">
        <v>73</v>
      </c>
      <c r="K498" s="13" t="s">
        <v>74</v>
      </c>
      <c r="L498" s="13" t="s">
        <v>75</v>
      </c>
      <c r="M498" s="13" t="s">
        <v>76</v>
      </c>
      <c r="N498" s="13" t="s">
        <v>77</v>
      </c>
      <c r="O498" s="13" t="s">
        <v>78</v>
      </c>
      <c r="P498" s="13" t="s">
        <v>79</v>
      </c>
      <c r="Q498" s="13" t="s">
        <v>80</v>
      </c>
      <c r="R498" s="13" t="s">
        <v>81</v>
      </c>
      <c r="S498" s="13" t="s">
        <v>82</v>
      </c>
      <c r="T498" s="13" t="s">
        <v>83</v>
      </c>
      <c r="U498" s="13" t="s">
        <v>84</v>
      </c>
      <c r="V498" s="13" t="s">
        <v>85</v>
      </c>
      <c r="W498" s="13" t="s">
        <v>86</v>
      </c>
      <c r="X498" s="13" t="s">
        <v>87</v>
      </c>
      <c r="Y498" s="13" t="s">
        <v>88</v>
      </c>
      <c r="Z498" s="7"/>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row>
    <row r="499" spans="1:75" ht="12" x14ac:dyDescent="0.2">
      <c r="A499" s="14">
        <v>1</v>
      </c>
      <c r="B499" s="20">
        <v>0</v>
      </c>
      <c r="C499" s="20">
        <v>0</v>
      </c>
      <c r="D499" s="20">
        <v>0</v>
      </c>
      <c r="E499" s="20">
        <v>0</v>
      </c>
      <c r="F499" s="20">
        <v>0</v>
      </c>
      <c r="G499" s="20">
        <v>0</v>
      </c>
      <c r="H499" s="20">
        <v>4.79</v>
      </c>
      <c r="I499" s="20">
        <v>0</v>
      </c>
      <c r="J499" s="20">
        <v>0</v>
      </c>
      <c r="K499" s="20">
        <v>0</v>
      </c>
      <c r="L499" s="20">
        <v>138.38999999999999</v>
      </c>
      <c r="M499" s="20">
        <v>199.64</v>
      </c>
      <c r="N499" s="20">
        <v>235.67</v>
      </c>
      <c r="O499" s="20">
        <v>262.67</v>
      </c>
      <c r="P499" s="20">
        <v>233.19</v>
      </c>
      <c r="Q499" s="20">
        <v>241.27</v>
      </c>
      <c r="R499" s="20">
        <v>224.8</v>
      </c>
      <c r="S499" s="20">
        <v>237.35</v>
      </c>
      <c r="T499" s="20">
        <v>271</v>
      </c>
      <c r="U499" s="20">
        <v>371.3</v>
      </c>
      <c r="V499" s="20">
        <v>327.9</v>
      </c>
      <c r="W499" s="20">
        <v>131.22</v>
      </c>
      <c r="X499" s="20">
        <v>48.73</v>
      </c>
      <c r="Y499" s="20">
        <v>0</v>
      </c>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row>
    <row r="500" spans="1:75" ht="12" x14ac:dyDescent="0.2">
      <c r="A500" s="14">
        <v>2</v>
      </c>
      <c r="B500" s="20">
        <v>0</v>
      </c>
      <c r="C500" s="20">
        <v>0</v>
      </c>
      <c r="D500" s="20">
        <v>0</v>
      </c>
      <c r="E500" s="20">
        <v>19.760000000000002</v>
      </c>
      <c r="F500" s="20">
        <v>66.09</v>
      </c>
      <c r="G500" s="20">
        <v>146.86000000000001</v>
      </c>
      <c r="H500" s="20">
        <v>160.15</v>
      </c>
      <c r="I500" s="20">
        <v>113.92</v>
      </c>
      <c r="J500" s="20">
        <v>172.28</v>
      </c>
      <c r="K500" s="20">
        <v>134.27000000000001</v>
      </c>
      <c r="L500" s="20">
        <v>0</v>
      </c>
      <c r="M500" s="20">
        <v>0</v>
      </c>
      <c r="N500" s="20">
        <v>0.26</v>
      </c>
      <c r="O500" s="20">
        <v>0</v>
      </c>
      <c r="P500" s="20">
        <v>0</v>
      </c>
      <c r="Q500" s="20">
        <v>2.4300000000000002</v>
      </c>
      <c r="R500" s="20">
        <v>0</v>
      </c>
      <c r="S500" s="20">
        <v>0</v>
      </c>
      <c r="T500" s="20">
        <v>0</v>
      </c>
      <c r="U500" s="20">
        <v>56.18</v>
      </c>
      <c r="V500" s="20">
        <v>20.2</v>
      </c>
      <c r="W500" s="20">
        <v>0</v>
      </c>
      <c r="X500" s="20">
        <v>0</v>
      </c>
      <c r="Y500" s="20">
        <v>0</v>
      </c>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row>
    <row r="501" spans="1:75" ht="12" x14ac:dyDescent="0.2">
      <c r="A501" s="14">
        <v>3</v>
      </c>
      <c r="B501" s="20">
        <v>0</v>
      </c>
      <c r="C501" s="20">
        <v>0.19</v>
      </c>
      <c r="D501" s="20">
        <v>0</v>
      </c>
      <c r="E501" s="20">
        <v>15.24</v>
      </c>
      <c r="F501" s="20">
        <v>12.61</v>
      </c>
      <c r="G501" s="20">
        <v>154.56</v>
      </c>
      <c r="H501" s="20">
        <v>232.87</v>
      </c>
      <c r="I501" s="20">
        <v>209.92</v>
      </c>
      <c r="J501" s="20">
        <v>145.55000000000001</v>
      </c>
      <c r="K501" s="20">
        <v>88.74</v>
      </c>
      <c r="L501" s="20">
        <v>1.01</v>
      </c>
      <c r="M501" s="20">
        <v>12.81</v>
      </c>
      <c r="N501" s="20">
        <v>48.03</v>
      </c>
      <c r="O501" s="20">
        <v>23.5</v>
      </c>
      <c r="P501" s="20">
        <v>16.2</v>
      </c>
      <c r="Q501" s="20">
        <v>1.7</v>
      </c>
      <c r="R501" s="20">
        <v>0.42</v>
      </c>
      <c r="S501" s="20">
        <v>1.31</v>
      </c>
      <c r="T501" s="20">
        <v>13.06</v>
      </c>
      <c r="U501" s="20">
        <v>8.5399999999999991</v>
      </c>
      <c r="V501" s="20">
        <v>0.46</v>
      </c>
      <c r="W501" s="20">
        <v>0</v>
      </c>
      <c r="X501" s="20">
        <v>0</v>
      </c>
      <c r="Y501" s="20">
        <v>0</v>
      </c>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row>
    <row r="502" spans="1:75" ht="12" x14ac:dyDescent="0.2">
      <c r="A502" s="14">
        <v>4</v>
      </c>
      <c r="B502" s="20">
        <v>0</v>
      </c>
      <c r="C502" s="20">
        <v>0</v>
      </c>
      <c r="D502" s="20">
        <v>2.68</v>
      </c>
      <c r="E502" s="20">
        <v>67.19</v>
      </c>
      <c r="F502" s="20">
        <v>33.32</v>
      </c>
      <c r="G502" s="20">
        <v>153.76</v>
      </c>
      <c r="H502" s="20">
        <v>166.78</v>
      </c>
      <c r="I502" s="20">
        <v>57.18</v>
      </c>
      <c r="J502" s="20">
        <v>54.99</v>
      </c>
      <c r="K502" s="20">
        <v>0</v>
      </c>
      <c r="L502" s="20">
        <v>0</v>
      </c>
      <c r="M502" s="20">
        <v>0</v>
      </c>
      <c r="N502" s="20">
        <v>0</v>
      </c>
      <c r="O502" s="20">
        <v>0</v>
      </c>
      <c r="P502" s="20">
        <v>0</v>
      </c>
      <c r="Q502" s="20">
        <v>0</v>
      </c>
      <c r="R502" s="20">
        <v>0</v>
      </c>
      <c r="S502" s="20">
        <v>0</v>
      </c>
      <c r="T502" s="20">
        <v>0</v>
      </c>
      <c r="U502" s="20">
        <v>0</v>
      </c>
      <c r="V502" s="20">
        <v>0</v>
      </c>
      <c r="W502" s="20">
        <v>0</v>
      </c>
      <c r="X502" s="20">
        <v>0</v>
      </c>
      <c r="Y502" s="20">
        <v>0</v>
      </c>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row>
    <row r="503" spans="1:75" ht="12" x14ac:dyDescent="0.2">
      <c r="A503" s="14">
        <v>5</v>
      </c>
      <c r="B503" s="20">
        <v>0</v>
      </c>
      <c r="C503" s="20">
        <v>0</v>
      </c>
      <c r="D503" s="20">
        <v>0</v>
      </c>
      <c r="E503" s="20">
        <v>54.15</v>
      </c>
      <c r="F503" s="20">
        <v>41.96</v>
      </c>
      <c r="G503" s="20">
        <v>112.27</v>
      </c>
      <c r="H503" s="20">
        <v>217.72</v>
      </c>
      <c r="I503" s="20">
        <v>160.61000000000001</v>
      </c>
      <c r="J503" s="20">
        <v>74.290000000000006</v>
      </c>
      <c r="K503" s="20">
        <v>0</v>
      </c>
      <c r="L503" s="20">
        <v>0</v>
      </c>
      <c r="M503" s="20">
        <v>0</v>
      </c>
      <c r="N503" s="20">
        <v>14.5</v>
      </c>
      <c r="O503" s="20">
        <v>41.19</v>
      </c>
      <c r="P503" s="20">
        <v>56.97</v>
      </c>
      <c r="Q503" s="20">
        <v>57.21</v>
      </c>
      <c r="R503" s="20">
        <v>10.61</v>
      </c>
      <c r="S503" s="20">
        <v>51.01</v>
      </c>
      <c r="T503" s="20">
        <v>85.18</v>
      </c>
      <c r="U503" s="20">
        <v>100.07</v>
      </c>
      <c r="V503" s="20">
        <v>47.12</v>
      </c>
      <c r="W503" s="20">
        <v>0</v>
      </c>
      <c r="X503" s="20">
        <v>0</v>
      </c>
      <c r="Y503" s="20">
        <v>0</v>
      </c>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row>
    <row r="504" spans="1:75" ht="12" x14ac:dyDescent="0.2">
      <c r="A504" s="14">
        <v>6</v>
      </c>
      <c r="B504" s="20">
        <v>0</v>
      </c>
      <c r="C504" s="20">
        <v>0.49</v>
      </c>
      <c r="D504" s="20">
        <v>87.08</v>
      </c>
      <c r="E504" s="20">
        <v>186.58</v>
      </c>
      <c r="F504" s="20">
        <v>166.82</v>
      </c>
      <c r="G504" s="20">
        <v>161.71</v>
      </c>
      <c r="H504" s="20">
        <v>158.53</v>
      </c>
      <c r="I504" s="20">
        <v>201.29</v>
      </c>
      <c r="J504" s="20">
        <v>216.68</v>
      </c>
      <c r="K504" s="20">
        <v>189.27</v>
      </c>
      <c r="L504" s="20">
        <v>128.68</v>
      </c>
      <c r="M504" s="20">
        <v>155.36000000000001</v>
      </c>
      <c r="N504" s="20">
        <v>189.81</v>
      </c>
      <c r="O504" s="20">
        <v>203.07</v>
      </c>
      <c r="P504" s="20">
        <v>149.53</v>
      </c>
      <c r="Q504" s="20">
        <v>148.63</v>
      </c>
      <c r="R504" s="20">
        <v>136.84</v>
      </c>
      <c r="S504" s="20">
        <v>132.58000000000001</v>
      </c>
      <c r="T504" s="20">
        <v>209.46</v>
      </c>
      <c r="U504" s="20">
        <v>256.39999999999998</v>
      </c>
      <c r="V504" s="20">
        <v>303.95</v>
      </c>
      <c r="W504" s="20">
        <v>40.17</v>
      </c>
      <c r="X504" s="20">
        <v>56.03</v>
      </c>
      <c r="Y504" s="20">
        <v>16.170000000000002</v>
      </c>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row>
    <row r="505" spans="1:75" ht="12" x14ac:dyDescent="0.2">
      <c r="A505" s="14">
        <v>7</v>
      </c>
      <c r="B505" s="20">
        <v>14.88</v>
      </c>
      <c r="C505" s="20">
        <v>49.89</v>
      </c>
      <c r="D505" s="20">
        <v>252.27</v>
      </c>
      <c r="E505" s="20">
        <v>285.38</v>
      </c>
      <c r="F505" s="20">
        <v>193.13</v>
      </c>
      <c r="G505" s="20">
        <v>437.71</v>
      </c>
      <c r="H505" s="20">
        <v>266.66000000000003</v>
      </c>
      <c r="I505" s="20">
        <v>283.95</v>
      </c>
      <c r="J505" s="20">
        <v>226.58</v>
      </c>
      <c r="K505" s="20">
        <v>191</v>
      </c>
      <c r="L505" s="20">
        <v>208.49</v>
      </c>
      <c r="M505" s="20">
        <v>294.29000000000002</v>
      </c>
      <c r="N505" s="20">
        <v>210.29</v>
      </c>
      <c r="O505" s="20">
        <v>286.56</v>
      </c>
      <c r="P505" s="20">
        <v>236.2</v>
      </c>
      <c r="Q505" s="20">
        <v>213.16</v>
      </c>
      <c r="R505" s="20">
        <v>142.16999999999999</v>
      </c>
      <c r="S505" s="20">
        <v>163.29</v>
      </c>
      <c r="T505" s="20">
        <v>166.34</v>
      </c>
      <c r="U505" s="20">
        <v>320.56</v>
      </c>
      <c r="V505" s="20">
        <v>342.57</v>
      </c>
      <c r="W505" s="20">
        <v>265.95</v>
      </c>
      <c r="X505" s="20">
        <v>0.17</v>
      </c>
      <c r="Y505" s="20">
        <v>161.88</v>
      </c>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row>
    <row r="506" spans="1:75" ht="12" x14ac:dyDescent="0.2">
      <c r="A506" s="14">
        <v>8</v>
      </c>
      <c r="B506" s="20">
        <v>176.12</v>
      </c>
      <c r="C506" s="20">
        <v>218.14</v>
      </c>
      <c r="D506" s="20">
        <v>314.26</v>
      </c>
      <c r="E506" s="20">
        <v>322.68</v>
      </c>
      <c r="F506" s="20">
        <v>296.5</v>
      </c>
      <c r="G506" s="20">
        <v>385.47</v>
      </c>
      <c r="H506" s="20">
        <v>323.74</v>
      </c>
      <c r="I506" s="20">
        <v>270.32</v>
      </c>
      <c r="J506" s="20">
        <v>261.68</v>
      </c>
      <c r="K506" s="20">
        <v>155.33000000000001</v>
      </c>
      <c r="L506" s="20">
        <v>125.27</v>
      </c>
      <c r="M506" s="20">
        <v>220.08</v>
      </c>
      <c r="N506" s="20">
        <v>154.15</v>
      </c>
      <c r="O506" s="20">
        <v>126.09</v>
      </c>
      <c r="P506" s="20">
        <v>116.37</v>
      </c>
      <c r="Q506" s="20">
        <v>101.54</v>
      </c>
      <c r="R506" s="20">
        <v>75.19</v>
      </c>
      <c r="S506" s="20">
        <v>100.75</v>
      </c>
      <c r="T506" s="20">
        <v>76.650000000000006</v>
      </c>
      <c r="U506" s="20">
        <v>195.38</v>
      </c>
      <c r="V506" s="20">
        <v>82.6</v>
      </c>
      <c r="W506" s="20">
        <v>63.07</v>
      </c>
      <c r="X506" s="20">
        <v>78.349999999999994</v>
      </c>
      <c r="Y506" s="20">
        <v>15.05</v>
      </c>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row>
    <row r="507" spans="1:75" ht="12" x14ac:dyDescent="0.2">
      <c r="A507" s="14">
        <v>9</v>
      </c>
      <c r="B507" s="20">
        <v>0</v>
      </c>
      <c r="C507" s="20">
        <v>80.900000000000006</v>
      </c>
      <c r="D507" s="20">
        <v>7.18</v>
      </c>
      <c r="E507" s="20">
        <v>21.17</v>
      </c>
      <c r="F507" s="20">
        <v>0</v>
      </c>
      <c r="G507" s="20">
        <v>108.78</v>
      </c>
      <c r="H507" s="20">
        <v>88.47</v>
      </c>
      <c r="I507" s="20">
        <v>183.18</v>
      </c>
      <c r="J507" s="20">
        <v>89.64</v>
      </c>
      <c r="K507" s="20">
        <v>86.49</v>
      </c>
      <c r="L507" s="20">
        <v>8.31</v>
      </c>
      <c r="M507" s="20">
        <v>0</v>
      </c>
      <c r="N507" s="20">
        <v>0</v>
      </c>
      <c r="O507" s="20">
        <v>0</v>
      </c>
      <c r="P507" s="20">
        <v>0</v>
      </c>
      <c r="Q507" s="20">
        <v>0</v>
      </c>
      <c r="R507" s="20">
        <v>0</v>
      </c>
      <c r="S507" s="20">
        <v>2.84</v>
      </c>
      <c r="T507" s="20">
        <v>0.87</v>
      </c>
      <c r="U507" s="20">
        <v>11.44</v>
      </c>
      <c r="V507" s="20">
        <v>0</v>
      </c>
      <c r="W507" s="20">
        <v>31.62</v>
      </c>
      <c r="X507" s="20">
        <v>0</v>
      </c>
      <c r="Y507" s="20">
        <v>0</v>
      </c>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row>
    <row r="508" spans="1:75" ht="12" x14ac:dyDescent="0.2">
      <c r="A508" s="14">
        <v>10</v>
      </c>
      <c r="B508" s="20">
        <v>0</v>
      </c>
      <c r="C508" s="20">
        <v>0</v>
      </c>
      <c r="D508" s="20">
        <v>0</v>
      </c>
      <c r="E508" s="20">
        <v>0</v>
      </c>
      <c r="F508" s="20">
        <v>0</v>
      </c>
      <c r="G508" s="20">
        <v>39.24</v>
      </c>
      <c r="H508" s="20">
        <v>117.7</v>
      </c>
      <c r="I508" s="20">
        <v>98.51</v>
      </c>
      <c r="J508" s="20">
        <v>22.75</v>
      </c>
      <c r="K508" s="20">
        <v>0</v>
      </c>
      <c r="L508" s="20">
        <v>0</v>
      </c>
      <c r="M508" s="20">
        <v>0</v>
      </c>
      <c r="N508" s="20">
        <v>9.91</v>
      </c>
      <c r="O508" s="20">
        <v>0</v>
      </c>
      <c r="P508" s="20">
        <v>0</v>
      </c>
      <c r="Q508" s="20">
        <v>0</v>
      </c>
      <c r="R508" s="20">
        <v>0</v>
      </c>
      <c r="S508" s="20">
        <v>0.55000000000000004</v>
      </c>
      <c r="T508" s="20">
        <v>10.81</v>
      </c>
      <c r="U508" s="20">
        <v>83.66</v>
      </c>
      <c r="V508" s="20">
        <v>32.44</v>
      </c>
      <c r="W508" s="20">
        <v>0</v>
      </c>
      <c r="X508" s="20">
        <v>0</v>
      </c>
      <c r="Y508" s="20">
        <v>0</v>
      </c>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row>
    <row r="509" spans="1:75" ht="12" x14ac:dyDescent="0.2">
      <c r="A509" s="14">
        <v>11</v>
      </c>
      <c r="B509" s="20">
        <v>0</v>
      </c>
      <c r="C509" s="20">
        <v>0</v>
      </c>
      <c r="D509" s="20">
        <v>0</v>
      </c>
      <c r="E509" s="20">
        <v>19.989999999999998</v>
      </c>
      <c r="F509" s="20">
        <v>74.94</v>
      </c>
      <c r="G509" s="20">
        <v>159.71</v>
      </c>
      <c r="H509" s="20">
        <v>207.7</v>
      </c>
      <c r="I509" s="20">
        <v>298.74</v>
      </c>
      <c r="J509" s="20">
        <v>219.65</v>
      </c>
      <c r="K509" s="20">
        <v>142.44</v>
      </c>
      <c r="L509" s="20">
        <v>30.15</v>
      </c>
      <c r="M509" s="20">
        <v>3.62</v>
      </c>
      <c r="N509" s="20">
        <v>53.58</v>
      </c>
      <c r="O509" s="20">
        <v>41.85</v>
      </c>
      <c r="P509" s="20">
        <v>0.85</v>
      </c>
      <c r="Q509" s="20">
        <v>0.99</v>
      </c>
      <c r="R509" s="20">
        <v>2.5299999999999998</v>
      </c>
      <c r="S509" s="20">
        <v>0</v>
      </c>
      <c r="T509" s="20">
        <v>0</v>
      </c>
      <c r="U509" s="20">
        <v>0</v>
      </c>
      <c r="V509" s="20">
        <v>0</v>
      </c>
      <c r="W509" s="20">
        <v>0</v>
      </c>
      <c r="X509" s="20">
        <v>0</v>
      </c>
      <c r="Y509" s="20">
        <v>0</v>
      </c>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row>
    <row r="510" spans="1:75" ht="12" x14ac:dyDescent="0.2">
      <c r="A510" s="14">
        <v>12</v>
      </c>
      <c r="B510" s="20">
        <v>0</v>
      </c>
      <c r="C510" s="20">
        <v>0</v>
      </c>
      <c r="D510" s="20">
        <v>0</v>
      </c>
      <c r="E510" s="20">
        <v>0</v>
      </c>
      <c r="F510" s="20">
        <v>0</v>
      </c>
      <c r="G510" s="20">
        <v>162.66999999999999</v>
      </c>
      <c r="H510" s="20">
        <v>106.65</v>
      </c>
      <c r="I510" s="20">
        <v>30.67</v>
      </c>
      <c r="J510" s="20">
        <v>3.62</v>
      </c>
      <c r="K510" s="20">
        <v>9.89</v>
      </c>
      <c r="L510" s="20">
        <v>0</v>
      </c>
      <c r="M510" s="20">
        <v>0</v>
      </c>
      <c r="N510" s="20">
        <v>0</v>
      </c>
      <c r="O510" s="20">
        <v>17.420000000000002</v>
      </c>
      <c r="P510" s="20">
        <v>5.54</v>
      </c>
      <c r="Q510" s="20">
        <v>0</v>
      </c>
      <c r="R510" s="20">
        <v>0</v>
      </c>
      <c r="S510" s="20">
        <v>0</v>
      </c>
      <c r="T510" s="20">
        <v>0.1</v>
      </c>
      <c r="U510" s="20">
        <v>4.67</v>
      </c>
      <c r="V510" s="20">
        <v>0.05</v>
      </c>
      <c r="W510" s="20">
        <v>0</v>
      </c>
      <c r="X510" s="20">
        <v>0</v>
      </c>
      <c r="Y510" s="20">
        <v>0</v>
      </c>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row>
    <row r="511" spans="1:75" ht="12" x14ac:dyDescent="0.2">
      <c r="A511" s="14">
        <v>13</v>
      </c>
      <c r="B511" s="20">
        <v>0</v>
      </c>
      <c r="C511" s="20">
        <v>0</v>
      </c>
      <c r="D511" s="20">
        <v>0</v>
      </c>
      <c r="E511" s="20">
        <v>0</v>
      </c>
      <c r="F511" s="20">
        <v>0</v>
      </c>
      <c r="G511" s="20">
        <v>25.71</v>
      </c>
      <c r="H511" s="20">
        <v>0</v>
      </c>
      <c r="I511" s="20">
        <v>0</v>
      </c>
      <c r="J511" s="20">
        <v>0</v>
      </c>
      <c r="K511" s="20">
        <v>0</v>
      </c>
      <c r="L511" s="20">
        <v>0</v>
      </c>
      <c r="M511" s="20">
        <v>0</v>
      </c>
      <c r="N511" s="20">
        <v>0</v>
      </c>
      <c r="O511" s="20">
        <v>0</v>
      </c>
      <c r="P511" s="20">
        <v>0</v>
      </c>
      <c r="Q511" s="20">
        <v>0</v>
      </c>
      <c r="R511" s="20">
        <v>0</v>
      </c>
      <c r="S511" s="20">
        <v>0</v>
      </c>
      <c r="T511" s="20">
        <v>39.119999999999997</v>
      </c>
      <c r="U511" s="20">
        <v>100.91</v>
      </c>
      <c r="V511" s="20">
        <v>111.55</v>
      </c>
      <c r="W511" s="20">
        <v>0.25</v>
      </c>
      <c r="X511" s="20">
        <v>0</v>
      </c>
      <c r="Y511" s="20">
        <v>0</v>
      </c>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row>
    <row r="512" spans="1:75" ht="12" x14ac:dyDescent="0.2">
      <c r="A512" s="14">
        <v>14</v>
      </c>
      <c r="B512" s="20">
        <v>0</v>
      </c>
      <c r="C512" s="20">
        <v>0</v>
      </c>
      <c r="D512" s="20">
        <v>0</v>
      </c>
      <c r="E512" s="20">
        <v>0</v>
      </c>
      <c r="F512" s="20">
        <v>0</v>
      </c>
      <c r="G512" s="20">
        <v>0</v>
      </c>
      <c r="H512" s="20">
        <v>102.93</v>
      </c>
      <c r="I512" s="20">
        <v>113.62</v>
      </c>
      <c r="J512" s="20">
        <v>62.51</v>
      </c>
      <c r="K512" s="20">
        <v>3.84</v>
      </c>
      <c r="L512" s="20">
        <v>0</v>
      </c>
      <c r="M512" s="20">
        <v>0</v>
      </c>
      <c r="N512" s="20">
        <v>22.87</v>
      </c>
      <c r="O512" s="20">
        <v>5.57</v>
      </c>
      <c r="P512" s="20">
        <v>0.31</v>
      </c>
      <c r="Q512" s="20">
        <v>39.61</v>
      </c>
      <c r="R512" s="20">
        <v>50.05</v>
      </c>
      <c r="S512" s="20">
        <v>36.53</v>
      </c>
      <c r="T512" s="20">
        <v>5.77</v>
      </c>
      <c r="U512" s="20">
        <v>147.86000000000001</v>
      </c>
      <c r="V512" s="20">
        <v>31.12</v>
      </c>
      <c r="W512" s="20">
        <v>0</v>
      </c>
      <c r="X512" s="20">
        <v>0</v>
      </c>
      <c r="Y512" s="20">
        <v>0</v>
      </c>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row>
    <row r="513" spans="1:75" ht="12" x14ac:dyDescent="0.2">
      <c r="A513" s="14">
        <v>15</v>
      </c>
      <c r="B513" s="20">
        <v>0</v>
      </c>
      <c r="C513" s="20">
        <v>0</v>
      </c>
      <c r="D513" s="20">
        <v>0</v>
      </c>
      <c r="E513" s="20">
        <v>0</v>
      </c>
      <c r="F513" s="20">
        <v>0</v>
      </c>
      <c r="G513" s="20">
        <v>127.57</v>
      </c>
      <c r="H513" s="20">
        <v>185.45</v>
      </c>
      <c r="I513" s="20">
        <v>266.94</v>
      </c>
      <c r="J513" s="20">
        <v>283.83999999999997</v>
      </c>
      <c r="K513" s="20">
        <v>160.15</v>
      </c>
      <c r="L513" s="20">
        <v>145.69999999999999</v>
      </c>
      <c r="M513" s="20">
        <v>96.46</v>
      </c>
      <c r="N513" s="20">
        <v>145.38</v>
      </c>
      <c r="O513" s="20">
        <v>97.68</v>
      </c>
      <c r="P513" s="20">
        <v>97.74</v>
      </c>
      <c r="Q513" s="20">
        <v>97.88</v>
      </c>
      <c r="R513" s="20">
        <v>40.5</v>
      </c>
      <c r="S513" s="20">
        <v>58.3</v>
      </c>
      <c r="T513" s="20">
        <v>128.16</v>
      </c>
      <c r="U513" s="20">
        <v>116.18</v>
      </c>
      <c r="V513" s="20">
        <v>19.34</v>
      </c>
      <c r="W513" s="20">
        <v>0</v>
      </c>
      <c r="X513" s="20">
        <v>0</v>
      </c>
      <c r="Y513" s="20">
        <v>0</v>
      </c>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row>
    <row r="514" spans="1:75" ht="12" x14ac:dyDescent="0.2">
      <c r="A514" s="14">
        <v>16</v>
      </c>
      <c r="B514" s="20">
        <v>0</v>
      </c>
      <c r="C514" s="20">
        <v>0</v>
      </c>
      <c r="D514" s="20">
        <v>0</v>
      </c>
      <c r="E514" s="20">
        <v>0</v>
      </c>
      <c r="F514" s="20">
        <v>0</v>
      </c>
      <c r="G514" s="20">
        <v>111.26</v>
      </c>
      <c r="H514" s="20">
        <v>133.43</v>
      </c>
      <c r="I514" s="20">
        <v>152.06</v>
      </c>
      <c r="J514" s="20">
        <v>138.24</v>
      </c>
      <c r="K514" s="20">
        <v>53.62</v>
      </c>
      <c r="L514" s="20">
        <v>0</v>
      </c>
      <c r="M514" s="20">
        <v>0</v>
      </c>
      <c r="N514" s="20">
        <v>43.69</v>
      </c>
      <c r="O514" s="20">
        <v>24.4</v>
      </c>
      <c r="P514" s="20">
        <v>8.43</v>
      </c>
      <c r="Q514" s="20">
        <v>14.68</v>
      </c>
      <c r="R514" s="20">
        <v>72.97</v>
      </c>
      <c r="S514" s="20">
        <v>98.51</v>
      </c>
      <c r="T514" s="20">
        <v>96.01</v>
      </c>
      <c r="U514" s="20">
        <v>0</v>
      </c>
      <c r="V514" s="20">
        <v>127.62</v>
      </c>
      <c r="W514" s="20">
        <v>0</v>
      </c>
      <c r="X514" s="20">
        <v>0</v>
      </c>
      <c r="Y514" s="20">
        <v>0</v>
      </c>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row>
    <row r="515" spans="1:75" ht="12" x14ac:dyDescent="0.2">
      <c r="A515" s="14">
        <v>17</v>
      </c>
      <c r="B515" s="20">
        <v>0</v>
      </c>
      <c r="C515" s="20">
        <v>0</v>
      </c>
      <c r="D515" s="20">
        <v>1.0900000000000001</v>
      </c>
      <c r="E515" s="20">
        <v>0</v>
      </c>
      <c r="F515" s="20">
        <v>92.06</v>
      </c>
      <c r="G515" s="20">
        <v>227.88</v>
      </c>
      <c r="H515" s="20">
        <v>202.82</v>
      </c>
      <c r="I515" s="20">
        <v>272.27999999999997</v>
      </c>
      <c r="J515" s="20">
        <v>218.22</v>
      </c>
      <c r="K515" s="20">
        <v>106.24</v>
      </c>
      <c r="L515" s="20">
        <v>92.11</v>
      </c>
      <c r="M515" s="20">
        <v>60.52</v>
      </c>
      <c r="N515" s="20">
        <v>62.55</v>
      </c>
      <c r="O515" s="20">
        <v>118.82</v>
      </c>
      <c r="P515" s="20">
        <v>32.229999999999997</v>
      </c>
      <c r="Q515" s="20">
        <v>86.94</v>
      </c>
      <c r="R515" s="20">
        <v>87.73</v>
      </c>
      <c r="S515" s="20">
        <v>198.62</v>
      </c>
      <c r="T515" s="20">
        <v>193.35</v>
      </c>
      <c r="U515" s="20">
        <v>193.56</v>
      </c>
      <c r="V515" s="20">
        <v>220.64</v>
      </c>
      <c r="W515" s="20">
        <v>101.89</v>
      </c>
      <c r="X515" s="20">
        <v>0</v>
      </c>
      <c r="Y515" s="20">
        <v>0</v>
      </c>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row>
    <row r="516" spans="1:75" ht="12" x14ac:dyDescent="0.2">
      <c r="A516" s="14">
        <v>18</v>
      </c>
      <c r="B516" s="20">
        <v>0</v>
      </c>
      <c r="C516" s="20">
        <v>0</v>
      </c>
      <c r="D516" s="20">
        <v>0</v>
      </c>
      <c r="E516" s="20">
        <v>0</v>
      </c>
      <c r="F516" s="20">
        <v>0</v>
      </c>
      <c r="G516" s="20">
        <v>148.61000000000001</v>
      </c>
      <c r="H516" s="20">
        <v>203.9</v>
      </c>
      <c r="I516" s="20">
        <v>195.24</v>
      </c>
      <c r="J516" s="20">
        <v>62.88</v>
      </c>
      <c r="K516" s="20">
        <v>10.6</v>
      </c>
      <c r="L516" s="20">
        <v>0.02</v>
      </c>
      <c r="M516" s="20">
        <v>0</v>
      </c>
      <c r="N516" s="20">
        <v>53.65</v>
      </c>
      <c r="O516" s="20">
        <v>35.1</v>
      </c>
      <c r="P516" s="20">
        <v>16.88</v>
      </c>
      <c r="Q516" s="20">
        <v>0</v>
      </c>
      <c r="R516" s="20">
        <v>57.7</v>
      </c>
      <c r="S516" s="20">
        <v>63.23</v>
      </c>
      <c r="T516" s="20">
        <v>51.4</v>
      </c>
      <c r="U516" s="20">
        <v>87.6</v>
      </c>
      <c r="V516" s="20">
        <v>124.91</v>
      </c>
      <c r="W516" s="20">
        <v>0</v>
      </c>
      <c r="X516" s="20">
        <v>0</v>
      </c>
      <c r="Y516" s="20">
        <v>0</v>
      </c>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row>
    <row r="517" spans="1:75" ht="12" x14ac:dyDescent="0.2">
      <c r="A517" s="14">
        <v>19</v>
      </c>
      <c r="B517" s="20">
        <v>0</v>
      </c>
      <c r="C517" s="20">
        <v>0</v>
      </c>
      <c r="D517" s="20">
        <v>0</v>
      </c>
      <c r="E517" s="20">
        <v>0</v>
      </c>
      <c r="F517" s="20">
        <v>151.93</v>
      </c>
      <c r="G517" s="20">
        <v>113.07</v>
      </c>
      <c r="H517" s="20">
        <v>221.3</v>
      </c>
      <c r="I517" s="20">
        <v>245.89</v>
      </c>
      <c r="J517" s="20">
        <v>123.18</v>
      </c>
      <c r="K517" s="20">
        <v>85.92</v>
      </c>
      <c r="L517" s="20">
        <v>111.2</v>
      </c>
      <c r="M517" s="20">
        <v>184.29</v>
      </c>
      <c r="N517" s="20">
        <v>247.27</v>
      </c>
      <c r="O517" s="20">
        <v>239.48</v>
      </c>
      <c r="P517" s="20">
        <v>237.59</v>
      </c>
      <c r="Q517" s="20">
        <v>249.31</v>
      </c>
      <c r="R517" s="20">
        <v>76.63</v>
      </c>
      <c r="S517" s="20">
        <v>67.41</v>
      </c>
      <c r="T517" s="20">
        <v>24.71</v>
      </c>
      <c r="U517" s="20">
        <v>66.22</v>
      </c>
      <c r="V517" s="20">
        <v>66.52</v>
      </c>
      <c r="W517" s="20">
        <v>0</v>
      </c>
      <c r="X517" s="20">
        <v>0</v>
      </c>
      <c r="Y517" s="20">
        <v>0</v>
      </c>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row>
    <row r="518" spans="1:75" ht="12" x14ac:dyDescent="0.2">
      <c r="A518" s="14">
        <v>20</v>
      </c>
      <c r="B518" s="20">
        <v>0</v>
      </c>
      <c r="C518" s="20">
        <v>216.68</v>
      </c>
      <c r="D518" s="20">
        <v>254.24</v>
      </c>
      <c r="E518" s="20">
        <v>227.15</v>
      </c>
      <c r="F518" s="20">
        <v>185.52</v>
      </c>
      <c r="G518" s="20">
        <v>302.45999999999998</v>
      </c>
      <c r="H518" s="20">
        <v>271.94</v>
      </c>
      <c r="I518" s="20">
        <v>206.28</v>
      </c>
      <c r="J518" s="20">
        <v>239.09</v>
      </c>
      <c r="K518" s="20">
        <v>217.12</v>
      </c>
      <c r="L518" s="20">
        <v>269.37</v>
      </c>
      <c r="M518" s="20">
        <v>99.95</v>
      </c>
      <c r="N518" s="20">
        <v>147.9</v>
      </c>
      <c r="O518" s="20">
        <v>140.41999999999999</v>
      </c>
      <c r="P518" s="20">
        <v>155.25</v>
      </c>
      <c r="Q518" s="20">
        <v>183.56</v>
      </c>
      <c r="R518" s="20">
        <v>163.4</v>
      </c>
      <c r="S518" s="20">
        <v>117.56</v>
      </c>
      <c r="T518" s="20">
        <v>169.78</v>
      </c>
      <c r="U518" s="20">
        <v>89.92</v>
      </c>
      <c r="V518" s="20">
        <v>172.27</v>
      </c>
      <c r="W518" s="20">
        <v>73.23</v>
      </c>
      <c r="X518" s="20">
        <v>73.73</v>
      </c>
      <c r="Y518" s="20">
        <v>109.51</v>
      </c>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row>
    <row r="519" spans="1:75" ht="12" x14ac:dyDescent="0.2">
      <c r="A519" s="14">
        <v>21</v>
      </c>
      <c r="B519" s="20">
        <v>0</v>
      </c>
      <c r="C519" s="20">
        <v>0</v>
      </c>
      <c r="D519" s="20">
        <v>0.16</v>
      </c>
      <c r="E519" s="20">
        <v>0</v>
      </c>
      <c r="F519" s="20">
        <v>0</v>
      </c>
      <c r="G519" s="20">
        <v>98.75</v>
      </c>
      <c r="H519" s="20">
        <v>195.2</v>
      </c>
      <c r="I519" s="20">
        <v>23.85</v>
      </c>
      <c r="J519" s="20">
        <v>0</v>
      </c>
      <c r="K519" s="20">
        <v>0</v>
      </c>
      <c r="L519" s="20">
        <v>4.6399999999999997</v>
      </c>
      <c r="M519" s="20">
        <v>0</v>
      </c>
      <c r="N519" s="20">
        <v>0</v>
      </c>
      <c r="O519" s="20">
        <v>0</v>
      </c>
      <c r="P519" s="20">
        <v>0</v>
      </c>
      <c r="Q519" s="20">
        <v>0</v>
      </c>
      <c r="R519" s="20">
        <v>0</v>
      </c>
      <c r="S519" s="20">
        <v>0</v>
      </c>
      <c r="T519" s="20">
        <v>0</v>
      </c>
      <c r="U519" s="20">
        <v>0</v>
      </c>
      <c r="V519" s="20">
        <v>0</v>
      </c>
      <c r="W519" s="20">
        <v>0</v>
      </c>
      <c r="X519" s="20">
        <v>0</v>
      </c>
      <c r="Y519" s="20">
        <v>0</v>
      </c>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row>
    <row r="520" spans="1:75" ht="12" x14ac:dyDescent="0.2">
      <c r="A520" s="14">
        <v>22</v>
      </c>
      <c r="B520" s="20">
        <v>0</v>
      </c>
      <c r="C520" s="20">
        <v>0</v>
      </c>
      <c r="D520" s="20">
        <v>0</v>
      </c>
      <c r="E520" s="20">
        <v>0</v>
      </c>
      <c r="F520" s="20">
        <v>0</v>
      </c>
      <c r="G520" s="20">
        <v>209.51</v>
      </c>
      <c r="H520" s="20">
        <v>134.74</v>
      </c>
      <c r="I520" s="20">
        <v>198.59</v>
      </c>
      <c r="J520" s="20">
        <v>107.23</v>
      </c>
      <c r="K520" s="20">
        <v>46.77</v>
      </c>
      <c r="L520" s="20">
        <v>0.84</v>
      </c>
      <c r="M520" s="20">
        <v>15.97</v>
      </c>
      <c r="N520" s="20">
        <v>76.97</v>
      </c>
      <c r="O520" s="20">
        <v>0.79</v>
      </c>
      <c r="P520" s="20">
        <v>0</v>
      </c>
      <c r="Q520" s="20">
        <v>16.850000000000001</v>
      </c>
      <c r="R520" s="20">
        <v>0.38</v>
      </c>
      <c r="S520" s="20">
        <v>35.270000000000003</v>
      </c>
      <c r="T520" s="20">
        <v>65.5</v>
      </c>
      <c r="U520" s="20">
        <v>154.13999999999999</v>
      </c>
      <c r="V520" s="20">
        <v>87.35</v>
      </c>
      <c r="W520" s="20">
        <v>0</v>
      </c>
      <c r="X520" s="20">
        <v>0</v>
      </c>
      <c r="Y520" s="20">
        <v>0</v>
      </c>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row>
    <row r="521" spans="1:75" ht="12" x14ac:dyDescent="0.2">
      <c r="A521" s="14">
        <v>23</v>
      </c>
      <c r="B521" s="20">
        <v>0</v>
      </c>
      <c r="C521" s="20">
        <v>0</v>
      </c>
      <c r="D521" s="20">
        <v>0</v>
      </c>
      <c r="E521" s="20">
        <v>0</v>
      </c>
      <c r="F521" s="20">
        <v>0</v>
      </c>
      <c r="G521" s="20">
        <v>33.6</v>
      </c>
      <c r="H521" s="20">
        <v>163.80000000000001</v>
      </c>
      <c r="I521" s="20">
        <v>205.03</v>
      </c>
      <c r="J521" s="20">
        <v>154.25</v>
      </c>
      <c r="K521" s="20">
        <v>72.459999999999994</v>
      </c>
      <c r="L521" s="20">
        <v>88.8</v>
      </c>
      <c r="M521" s="20">
        <v>4.99</v>
      </c>
      <c r="N521" s="20">
        <v>11.33</v>
      </c>
      <c r="O521" s="20">
        <v>19.32</v>
      </c>
      <c r="P521" s="20">
        <v>10.59</v>
      </c>
      <c r="Q521" s="20">
        <v>43.34</v>
      </c>
      <c r="R521" s="20">
        <v>25.74</v>
      </c>
      <c r="S521" s="20">
        <v>67.66</v>
      </c>
      <c r="T521" s="20">
        <v>124.58</v>
      </c>
      <c r="U521" s="20">
        <v>30.2</v>
      </c>
      <c r="V521" s="20">
        <v>30.79</v>
      </c>
      <c r="W521" s="20">
        <v>0</v>
      </c>
      <c r="X521" s="20">
        <v>0</v>
      </c>
      <c r="Y521" s="20">
        <v>0</v>
      </c>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row>
    <row r="522" spans="1:75" ht="12" x14ac:dyDescent="0.2">
      <c r="A522" s="14">
        <v>24</v>
      </c>
      <c r="B522" s="20">
        <v>0</v>
      </c>
      <c r="C522" s="20">
        <v>0</v>
      </c>
      <c r="D522" s="20">
        <v>0</v>
      </c>
      <c r="E522" s="20">
        <v>0</v>
      </c>
      <c r="F522" s="20">
        <v>0</v>
      </c>
      <c r="G522" s="20">
        <v>0</v>
      </c>
      <c r="H522" s="20">
        <v>0</v>
      </c>
      <c r="I522" s="20">
        <v>0</v>
      </c>
      <c r="J522" s="20">
        <v>0</v>
      </c>
      <c r="K522" s="20">
        <v>0</v>
      </c>
      <c r="L522" s="20">
        <v>0</v>
      </c>
      <c r="M522" s="20">
        <v>0</v>
      </c>
      <c r="N522" s="20">
        <v>0</v>
      </c>
      <c r="O522" s="20">
        <v>0</v>
      </c>
      <c r="P522" s="20">
        <v>0</v>
      </c>
      <c r="Q522" s="20">
        <v>0</v>
      </c>
      <c r="R522" s="20">
        <v>0</v>
      </c>
      <c r="S522" s="20">
        <v>0</v>
      </c>
      <c r="T522" s="20">
        <v>0</v>
      </c>
      <c r="U522" s="20">
        <v>0</v>
      </c>
      <c r="V522" s="20">
        <v>7.62</v>
      </c>
      <c r="W522" s="20">
        <v>0</v>
      </c>
      <c r="X522" s="20">
        <v>0</v>
      </c>
      <c r="Y522" s="20">
        <v>0</v>
      </c>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row>
    <row r="523" spans="1:75" ht="12" x14ac:dyDescent="0.2">
      <c r="A523" s="14">
        <v>25</v>
      </c>
      <c r="B523" s="20">
        <v>0</v>
      </c>
      <c r="C523" s="20">
        <v>0</v>
      </c>
      <c r="D523" s="20">
        <v>0</v>
      </c>
      <c r="E523" s="20">
        <v>0</v>
      </c>
      <c r="F523" s="20">
        <v>116.93</v>
      </c>
      <c r="G523" s="20">
        <v>150.47999999999999</v>
      </c>
      <c r="H523" s="20">
        <v>79.98</v>
      </c>
      <c r="I523" s="20">
        <v>181.55</v>
      </c>
      <c r="J523" s="20">
        <v>52.55</v>
      </c>
      <c r="K523" s="20">
        <v>45.19</v>
      </c>
      <c r="L523" s="20">
        <v>18.23</v>
      </c>
      <c r="M523" s="20">
        <v>14.95</v>
      </c>
      <c r="N523" s="20">
        <v>9.15</v>
      </c>
      <c r="O523" s="20">
        <v>35.06</v>
      </c>
      <c r="P523" s="20">
        <v>34.15</v>
      </c>
      <c r="Q523" s="20">
        <v>40.99</v>
      </c>
      <c r="R523" s="20">
        <v>69.94</v>
      </c>
      <c r="S523" s="20">
        <v>60.56</v>
      </c>
      <c r="T523" s="20">
        <v>64.94</v>
      </c>
      <c r="U523" s="20">
        <v>77.08</v>
      </c>
      <c r="V523" s="20">
        <v>94.73</v>
      </c>
      <c r="W523" s="20">
        <v>0</v>
      </c>
      <c r="X523" s="20">
        <v>0</v>
      </c>
      <c r="Y523" s="20">
        <v>0</v>
      </c>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row>
    <row r="524" spans="1:75" ht="12" x14ac:dyDescent="0.2">
      <c r="A524" s="14">
        <v>26</v>
      </c>
      <c r="B524" s="20">
        <v>0</v>
      </c>
      <c r="C524" s="20">
        <v>0</v>
      </c>
      <c r="D524" s="20">
        <v>0</v>
      </c>
      <c r="E524" s="20">
        <v>0</v>
      </c>
      <c r="F524" s="20">
        <v>23.43</v>
      </c>
      <c r="G524" s="20">
        <v>237.47</v>
      </c>
      <c r="H524" s="20">
        <v>236.36</v>
      </c>
      <c r="I524" s="20">
        <v>286.17</v>
      </c>
      <c r="J524" s="20">
        <v>100.08</v>
      </c>
      <c r="K524" s="20">
        <v>69.25</v>
      </c>
      <c r="L524" s="20">
        <v>81.52</v>
      </c>
      <c r="M524" s="20">
        <v>44.88</v>
      </c>
      <c r="N524" s="20">
        <v>99.92</v>
      </c>
      <c r="O524" s="20">
        <v>58.14</v>
      </c>
      <c r="P524" s="20">
        <v>45.98</v>
      </c>
      <c r="Q524" s="20">
        <v>0</v>
      </c>
      <c r="R524" s="20">
        <v>2.37</v>
      </c>
      <c r="S524" s="20">
        <v>15.7</v>
      </c>
      <c r="T524" s="20">
        <v>0.39</v>
      </c>
      <c r="U524" s="20">
        <v>16.41</v>
      </c>
      <c r="V524" s="20">
        <v>115.25</v>
      </c>
      <c r="W524" s="20">
        <v>0</v>
      </c>
      <c r="X524" s="20">
        <v>0</v>
      </c>
      <c r="Y524" s="20">
        <v>0</v>
      </c>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row>
    <row r="525" spans="1:75" ht="12" x14ac:dyDescent="0.2">
      <c r="A525" s="14">
        <v>27</v>
      </c>
      <c r="B525" s="20">
        <v>0</v>
      </c>
      <c r="C525" s="20">
        <v>12.36</v>
      </c>
      <c r="D525" s="20">
        <v>0</v>
      </c>
      <c r="E525" s="20">
        <v>0</v>
      </c>
      <c r="F525" s="20">
        <v>14.87</v>
      </c>
      <c r="G525" s="20">
        <v>45.38</v>
      </c>
      <c r="H525" s="20">
        <v>76.37</v>
      </c>
      <c r="I525" s="20">
        <v>115.44</v>
      </c>
      <c r="J525" s="20">
        <v>155.37</v>
      </c>
      <c r="K525" s="20">
        <v>81.96</v>
      </c>
      <c r="L525" s="20">
        <v>104.74</v>
      </c>
      <c r="M525" s="20">
        <v>131.69</v>
      </c>
      <c r="N525" s="20">
        <v>102.31</v>
      </c>
      <c r="O525" s="20">
        <v>160.77000000000001</v>
      </c>
      <c r="P525" s="20">
        <v>109.88</v>
      </c>
      <c r="Q525" s="20">
        <v>152.35</v>
      </c>
      <c r="R525" s="20">
        <v>198.55</v>
      </c>
      <c r="S525" s="20">
        <v>170.25</v>
      </c>
      <c r="T525" s="20">
        <v>161.01</v>
      </c>
      <c r="U525" s="20">
        <v>195.78</v>
      </c>
      <c r="V525" s="20">
        <v>109.81</v>
      </c>
      <c r="W525" s="20">
        <v>44.88</v>
      </c>
      <c r="X525" s="20">
        <v>0</v>
      </c>
      <c r="Y525" s="20">
        <v>0</v>
      </c>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row>
    <row r="526" spans="1:75" ht="12" x14ac:dyDescent="0.2">
      <c r="A526" s="14">
        <v>28</v>
      </c>
      <c r="B526" s="20">
        <v>0</v>
      </c>
      <c r="C526" s="20">
        <v>0</v>
      </c>
      <c r="D526" s="20">
        <v>0</v>
      </c>
      <c r="E526" s="20">
        <v>0</v>
      </c>
      <c r="F526" s="20">
        <v>0</v>
      </c>
      <c r="G526" s="20">
        <v>0</v>
      </c>
      <c r="H526" s="20">
        <v>34.03</v>
      </c>
      <c r="I526" s="20">
        <v>0.05</v>
      </c>
      <c r="J526" s="20">
        <v>53.85</v>
      </c>
      <c r="K526" s="20">
        <v>12.05</v>
      </c>
      <c r="L526" s="20">
        <v>29.5</v>
      </c>
      <c r="M526" s="20">
        <v>29.1</v>
      </c>
      <c r="N526" s="20">
        <v>0</v>
      </c>
      <c r="O526" s="20">
        <v>27.44</v>
      </c>
      <c r="P526" s="20">
        <v>0</v>
      </c>
      <c r="Q526" s="20">
        <v>0</v>
      </c>
      <c r="R526" s="20">
        <v>0</v>
      </c>
      <c r="S526" s="20">
        <v>0</v>
      </c>
      <c r="T526" s="20">
        <v>30.48</v>
      </c>
      <c r="U526" s="20">
        <v>2.79</v>
      </c>
      <c r="V526" s="20">
        <v>18.239999999999998</v>
      </c>
      <c r="W526" s="20">
        <v>0</v>
      </c>
      <c r="X526" s="20">
        <v>0</v>
      </c>
      <c r="Y526" s="20">
        <v>0</v>
      </c>
      <c r="Z526" s="19" t="str">
        <f>IF(Y526=0,"скрыть","")</f>
        <v>скрыть</v>
      </c>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row>
    <row r="527" spans="1:75" ht="12" x14ac:dyDescent="0.2">
      <c r="A527" s="14">
        <v>29</v>
      </c>
      <c r="B527" s="20">
        <v>0</v>
      </c>
      <c r="C527" s="20">
        <v>0</v>
      </c>
      <c r="D527" s="20">
        <v>0</v>
      </c>
      <c r="E527" s="20">
        <v>0</v>
      </c>
      <c r="F527" s="20">
        <v>43.86</v>
      </c>
      <c r="G527" s="20">
        <v>221.06</v>
      </c>
      <c r="H527" s="20">
        <v>133.35</v>
      </c>
      <c r="I527" s="20">
        <v>113.01</v>
      </c>
      <c r="J527" s="20">
        <v>5.9</v>
      </c>
      <c r="K527" s="20">
        <v>7.29</v>
      </c>
      <c r="L527" s="20">
        <v>0</v>
      </c>
      <c r="M527" s="20">
        <v>0</v>
      </c>
      <c r="N527" s="20">
        <v>0</v>
      </c>
      <c r="O527" s="20">
        <v>0</v>
      </c>
      <c r="P527" s="20">
        <v>0</v>
      </c>
      <c r="Q527" s="20">
        <v>0</v>
      </c>
      <c r="R527" s="20">
        <v>0</v>
      </c>
      <c r="S527" s="20">
        <v>0.76</v>
      </c>
      <c r="T527" s="20">
        <v>2.72</v>
      </c>
      <c r="U527" s="20">
        <v>0.9</v>
      </c>
      <c r="V527" s="20">
        <v>0.13</v>
      </c>
      <c r="W527" s="20">
        <v>0</v>
      </c>
      <c r="X527" s="20">
        <v>0</v>
      </c>
      <c r="Y527" s="20">
        <v>0</v>
      </c>
      <c r="Z527" s="19" t="str">
        <f>IF(Y527=0,"скрыть","")</f>
        <v>скрыть</v>
      </c>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row>
    <row r="528" spans="1:75" ht="12" x14ac:dyDescent="0.2">
      <c r="A528" s="14">
        <v>30</v>
      </c>
      <c r="B528" s="20">
        <v>0</v>
      </c>
      <c r="C528" s="20">
        <v>0</v>
      </c>
      <c r="D528" s="20">
        <v>0</v>
      </c>
      <c r="E528" s="20">
        <v>0</v>
      </c>
      <c r="F528" s="20">
        <v>36.97</v>
      </c>
      <c r="G528" s="20">
        <v>191.53</v>
      </c>
      <c r="H528" s="20">
        <v>263.35000000000002</v>
      </c>
      <c r="I528" s="20">
        <v>180.31</v>
      </c>
      <c r="J528" s="20">
        <v>121.87</v>
      </c>
      <c r="K528" s="20">
        <v>75.66</v>
      </c>
      <c r="L528" s="20">
        <v>63.95</v>
      </c>
      <c r="M528" s="20">
        <v>90.4</v>
      </c>
      <c r="N528" s="20">
        <v>81.81</v>
      </c>
      <c r="O528" s="20">
        <v>63.75</v>
      </c>
      <c r="P528" s="20">
        <v>88.09</v>
      </c>
      <c r="Q528" s="20">
        <v>87.66</v>
      </c>
      <c r="R528" s="20">
        <v>60.38</v>
      </c>
      <c r="S528" s="20">
        <v>74.05</v>
      </c>
      <c r="T528" s="20">
        <v>91.7</v>
      </c>
      <c r="U528" s="20">
        <v>90.36</v>
      </c>
      <c r="V528" s="20">
        <v>145.74</v>
      </c>
      <c r="W528" s="20">
        <v>47.45</v>
      </c>
      <c r="X528" s="20">
        <v>0</v>
      </c>
      <c r="Y528" s="20">
        <v>0</v>
      </c>
      <c r="Z528" s="19" t="str">
        <f>IF(Y528=0,"скрыть","")</f>
        <v>скрыть</v>
      </c>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row>
    <row r="529" spans="1:75" ht="12" x14ac:dyDescent="0.2">
      <c r="A529" s="14">
        <v>31</v>
      </c>
      <c r="B529" s="20">
        <v>26.72</v>
      </c>
      <c r="C529" s="20">
        <v>36.24</v>
      </c>
      <c r="D529" s="20">
        <v>91.65</v>
      </c>
      <c r="E529" s="20">
        <v>42.09</v>
      </c>
      <c r="F529" s="20">
        <v>164.07</v>
      </c>
      <c r="G529" s="20">
        <v>349.21</v>
      </c>
      <c r="H529" s="20">
        <v>375.38</v>
      </c>
      <c r="I529" s="20">
        <v>311.67</v>
      </c>
      <c r="J529" s="20">
        <v>191.54</v>
      </c>
      <c r="K529" s="20">
        <v>153.43</v>
      </c>
      <c r="L529" s="20">
        <v>127.92</v>
      </c>
      <c r="M529" s="20">
        <v>122.41</v>
      </c>
      <c r="N529" s="20">
        <v>157.41</v>
      </c>
      <c r="O529" s="20">
        <v>145.79</v>
      </c>
      <c r="P529" s="20">
        <v>138.85</v>
      </c>
      <c r="Q529" s="20">
        <v>198.15</v>
      </c>
      <c r="R529" s="20">
        <v>168.15</v>
      </c>
      <c r="S529" s="20">
        <v>245.35</v>
      </c>
      <c r="T529" s="20">
        <v>342.25</v>
      </c>
      <c r="U529" s="20">
        <v>456.36</v>
      </c>
      <c r="V529" s="20">
        <v>2625.58</v>
      </c>
      <c r="W529" s="20">
        <v>137.19</v>
      </c>
      <c r="X529" s="20">
        <v>0</v>
      </c>
      <c r="Y529" s="20">
        <v>0</v>
      </c>
      <c r="Z529" s="19" t="str">
        <f>IF(Y529=0,"скрыть","")</f>
        <v>скрыть</v>
      </c>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row>
    <row r="530" spans="1:75" x14ac:dyDescent="0.2">
      <c r="A530" s="107"/>
      <c r="B530" s="108" t="s">
        <v>99</v>
      </c>
      <c r="C530" s="108"/>
      <c r="D530" s="108"/>
      <c r="E530" s="108"/>
      <c r="F530" s="108"/>
      <c r="G530" s="108"/>
      <c r="H530" s="108"/>
      <c r="I530" s="108"/>
      <c r="J530" s="108"/>
      <c r="K530" s="108"/>
      <c r="L530" s="108"/>
      <c r="M530" s="108"/>
      <c r="N530" s="108"/>
      <c r="O530" s="108"/>
      <c r="P530" s="108"/>
      <c r="Q530" s="108"/>
      <c r="R530" s="108"/>
      <c r="S530" s="108"/>
      <c r="T530" s="108"/>
      <c r="U530" s="108"/>
      <c r="V530" s="108"/>
      <c r="W530" s="108"/>
      <c r="X530" s="108"/>
      <c r="Y530" s="108"/>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row>
    <row r="531" spans="1:75" x14ac:dyDescent="0.2">
      <c r="A531" s="107"/>
      <c r="B531" s="108"/>
      <c r="C531" s="108"/>
      <c r="D531" s="108"/>
      <c r="E531" s="108"/>
      <c r="F531" s="108"/>
      <c r="G531" s="108"/>
      <c r="H531" s="108"/>
      <c r="I531" s="108"/>
      <c r="J531" s="108"/>
      <c r="K531" s="108"/>
      <c r="L531" s="108"/>
      <c r="M531" s="108"/>
      <c r="N531" s="108"/>
      <c r="O531" s="108"/>
      <c r="P531" s="108"/>
      <c r="Q531" s="108"/>
      <c r="R531" s="108"/>
      <c r="S531" s="108"/>
      <c r="T531" s="108"/>
      <c r="U531" s="108"/>
      <c r="V531" s="108"/>
      <c r="W531" s="108"/>
      <c r="X531" s="108"/>
      <c r="Y531" s="108"/>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row>
    <row r="532" spans="1:75" s="8" customFormat="1" ht="32.65" customHeight="1" x14ac:dyDescent="0.2">
      <c r="A532" s="12" t="s">
        <v>64</v>
      </c>
      <c r="B532" s="13" t="s">
        <v>65</v>
      </c>
      <c r="C532" s="13" t="s">
        <v>66</v>
      </c>
      <c r="D532" s="13" t="s">
        <v>67</v>
      </c>
      <c r="E532" s="13" t="s">
        <v>68</v>
      </c>
      <c r="F532" s="13" t="s">
        <v>69</v>
      </c>
      <c r="G532" s="13" t="s">
        <v>70</v>
      </c>
      <c r="H532" s="13" t="s">
        <v>71</v>
      </c>
      <c r="I532" s="13" t="s">
        <v>72</v>
      </c>
      <c r="J532" s="13" t="s">
        <v>73</v>
      </c>
      <c r="K532" s="13" t="s">
        <v>74</v>
      </c>
      <c r="L532" s="13" t="s">
        <v>75</v>
      </c>
      <c r="M532" s="13" t="s">
        <v>76</v>
      </c>
      <c r="N532" s="13" t="s">
        <v>77</v>
      </c>
      <c r="O532" s="13" t="s">
        <v>78</v>
      </c>
      <c r="P532" s="13" t="s">
        <v>79</v>
      </c>
      <c r="Q532" s="13" t="s">
        <v>80</v>
      </c>
      <c r="R532" s="13" t="s">
        <v>81</v>
      </c>
      <c r="S532" s="13" t="s">
        <v>82</v>
      </c>
      <c r="T532" s="13" t="s">
        <v>83</v>
      </c>
      <c r="U532" s="13" t="s">
        <v>84</v>
      </c>
      <c r="V532" s="13" t="s">
        <v>85</v>
      </c>
      <c r="W532" s="13" t="s">
        <v>86</v>
      </c>
      <c r="X532" s="13" t="s">
        <v>87</v>
      </c>
      <c r="Y532" s="13" t="s">
        <v>88</v>
      </c>
      <c r="Z532" s="7"/>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row>
    <row r="533" spans="1:75" ht="12" x14ac:dyDescent="0.2">
      <c r="A533" s="14">
        <v>1</v>
      </c>
      <c r="B533" s="20">
        <v>140.58000000000001</v>
      </c>
      <c r="C533" s="20">
        <v>102.38</v>
      </c>
      <c r="D533" s="20">
        <v>144.05000000000001</v>
      </c>
      <c r="E533" s="20">
        <v>169.86</v>
      </c>
      <c r="F533" s="20">
        <v>121.64</v>
      </c>
      <c r="G533" s="20">
        <v>39.17</v>
      </c>
      <c r="H533" s="20">
        <v>0</v>
      </c>
      <c r="I533" s="20">
        <v>69.19</v>
      </c>
      <c r="J533" s="20">
        <v>21.49</v>
      </c>
      <c r="K533" s="20">
        <v>32.19</v>
      </c>
      <c r="L533" s="20">
        <v>0</v>
      </c>
      <c r="M533" s="20">
        <v>0</v>
      </c>
      <c r="N533" s="20">
        <v>0</v>
      </c>
      <c r="O533" s="20">
        <v>0</v>
      </c>
      <c r="P533" s="20">
        <v>0</v>
      </c>
      <c r="Q533" s="20">
        <v>0</v>
      </c>
      <c r="R533" s="20">
        <v>0</v>
      </c>
      <c r="S533" s="20">
        <v>0</v>
      </c>
      <c r="T533" s="20">
        <v>0</v>
      </c>
      <c r="U533" s="20">
        <v>0</v>
      </c>
      <c r="V533" s="20">
        <v>0</v>
      </c>
      <c r="W533" s="20">
        <v>0</v>
      </c>
      <c r="X533" s="20">
        <v>0</v>
      </c>
      <c r="Y533" s="20">
        <v>296.37</v>
      </c>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row>
    <row r="534" spans="1:75" ht="12" x14ac:dyDescent="0.2">
      <c r="A534" s="14">
        <v>2</v>
      </c>
      <c r="B534" s="20">
        <v>85.13</v>
      </c>
      <c r="C534" s="20">
        <v>28.08</v>
      </c>
      <c r="D534" s="20">
        <v>5.37</v>
      </c>
      <c r="E534" s="20">
        <v>0</v>
      </c>
      <c r="F534" s="20">
        <v>0</v>
      </c>
      <c r="G534" s="20">
        <v>0</v>
      </c>
      <c r="H534" s="20">
        <v>0</v>
      </c>
      <c r="I534" s="20">
        <v>0</v>
      </c>
      <c r="J534" s="20">
        <v>0</v>
      </c>
      <c r="K534" s="20">
        <v>0</v>
      </c>
      <c r="L534" s="20">
        <v>50.85</v>
      </c>
      <c r="M534" s="20">
        <v>92.22</v>
      </c>
      <c r="N534" s="20">
        <v>1.24</v>
      </c>
      <c r="O534" s="20">
        <v>7.41</v>
      </c>
      <c r="P534" s="20">
        <v>96.06</v>
      </c>
      <c r="Q534" s="20">
        <v>1.36</v>
      </c>
      <c r="R534" s="20">
        <v>23.83</v>
      </c>
      <c r="S534" s="20">
        <v>57.22</v>
      </c>
      <c r="T534" s="20">
        <v>20.09</v>
      </c>
      <c r="U534" s="20">
        <v>0</v>
      </c>
      <c r="V534" s="20">
        <v>0</v>
      </c>
      <c r="W534" s="20">
        <v>15.31</v>
      </c>
      <c r="X534" s="20">
        <v>298.3</v>
      </c>
      <c r="Y534" s="20">
        <v>39.950000000000003</v>
      </c>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row>
    <row r="535" spans="1:75" ht="12" x14ac:dyDescent="0.2">
      <c r="A535" s="14">
        <v>3</v>
      </c>
      <c r="B535" s="20">
        <v>36.39</v>
      </c>
      <c r="C535" s="20">
        <v>1.02</v>
      </c>
      <c r="D535" s="20">
        <v>12.22</v>
      </c>
      <c r="E535" s="20">
        <v>0</v>
      </c>
      <c r="F535" s="20">
        <v>0</v>
      </c>
      <c r="G535" s="20">
        <v>0</v>
      </c>
      <c r="H535" s="20">
        <v>0</v>
      </c>
      <c r="I535" s="20">
        <v>0</v>
      </c>
      <c r="J535" s="20">
        <v>0</v>
      </c>
      <c r="K535" s="20">
        <v>0</v>
      </c>
      <c r="L535" s="20">
        <v>7.33</v>
      </c>
      <c r="M535" s="20">
        <v>0</v>
      </c>
      <c r="N535" s="20">
        <v>0</v>
      </c>
      <c r="O535" s="20">
        <v>0</v>
      </c>
      <c r="P535" s="20">
        <v>0</v>
      </c>
      <c r="Q535" s="20">
        <v>1.06</v>
      </c>
      <c r="R535" s="20">
        <v>25</v>
      </c>
      <c r="S535" s="20">
        <v>4.6399999999999997</v>
      </c>
      <c r="T535" s="20">
        <v>0</v>
      </c>
      <c r="U535" s="20">
        <v>0</v>
      </c>
      <c r="V535" s="20">
        <v>14.72</v>
      </c>
      <c r="W535" s="20">
        <v>33.17</v>
      </c>
      <c r="X535" s="20">
        <v>53.55</v>
      </c>
      <c r="Y535" s="20">
        <v>195.67</v>
      </c>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row>
    <row r="536" spans="1:75" ht="12" x14ac:dyDescent="0.2">
      <c r="A536" s="14">
        <v>4</v>
      </c>
      <c r="B536" s="20">
        <v>101.77</v>
      </c>
      <c r="C536" s="20">
        <v>46.06</v>
      </c>
      <c r="D536" s="20">
        <v>0.73</v>
      </c>
      <c r="E536" s="20">
        <v>0</v>
      </c>
      <c r="F536" s="20">
        <v>0</v>
      </c>
      <c r="G536" s="20">
        <v>0</v>
      </c>
      <c r="H536" s="20">
        <v>0</v>
      </c>
      <c r="I536" s="20">
        <v>0</v>
      </c>
      <c r="J536" s="20">
        <v>0</v>
      </c>
      <c r="K536" s="20">
        <v>163.69</v>
      </c>
      <c r="L536" s="20">
        <v>155.18</v>
      </c>
      <c r="M536" s="20">
        <v>249.02</v>
      </c>
      <c r="N536" s="20">
        <v>217.03</v>
      </c>
      <c r="O536" s="20">
        <v>234.73</v>
      </c>
      <c r="P536" s="20">
        <v>225.65</v>
      </c>
      <c r="Q536" s="20">
        <v>188.21</v>
      </c>
      <c r="R536" s="20">
        <v>140.1</v>
      </c>
      <c r="S536" s="20">
        <v>125.37</v>
      </c>
      <c r="T536" s="20">
        <v>127.56</v>
      </c>
      <c r="U536" s="20">
        <v>175.61</v>
      </c>
      <c r="V536" s="20">
        <v>211.39</v>
      </c>
      <c r="W536" s="20">
        <v>243.64</v>
      </c>
      <c r="X536" s="20">
        <v>155.57</v>
      </c>
      <c r="Y536" s="20">
        <v>357.08</v>
      </c>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row>
    <row r="537" spans="1:75" ht="12" x14ac:dyDescent="0.2">
      <c r="A537" s="14">
        <v>5</v>
      </c>
      <c r="B537" s="20">
        <v>117.63</v>
      </c>
      <c r="C537" s="20">
        <v>13.04</v>
      </c>
      <c r="D537" s="20">
        <v>2.56</v>
      </c>
      <c r="E537" s="20">
        <v>0</v>
      </c>
      <c r="F537" s="20">
        <v>0</v>
      </c>
      <c r="G537" s="20">
        <v>0</v>
      </c>
      <c r="H537" s="20">
        <v>0</v>
      </c>
      <c r="I537" s="20">
        <v>0</v>
      </c>
      <c r="J537" s="20">
        <v>0</v>
      </c>
      <c r="K537" s="20">
        <v>25.94</v>
      </c>
      <c r="L537" s="20">
        <v>60.41</v>
      </c>
      <c r="M537" s="20">
        <v>16.690000000000001</v>
      </c>
      <c r="N537" s="20">
        <v>0</v>
      </c>
      <c r="O537" s="20">
        <v>0</v>
      </c>
      <c r="P537" s="20">
        <v>0</v>
      </c>
      <c r="Q537" s="20">
        <v>0</v>
      </c>
      <c r="R537" s="20">
        <v>0</v>
      </c>
      <c r="S537" s="20">
        <v>0</v>
      </c>
      <c r="T537" s="20">
        <v>0</v>
      </c>
      <c r="U537" s="20">
        <v>0</v>
      </c>
      <c r="V537" s="20">
        <v>0</v>
      </c>
      <c r="W537" s="20">
        <v>84.9</v>
      </c>
      <c r="X537" s="20">
        <v>269.38</v>
      </c>
      <c r="Y537" s="20">
        <v>116.37</v>
      </c>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row>
    <row r="538" spans="1:75" ht="12" x14ac:dyDescent="0.2">
      <c r="A538" s="14">
        <v>6</v>
      </c>
      <c r="B538" s="20">
        <v>13.78</v>
      </c>
      <c r="C538" s="20">
        <v>4.92</v>
      </c>
      <c r="D538" s="20">
        <v>0</v>
      </c>
      <c r="E538" s="20">
        <v>0</v>
      </c>
      <c r="F538" s="20">
        <v>0</v>
      </c>
      <c r="G538" s="20">
        <v>0</v>
      </c>
      <c r="H538" s="20">
        <v>0</v>
      </c>
      <c r="I538" s="20">
        <v>0</v>
      </c>
      <c r="J538" s="20">
        <v>0</v>
      </c>
      <c r="K538" s="20">
        <v>0</v>
      </c>
      <c r="L538" s="20">
        <v>0</v>
      </c>
      <c r="M538" s="20">
        <v>0</v>
      </c>
      <c r="N538" s="20">
        <v>0</v>
      </c>
      <c r="O538" s="20">
        <v>0</v>
      </c>
      <c r="P538" s="20">
        <v>0</v>
      </c>
      <c r="Q538" s="20">
        <v>0</v>
      </c>
      <c r="R538" s="20">
        <v>0</v>
      </c>
      <c r="S538" s="20">
        <v>0</v>
      </c>
      <c r="T538" s="20">
        <v>0</v>
      </c>
      <c r="U538" s="20">
        <v>0</v>
      </c>
      <c r="V538" s="20">
        <v>0</v>
      </c>
      <c r="W538" s="20">
        <v>0.22</v>
      </c>
      <c r="X538" s="20">
        <v>0</v>
      </c>
      <c r="Y538" s="20">
        <v>1.78</v>
      </c>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row>
    <row r="539" spans="1:75" ht="12" x14ac:dyDescent="0.2">
      <c r="A539" s="14">
        <v>7</v>
      </c>
      <c r="B539" s="20">
        <v>0</v>
      </c>
      <c r="C539" s="20">
        <v>0</v>
      </c>
      <c r="D539" s="20">
        <v>0</v>
      </c>
      <c r="E539" s="20">
        <v>0</v>
      </c>
      <c r="F539" s="20">
        <v>0</v>
      </c>
      <c r="G539" s="20">
        <v>0</v>
      </c>
      <c r="H539" s="20">
        <v>0</v>
      </c>
      <c r="I539" s="20">
        <v>0</v>
      </c>
      <c r="J539" s="20">
        <v>0</v>
      </c>
      <c r="K539" s="20">
        <v>0</v>
      </c>
      <c r="L539" s="20">
        <v>0</v>
      </c>
      <c r="M539" s="20">
        <v>0</v>
      </c>
      <c r="N539" s="20">
        <v>0</v>
      </c>
      <c r="O539" s="20">
        <v>0</v>
      </c>
      <c r="P539" s="20">
        <v>0</v>
      </c>
      <c r="Q539" s="20">
        <v>0</v>
      </c>
      <c r="R539" s="20">
        <v>0</v>
      </c>
      <c r="S539" s="20">
        <v>0</v>
      </c>
      <c r="T539" s="20">
        <v>0</v>
      </c>
      <c r="U539" s="20">
        <v>0</v>
      </c>
      <c r="V539" s="20">
        <v>0</v>
      </c>
      <c r="W539" s="20">
        <v>0</v>
      </c>
      <c r="X539" s="20">
        <v>10.39</v>
      </c>
      <c r="Y539" s="20">
        <v>0</v>
      </c>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row>
    <row r="540" spans="1:75" ht="12" x14ac:dyDescent="0.2">
      <c r="A540" s="14">
        <v>8</v>
      </c>
      <c r="B540" s="20">
        <v>0</v>
      </c>
      <c r="C540" s="20">
        <v>0</v>
      </c>
      <c r="D540" s="20">
        <v>0</v>
      </c>
      <c r="E540" s="20">
        <v>0</v>
      </c>
      <c r="F540" s="20">
        <v>0</v>
      </c>
      <c r="G540" s="20">
        <v>0</v>
      </c>
      <c r="H540" s="20">
        <v>0</v>
      </c>
      <c r="I540" s="20">
        <v>0</v>
      </c>
      <c r="J540" s="20">
        <v>0</v>
      </c>
      <c r="K540" s="20">
        <v>0</v>
      </c>
      <c r="L540" s="20">
        <v>0</v>
      </c>
      <c r="M540" s="20">
        <v>0</v>
      </c>
      <c r="N540" s="20">
        <v>0</v>
      </c>
      <c r="O540" s="20">
        <v>0</v>
      </c>
      <c r="P540" s="20">
        <v>0</v>
      </c>
      <c r="Q540" s="20">
        <v>0</v>
      </c>
      <c r="R540" s="20">
        <v>0</v>
      </c>
      <c r="S540" s="20">
        <v>0</v>
      </c>
      <c r="T540" s="20">
        <v>0</v>
      </c>
      <c r="U540" s="20">
        <v>0</v>
      </c>
      <c r="V540" s="20">
        <v>0</v>
      </c>
      <c r="W540" s="20">
        <v>0</v>
      </c>
      <c r="X540" s="20">
        <v>0</v>
      </c>
      <c r="Y540" s="20">
        <v>0</v>
      </c>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row>
    <row r="541" spans="1:75" ht="12" x14ac:dyDescent="0.2">
      <c r="A541" s="14">
        <v>9</v>
      </c>
      <c r="B541" s="20">
        <v>13.04</v>
      </c>
      <c r="C541" s="20">
        <v>0</v>
      </c>
      <c r="D541" s="20">
        <v>0</v>
      </c>
      <c r="E541" s="20">
        <v>0</v>
      </c>
      <c r="F541" s="20">
        <v>66.319999999999993</v>
      </c>
      <c r="G541" s="20">
        <v>0</v>
      </c>
      <c r="H541" s="20">
        <v>0</v>
      </c>
      <c r="I541" s="20">
        <v>0</v>
      </c>
      <c r="J541" s="20">
        <v>0</v>
      </c>
      <c r="K541" s="20">
        <v>0</v>
      </c>
      <c r="L541" s="20">
        <v>0</v>
      </c>
      <c r="M541" s="20">
        <v>6.38</v>
      </c>
      <c r="N541" s="20">
        <v>85.93</v>
      </c>
      <c r="O541" s="20">
        <v>62.51</v>
      </c>
      <c r="P541" s="20">
        <v>113.17</v>
      </c>
      <c r="Q541" s="20">
        <v>131.75</v>
      </c>
      <c r="R541" s="20">
        <v>130.52000000000001</v>
      </c>
      <c r="S541" s="20">
        <v>6.53</v>
      </c>
      <c r="T541" s="20">
        <v>15.04</v>
      </c>
      <c r="U541" s="20">
        <v>0.4</v>
      </c>
      <c r="V541" s="20">
        <v>17.77</v>
      </c>
      <c r="W541" s="20">
        <v>6.9</v>
      </c>
      <c r="X541" s="20">
        <v>36.36</v>
      </c>
      <c r="Y541" s="20">
        <v>14.79</v>
      </c>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row>
    <row r="542" spans="1:75" ht="12" x14ac:dyDescent="0.2">
      <c r="A542" s="14">
        <v>10</v>
      </c>
      <c r="B542" s="20">
        <v>102.95</v>
      </c>
      <c r="C542" s="20">
        <v>59.71</v>
      </c>
      <c r="D542" s="20">
        <v>173.78</v>
      </c>
      <c r="E542" s="20">
        <v>130.58000000000001</v>
      </c>
      <c r="F542" s="20">
        <v>99.55</v>
      </c>
      <c r="G542" s="20">
        <v>0</v>
      </c>
      <c r="H542" s="20">
        <v>0</v>
      </c>
      <c r="I542" s="20">
        <v>0</v>
      </c>
      <c r="J542" s="20">
        <v>0</v>
      </c>
      <c r="K542" s="20">
        <v>51.31</v>
      </c>
      <c r="L542" s="20">
        <v>30.84</v>
      </c>
      <c r="M542" s="20">
        <v>29.84</v>
      </c>
      <c r="N542" s="20">
        <v>0</v>
      </c>
      <c r="O542" s="20">
        <v>38.619999999999997</v>
      </c>
      <c r="P542" s="20">
        <v>73.2</v>
      </c>
      <c r="Q542" s="20">
        <v>70.86</v>
      </c>
      <c r="R542" s="20">
        <v>48.32</v>
      </c>
      <c r="S542" s="20">
        <v>1.46</v>
      </c>
      <c r="T542" s="20">
        <v>0.01</v>
      </c>
      <c r="U542" s="20">
        <v>0</v>
      </c>
      <c r="V542" s="20">
        <v>0</v>
      </c>
      <c r="W542" s="20">
        <v>85.04</v>
      </c>
      <c r="X542" s="20">
        <v>184.87</v>
      </c>
      <c r="Y542" s="20">
        <v>376.73</v>
      </c>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row>
    <row r="543" spans="1:75" ht="12" x14ac:dyDescent="0.2">
      <c r="A543" s="14">
        <v>11</v>
      </c>
      <c r="B543" s="20">
        <v>164.89</v>
      </c>
      <c r="C543" s="20">
        <v>56.4</v>
      </c>
      <c r="D543" s="20">
        <v>107.02</v>
      </c>
      <c r="E543" s="20">
        <v>0</v>
      </c>
      <c r="F543" s="20">
        <v>0</v>
      </c>
      <c r="G543" s="20">
        <v>0</v>
      </c>
      <c r="H543" s="20">
        <v>0</v>
      </c>
      <c r="I543" s="20">
        <v>0</v>
      </c>
      <c r="J543" s="20">
        <v>0</v>
      </c>
      <c r="K543" s="20">
        <v>0</v>
      </c>
      <c r="L543" s="20">
        <v>0</v>
      </c>
      <c r="M543" s="20">
        <v>12.15</v>
      </c>
      <c r="N543" s="20">
        <v>0</v>
      </c>
      <c r="O543" s="20">
        <v>0</v>
      </c>
      <c r="P543" s="20">
        <v>50.54</v>
      </c>
      <c r="Q543" s="20">
        <v>38.81</v>
      </c>
      <c r="R543" s="20">
        <v>19.38</v>
      </c>
      <c r="S543" s="20">
        <v>68.400000000000006</v>
      </c>
      <c r="T543" s="20">
        <v>38.07</v>
      </c>
      <c r="U543" s="20">
        <v>35.479999999999997</v>
      </c>
      <c r="V543" s="20">
        <v>52.48</v>
      </c>
      <c r="W543" s="20">
        <v>187.67</v>
      </c>
      <c r="X543" s="20">
        <v>284.77999999999997</v>
      </c>
      <c r="Y543" s="20">
        <v>424.24</v>
      </c>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row>
    <row r="544" spans="1:75" ht="12" x14ac:dyDescent="0.2">
      <c r="A544" s="14">
        <v>12</v>
      </c>
      <c r="B544" s="20">
        <v>229.95</v>
      </c>
      <c r="C544" s="20">
        <v>147.22</v>
      </c>
      <c r="D544" s="20">
        <v>109.36</v>
      </c>
      <c r="E544" s="20">
        <v>54.17</v>
      </c>
      <c r="F544" s="20">
        <v>137.1</v>
      </c>
      <c r="G544" s="20">
        <v>0</v>
      </c>
      <c r="H544" s="20">
        <v>0</v>
      </c>
      <c r="I544" s="20">
        <v>0</v>
      </c>
      <c r="J544" s="20">
        <v>8.0500000000000007</v>
      </c>
      <c r="K544" s="20">
        <v>1.9</v>
      </c>
      <c r="L544" s="20">
        <v>70.95</v>
      </c>
      <c r="M544" s="20">
        <v>88.28</v>
      </c>
      <c r="N544" s="20">
        <v>62.6</v>
      </c>
      <c r="O544" s="20">
        <v>0</v>
      </c>
      <c r="P544" s="20">
        <v>5.22</v>
      </c>
      <c r="Q544" s="20">
        <v>26.45</v>
      </c>
      <c r="R544" s="20">
        <v>68.72</v>
      </c>
      <c r="S544" s="20">
        <v>40.39</v>
      </c>
      <c r="T544" s="20">
        <v>15.58</v>
      </c>
      <c r="U544" s="20">
        <v>2.77</v>
      </c>
      <c r="V544" s="20">
        <v>23.95</v>
      </c>
      <c r="W544" s="20">
        <v>198.02</v>
      </c>
      <c r="X544" s="20">
        <v>405.37</v>
      </c>
      <c r="Y544" s="20">
        <v>479.88</v>
      </c>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row>
    <row r="545" spans="1:75" ht="12" x14ac:dyDescent="0.2">
      <c r="A545" s="14">
        <v>13</v>
      </c>
      <c r="B545" s="20">
        <v>396.47</v>
      </c>
      <c r="C545" s="20">
        <v>255.17</v>
      </c>
      <c r="D545" s="20">
        <v>57.36</v>
      </c>
      <c r="E545" s="20">
        <v>116.86</v>
      </c>
      <c r="F545" s="20">
        <v>123.46</v>
      </c>
      <c r="G545" s="20">
        <v>0</v>
      </c>
      <c r="H545" s="20">
        <v>362.29</v>
      </c>
      <c r="I545" s="20">
        <v>222.83</v>
      </c>
      <c r="J545" s="20">
        <v>249.99</v>
      </c>
      <c r="K545" s="20">
        <v>68.78</v>
      </c>
      <c r="L545" s="20">
        <v>213.15</v>
      </c>
      <c r="M545" s="20">
        <v>241.39</v>
      </c>
      <c r="N545" s="20">
        <v>166.62</v>
      </c>
      <c r="O545" s="20">
        <v>83.94</v>
      </c>
      <c r="P545" s="20">
        <v>158.22</v>
      </c>
      <c r="Q545" s="20">
        <v>61.63</v>
      </c>
      <c r="R545" s="20">
        <v>392.03</v>
      </c>
      <c r="S545" s="20">
        <v>127.91</v>
      </c>
      <c r="T545" s="20">
        <v>0</v>
      </c>
      <c r="U545" s="20">
        <v>0</v>
      </c>
      <c r="V545" s="20">
        <v>0</v>
      </c>
      <c r="W545" s="20">
        <v>23.96</v>
      </c>
      <c r="X545" s="20">
        <v>329.58</v>
      </c>
      <c r="Y545" s="20">
        <v>411.77</v>
      </c>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row>
    <row r="546" spans="1:75" ht="12" x14ac:dyDescent="0.2">
      <c r="A546" s="14">
        <v>14</v>
      </c>
      <c r="B546" s="20">
        <v>290.12</v>
      </c>
      <c r="C546" s="20">
        <v>148.77000000000001</v>
      </c>
      <c r="D546" s="20">
        <v>176.64</v>
      </c>
      <c r="E546" s="20">
        <v>226.07</v>
      </c>
      <c r="F546" s="20">
        <v>285.47000000000003</v>
      </c>
      <c r="G546" s="20">
        <v>93.92</v>
      </c>
      <c r="H546" s="20">
        <v>0</v>
      </c>
      <c r="I546" s="20">
        <v>0</v>
      </c>
      <c r="J546" s="20">
        <v>0</v>
      </c>
      <c r="K546" s="20">
        <v>3.12</v>
      </c>
      <c r="L546" s="20">
        <v>34.44</v>
      </c>
      <c r="M546" s="20">
        <v>21.58</v>
      </c>
      <c r="N546" s="20">
        <v>0.23</v>
      </c>
      <c r="O546" s="20">
        <v>3.34</v>
      </c>
      <c r="P546" s="20">
        <v>9.1999999999999993</v>
      </c>
      <c r="Q546" s="20">
        <v>0</v>
      </c>
      <c r="R546" s="20">
        <v>0</v>
      </c>
      <c r="S546" s="20">
        <v>0</v>
      </c>
      <c r="T546" s="20">
        <v>3.2</v>
      </c>
      <c r="U546" s="20">
        <v>0</v>
      </c>
      <c r="V546" s="20">
        <v>0</v>
      </c>
      <c r="W546" s="20">
        <v>117.34</v>
      </c>
      <c r="X546" s="20">
        <v>299.58</v>
      </c>
      <c r="Y546" s="20">
        <v>333.57</v>
      </c>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row>
    <row r="547" spans="1:75" ht="12" x14ac:dyDescent="0.2">
      <c r="A547" s="14">
        <v>15</v>
      </c>
      <c r="B547" s="20">
        <v>235.23</v>
      </c>
      <c r="C547" s="20">
        <v>173.46</v>
      </c>
      <c r="D547" s="20">
        <v>166.7</v>
      </c>
      <c r="E547" s="20">
        <v>166.33</v>
      </c>
      <c r="F547" s="20">
        <v>186.22</v>
      </c>
      <c r="G547" s="20">
        <v>0</v>
      </c>
      <c r="H547" s="20">
        <v>0</v>
      </c>
      <c r="I547" s="20">
        <v>0</v>
      </c>
      <c r="J547" s="20">
        <v>0</v>
      </c>
      <c r="K547" s="20">
        <v>0</v>
      </c>
      <c r="L547" s="20">
        <v>0</v>
      </c>
      <c r="M547" s="20">
        <v>0</v>
      </c>
      <c r="N547" s="20">
        <v>0</v>
      </c>
      <c r="O547" s="20">
        <v>0</v>
      </c>
      <c r="P547" s="20">
        <v>0</v>
      </c>
      <c r="Q547" s="20">
        <v>0</v>
      </c>
      <c r="R547" s="20">
        <v>0</v>
      </c>
      <c r="S547" s="20">
        <v>0</v>
      </c>
      <c r="T547" s="20">
        <v>0</v>
      </c>
      <c r="U547" s="20">
        <v>0</v>
      </c>
      <c r="V547" s="20">
        <v>0</v>
      </c>
      <c r="W547" s="20">
        <v>206.32</v>
      </c>
      <c r="X547" s="20">
        <v>382.22</v>
      </c>
      <c r="Y547" s="20">
        <v>417.36</v>
      </c>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row>
    <row r="548" spans="1:75" ht="12" x14ac:dyDescent="0.2">
      <c r="A548" s="14">
        <v>16</v>
      </c>
      <c r="B548" s="20">
        <v>179.18</v>
      </c>
      <c r="C548" s="20">
        <v>167.87</v>
      </c>
      <c r="D548" s="20">
        <v>144.51</v>
      </c>
      <c r="E548" s="20">
        <v>165.24</v>
      </c>
      <c r="F548" s="20">
        <v>29.94</v>
      </c>
      <c r="G548" s="20">
        <v>0</v>
      </c>
      <c r="H548" s="20">
        <v>0</v>
      </c>
      <c r="I548" s="20">
        <v>0</v>
      </c>
      <c r="J548" s="20">
        <v>0</v>
      </c>
      <c r="K548" s="20">
        <v>0</v>
      </c>
      <c r="L548" s="20">
        <v>20.79</v>
      </c>
      <c r="M548" s="20">
        <v>9.1199999999999992</v>
      </c>
      <c r="N548" s="20">
        <v>0</v>
      </c>
      <c r="O548" s="20">
        <v>0</v>
      </c>
      <c r="P548" s="20">
        <v>0</v>
      </c>
      <c r="Q548" s="20">
        <v>0</v>
      </c>
      <c r="R548" s="20">
        <v>0</v>
      </c>
      <c r="S548" s="20">
        <v>0</v>
      </c>
      <c r="T548" s="20">
        <v>0</v>
      </c>
      <c r="U548" s="20">
        <v>33.1</v>
      </c>
      <c r="V548" s="20">
        <v>0</v>
      </c>
      <c r="W548" s="20">
        <v>215.48</v>
      </c>
      <c r="X548" s="20">
        <v>238.87</v>
      </c>
      <c r="Y548" s="20">
        <v>374.13</v>
      </c>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row>
    <row r="549" spans="1:75" ht="12" x14ac:dyDescent="0.2">
      <c r="A549" s="14">
        <v>17</v>
      </c>
      <c r="B549" s="20">
        <v>20.440000000000001</v>
      </c>
      <c r="C549" s="20">
        <v>4.53</v>
      </c>
      <c r="D549" s="20">
        <v>0.04</v>
      </c>
      <c r="E549" s="20">
        <v>9.9700000000000006</v>
      </c>
      <c r="F549" s="20">
        <v>0</v>
      </c>
      <c r="G549" s="20">
        <v>0</v>
      </c>
      <c r="H549" s="20">
        <v>0</v>
      </c>
      <c r="I549" s="20">
        <v>0</v>
      </c>
      <c r="J549" s="20">
        <v>0</v>
      </c>
      <c r="K549" s="20">
        <v>0</v>
      </c>
      <c r="L549" s="20">
        <v>0</v>
      </c>
      <c r="M549" s="20">
        <v>0</v>
      </c>
      <c r="N549" s="20">
        <v>0</v>
      </c>
      <c r="O549" s="20">
        <v>0</v>
      </c>
      <c r="P549" s="20">
        <v>0.91</v>
      </c>
      <c r="Q549" s="20">
        <v>0</v>
      </c>
      <c r="R549" s="20">
        <v>0</v>
      </c>
      <c r="S549" s="20">
        <v>0</v>
      </c>
      <c r="T549" s="20">
        <v>0</v>
      </c>
      <c r="U549" s="20">
        <v>0</v>
      </c>
      <c r="V549" s="20">
        <v>0</v>
      </c>
      <c r="W549" s="20">
        <v>0</v>
      </c>
      <c r="X549" s="20">
        <v>95.68</v>
      </c>
      <c r="Y549" s="20">
        <v>158.29</v>
      </c>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row>
    <row r="550" spans="1:75" ht="12" x14ac:dyDescent="0.2">
      <c r="A550" s="14">
        <v>18</v>
      </c>
      <c r="B550" s="20">
        <v>208.58</v>
      </c>
      <c r="C550" s="20">
        <v>186.93</v>
      </c>
      <c r="D550" s="20">
        <v>446.72</v>
      </c>
      <c r="E550" s="20">
        <v>163.02000000000001</v>
      </c>
      <c r="F550" s="20">
        <v>8.33</v>
      </c>
      <c r="G550" s="20">
        <v>0</v>
      </c>
      <c r="H550" s="20">
        <v>0</v>
      </c>
      <c r="I550" s="20">
        <v>0</v>
      </c>
      <c r="J550" s="20">
        <v>0</v>
      </c>
      <c r="K550" s="20">
        <v>0.23</v>
      </c>
      <c r="L550" s="20">
        <v>9.94</v>
      </c>
      <c r="M550" s="20">
        <v>7.76</v>
      </c>
      <c r="N550" s="20">
        <v>0</v>
      </c>
      <c r="O550" s="20">
        <v>0</v>
      </c>
      <c r="P550" s="20">
        <v>0</v>
      </c>
      <c r="Q550" s="20">
        <v>15.67</v>
      </c>
      <c r="R550" s="20">
        <v>0</v>
      </c>
      <c r="S550" s="20">
        <v>0</v>
      </c>
      <c r="T550" s="20">
        <v>0</v>
      </c>
      <c r="U550" s="20">
        <v>0</v>
      </c>
      <c r="V550" s="20">
        <v>0</v>
      </c>
      <c r="W550" s="20">
        <v>73.069999999999993</v>
      </c>
      <c r="X550" s="20">
        <v>386.76</v>
      </c>
      <c r="Y550" s="20">
        <v>452.82</v>
      </c>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row>
    <row r="551" spans="1:75" ht="12" x14ac:dyDescent="0.2">
      <c r="A551" s="14">
        <v>19</v>
      </c>
      <c r="B551" s="20">
        <v>110.06</v>
      </c>
      <c r="C551" s="20">
        <v>107.97</v>
      </c>
      <c r="D551" s="20">
        <v>14.53</v>
      </c>
      <c r="E551" s="20">
        <v>22.45</v>
      </c>
      <c r="F551" s="20">
        <v>0</v>
      </c>
      <c r="G551" s="20">
        <v>0</v>
      </c>
      <c r="H551" s="20">
        <v>0</v>
      </c>
      <c r="I551" s="20">
        <v>0</v>
      </c>
      <c r="J551" s="20">
        <v>0</v>
      </c>
      <c r="K551" s="20">
        <v>0</v>
      </c>
      <c r="L551" s="20">
        <v>0</v>
      </c>
      <c r="M551" s="20">
        <v>0</v>
      </c>
      <c r="N551" s="20">
        <v>0</v>
      </c>
      <c r="O551" s="20">
        <v>0</v>
      </c>
      <c r="P551" s="20">
        <v>0</v>
      </c>
      <c r="Q551" s="20">
        <v>0</v>
      </c>
      <c r="R551" s="20">
        <v>0</v>
      </c>
      <c r="S551" s="20">
        <v>0</v>
      </c>
      <c r="T551" s="20">
        <v>0</v>
      </c>
      <c r="U551" s="20">
        <v>0</v>
      </c>
      <c r="V551" s="20">
        <v>0</v>
      </c>
      <c r="W551" s="20">
        <v>36.83</v>
      </c>
      <c r="X551" s="20">
        <v>210.88</v>
      </c>
      <c r="Y551" s="20">
        <v>226.56</v>
      </c>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row>
    <row r="552" spans="1:75" ht="12" x14ac:dyDescent="0.2">
      <c r="A552" s="14">
        <v>20</v>
      </c>
      <c r="B552" s="20">
        <v>129.57</v>
      </c>
      <c r="C552" s="20">
        <v>0</v>
      </c>
      <c r="D552" s="20">
        <v>0</v>
      </c>
      <c r="E552" s="20">
        <v>0</v>
      </c>
      <c r="F552" s="20">
        <v>0</v>
      </c>
      <c r="G552" s="20">
        <v>0</v>
      </c>
      <c r="H552" s="20">
        <v>0</v>
      </c>
      <c r="I552" s="20">
        <v>0</v>
      </c>
      <c r="J552" s="20">
        <v>0</v>
      </c>
      <c r="K552" s="20">
        <v>0</v>
      </c>
      <c r="L552" s="20">
        <v>0</v>
      </c>
      <c r="M552" s="20">
        <v>0</v>
      </c>
      <c r="N552" s="20">
        <v>0</v>
      </c>
      <c r="O552" s="20">
        <v>0</v>
      </c>
      <c r="P552" s="20">
        <v>0</v>
      </c>
      <c r="Q552" s="20">
        <v>0</v>
      </c>
      <c r="R552" s="20">
        <v>0</v>
      </c>
      <c r="S552" s="20">
        <v>0</v>
      </c>
      <c r="T552" s="20">
        <v>0</v>
      </c>
      <c r="U552" s="20">
        <v>0</v>
      </c>
      <c r="V552" s="20">
        <v>0</v>
      </c>
      <c r="W552" s="20">
        <v>0</v>
      </c>
      <c r="X552" s="20">
        <v>0</v>
      </c>
      <c r="Y552" s="20">
        <v>0</v>
      </c>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row>
    <row r="553" spans="1:75" ht="12" x14ac:dyDescent="0.2">
      <c r="A553" s="14">
        <v>21</v>
      </c>
      <c r="B553" s="20">
        <v>106.97</v>
      </c>
      <c r="C553" s="20">
        <v>70.77</v>
      </c>
      <c r="D553" s="20">
        <v>23.44</v>
      </c>
      <c r="E553" s="20">
        <v>42.67</v>
      </c>
      <c r="F553" s="20">
        <v>29.57</v>
      </c>
      <c r="G553" s="20">
        <v>0</v>
      </c>
      <c r="H553" s="20">
        <v>0</v>
      </c>
      <c r="I553" s="20">
        <v>0</v>
      </c>
      <c r="J553" s="20">
        <v>17.16</v>
      </c>
      <c r="K553" s="20">
        <v>11.32</v>
      </c>
      <c r="L553" s="20">
        <v>0.03</v>
      </c>
      <c r="M553" s="20">
        <v>23.26</v>
      </c>
      <c r="N553" s="20">
        <v>135.28</v>
      </c>
      <c r="O553" s="20">
        <v>119.94</v>
      </c>
      <c r="P553" s="20">
        <v>106.22</v>
      </c>
      <c r="Q553" s="20">
        <v>107.44</v>
      </c>
      <c r="R553" s="20">
        <v>101.8</v>
      </c>
      <c r="S553" s="20">
        <v>114.19</v>
      </c>
      <c r="T553" s="20">
        <v>119.97</v>
      </c>
      <c r="U553" s="20">
        <v>75.33</v>
      </c>
      <c r="V553" s="20">
        <v>53.49</v>
      </c>
      <c r="W553" s="20">
        <v>208.28</v>
      </c>
      <c r="X553" s="20">
        <v>401.56</v>
      </c>
      <c r="Y553" s="20">
        <v>219.86</v>
      </c>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row>
    <row r="554" spans="1:75" ht="12" x14ac:dyDescent="0.2">
      <c r="A554" s="14">
        <v>22</v>
      </c>
      <c r="B554" s="20">
        <v>205</v>
      </c>
      <c r="C554" s="20">
        <v>87.47</v>
      </c>
      <c r="D554" s="20">
        <v>61.6</v>
      </c>
      <c r="E554" s="20">
        <v>146.47</v>
      </c>
      <c r="F554" s="20">
        <v>136.81</v>
      </c>
      <c r="G554" s="20">
        <v>0</v>
      </c>
      <c r="H554" s="20">
        <v>0</v>
      </c>
      <c r="I554" s="20">
        <v>0</v>
      </c>
      <c r="J554" s="20">
        <v>0</v>
      </c>
      <c r="K554" s="20">
        <v>0</v>
      </c>
      <c r="L554" s="20">
        <v>7.62</v>
      </c>
      <c r="M554" s="20">
        <v>0.03</v>
      </c>
      <c r="N554" s="20">
        <v>0</v>
      </c>
      <c r="O554" s="20">
        <v>5.61</v>
      </c>
      <c r="P554" s="20">
        <v>33.79</v>
      </c>
      <c r="Q554" s="20">
        <v>0.57999999999999996</v>
      </c>
      <c r="R554" s="20">
        <v>5.01</v>
      </c>
      <c r="S554" s="20">
        <v>0</v>
      </c>
      <c r="T554" s="20">
        <v>0</v>
      </c>
      <c r="U554" s="20">
        <v>0</v>
      </c>
      <c r="V554" s="20">
        <v>0</v>
      </c>
      <c r="W554" s="20">
        <v>94.52</v>
      </c>
      <c r="X554" s="20">
        <v>376.25</v>
      </c>
      <c r="Y554" s="20">
        <v>463.32</v>
      </c>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row>
    <row r="555" spans="1:75" ht="12" x14ac:dyDescent="0.2">
      <c r="A555" s="14">
        <v>23</v>
      </c>
      <c r="B555" s="20">
        <v>481.34</v>
      </c>
      <c r="C555" s="20">
        <v>359.97</v>
      </c>
      <c r="D555" s="20">
        <v>182.05</v>
      </c>
      <c r="E555" s="20">
        <v>232.58</v>
      </c>
      <c r="F555" s="20">
        <v>121.77</v>
      </c>
      <c r="G555" s="20">
        <v>0</v>
      </c>
      <c r="H555" s="20">
        <v>0</v>
      </c>
      <c r="I555" s="20">
        <v>0</v>
      </c>
      <c r="J555" s="20">
        <v>0</v>
      </c>
      <c r="K555" s="20">
        <v>0</v>
      </c>
      <c r="L555" s="20">
        <v>0</v>
      </c>
      <c r="M555" s="20">
        <v>0.16</v>
      </c>
      <c r="N555" s="20">
        <v>0</v>
      </c>
      <c r="O555" s="20">
        <v>0</v>
      </c>
      <c r="P555" s="20">
        <v>0</v>
      </c>
      <c r="Q555" s="20">
        <v>0</v>
      </c>
      <c r="R555" s="20">
        <v>0</v>
      </c>
      <c r="S555" s="20">
        <v>0</v>
      </c>
      <c r="T555" s="20">
        <v>0</v>
      </c>
      <c r="U555" s="20">
        <v>0</v>
      </c>
      <c r="V555" s="20">
        <v>0</v>
      </c>
      <c r="W555" s="20">
        <v>113.04</v>
      </c>
      <c r="X555" s="20">
        <v>315.62</v>
      </c>
      <c r="Y555" s="20">
        <v>642.38</v>
      </c>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row>
    <row r="556" spans="1:75" ht="12" x14ac:dyDescent="0.2">
      <c r="A556" s="14">
        <v>24</v>
      </c>
      <c r="B556" s="20">
        <v>347.08</v>
      </c>
      <c r="C556" s="20">
        <v>178.98</v>
      </c>
      <c r="D556" s="20">
        <v>211.2</v>
      </c>
      <c r="E556" s="20">
        <v>260.02</v>
      </c>
      <c r="F556" s="20">
        <v>599.85</v>
      </c>
      <c r="G556" s="20">
        <v>93.71</v>
      </c>
      <c r="H556" s="20">
        <v>30.25</v>
      </c>
      <c r="I556" s="20">
        <v>158.82</v>
      </c>
      <c r="J556" s="20">
        <v>129.75</v>
      </c>
      <c r="K556" s="20">
        <v>224.06</v>
      </c>
      <c r="L556" s="20">
        <v>197.69</v>
      </c>
      <c r="M556" s="20">
        <v>167.57</v>
      </c>
      <c r="N556" s="20">
        <v>146.19999999999999</v>
      </c>
      <c r="O556" s="20">
        <v>183.64</v>
      </c>
      <c r="P556" s="20">
        <v>176.45</v>
      </c>
      <c r="Q556" s="20">
        <v>40.75</v>
      </c>
      <c r="R556" s="20">
        <v>21.13</v>
      </c>
      <c r="S556" s="20">
        <v>108.19</v>
      </c>
      <c r="T556" s="20">
        <v>128.66</v>
      </c>
      <c r="U556" s="20">
        <v>121.03</v>
      </c>
      <c r="V556" s="20">
        <v>0</v>
      </c>
      <c r="W556" s="20">
        <v>204.57</v>
      </c>
      <c r="X556" s="20">
        <v>670.09</v>
      </c>
      <c r="Y556" s="20">
        <v>699.88</v>
      </c>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row>
    <row r="557" spans="1:75" ht="12" x14ac:dyDescent="0.2">
      <c r="A557" s="14">
        <v>25</v>
      </c>
      <c r="B557" s="20">
        <v>141.63999999999999</v>
      </c>
      <c r="C557" s="20">
        <v>100.88</v>
      </c>
      <c r="D557" s="20">
        <v>57.49</v>
      </c>
      <c r="E557" s="20">
        <v>29.41</v>
      </c>
      <c r="F557" s="20">
        <v>0</v>
      </c>
      <c r="G557" s="20">
        <v>0</v>
      </c>
      <c r="H557" s="20">
        <v>0</v>
      </c>
      <c r="I557" s="20">
        <v>0</v>
      </c>
      <c r="J557" s="20">
        <v>0</v>
      </c>
      <c r="K557" s="20">
        <v>0</v>
      </c>
      <c r="L557" s="20">
        <v>0.26</v>
      </c>
      <c r="M557" s="20">
        <v>1.2</v>
      </c>
      <c r="N557" s="20">
        <v>2.42</v>
      </c>
      <c r="O557" s="20">
        <v>0</v>
      </c>
      <c r="P557" s="20">
        <v>0</v>
      </c>
      <c r="Q557" s="20">
        <v>0</v>
      </c>
      <c r="R557" s="20">
        <v>0</v>
      </c>
      <c r="S557" s="20">
        <v>0</v>
      </c>
      <c r="T557" s="20">
        <v>0</v>
      </c>
      <c r="U557" s="20">
        <v>0</v>
      </c>
      <c r="V557" s="20">
        <v>0</v>
      </c>
      <c r="W557" s="20">
        <v>116.94</v>
      </c>
      <c r="X557" s="20">
        <v>461.81</v>
      </c>
      <c r="Y557" s="20">
        <v>254.37</v>
      </c>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row>
    <row r="558" spans="1:75" ht="12" x14ac:dyDescent="0.2">
      <c r="A558" s="14">
        <v>26</v>
      </c>
      <c r="B558" s="20">
        <v>94.63</v>
      </c>
      <c r="C558" s="20">
        <v>54.92</v>
      </c>
      <c r="D558" s="20">
        <v>97.07</v>
      </c>
      <c r="E558" s="20">
        <v>59.75</v>
      </c>
      <c r="F558" s="20">
        <v>0</v>
      </c>
      <c r="G558" s="20">
        <v>0</v>
      </c>
      <c r="H558" s="20">
        <v>0</v>
      </c>
      <c r="I558" s="20">
        <v>0</v>
      </c>
      <c r="J558" s="20">
        <v>0</v>
      </c>
      <c r="K558" s="20">
        <v>0</v>
      </c>
      <c r="L558" s="20">
        <v>0</v>
      </c>
      <c r="M558" s="20">
        <v>0</v>
      </c>
      <c r="N558" s="20">
        <v>0</v>
      </c>
      <c r="O558" s="20">
        <v>0</v>
      </c>
      <c r="P558" s="20">
        <v>0</v>
      </c>
      <c r="Q558" s="20">
        <v>28.2</v>
      </c>
      <c r="R558" s="20">
        <v>0.04</v>
      </c>
      <c r="S558" s="20">
        <v>0</v>
      </c>
      <c r="T558" s="20">
        <v>7.76</v>
      </c>
      <c r="U558" s="20">
        <v>0</v>
      </c>
      <c r="V558" s="20">
        <v>0</v>
      </c>
      <c r="W558" s="20">
        <v>39.65</v>
      </c>
      <c r="X558" s="20">
        <v>650.47</v>
      </c>
      <c r="Y558" s="20">
        <v>509.9</v>
      </c>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row>
    <row r="559" spans="1:75" ht="12" x14ac:dyDescent="0.2">
      <c r="A559" s="14">
        <v>27</v>
      </c>
      <c r="B559" s="20">
        <v>204.7</v>
      </c>
      <c r="C559" s="20">
        <v>0</v>
      </c>
      <c r="D559" s="20">
        <v>79.62</v>
      </c>
      <c r="E559" s="20">
        <v>20.260000000000002</v>
      </c>
      <c r="F559" s="20">
        <v>0</v>
      </c>
      <c r="G559" s="20">
        <v>0</v>
      </c>
      <c r="H559" s="20">
        <v>0</v>
      </c>
      <c r="I559" s="20">
        <v>0</v>
      </c>
      <c r="J559" s="20">
        <v>0</v>
      </c>
      <c r="K559" s="20">
        <v>0</v>
      </c>
      <c r="L559" s="20">
        <v>0</v>
      </c>
      <c r="M559" s="20">
        <v>0</v>
      </c>
      <c r="N559" s="20">
        <v>0</v>
      </c>
      <c r="O559" s="20">
        <v>0</v>
      </c>
      <c r="P559" s="20">
        <v>0</v>
      </c>
      <c r="Q559" s="20">
        <v>0</v>
      </c>
      <c r="R559" s="20">
        <v>0</v>
      </c>
      <c r="S559" s="20">
        <v>0</v>
      </c>
      <c r="T559" s="20">
        <v>0</v>
      </c>
      <c r="U559" s="20">
        <v>0</v>
      </c>
      <c r="V559" s="20">
        <v>0</v>
      </c>
      <c r="W559" s="20">
        <v>0</v>
      </c>
      <c r="X559" s="20">
        <v>342.9</v>
      </c>
      <c r="Y559" s="20">
        <v>450.33</v>
      </c>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row>
    <row r="560" spans="1:75" ht="12" x14ac:dyDescent="0.2">
      <c r="A560" s="14">
        <v>28</v>
      </c>
      <c r="B560" s="20">
        <v>346.91</v>
      </c>
      <c r="C560" s="20">
        <v>236.31</v>
      </c>
      <c r="D560" s="20">
        <v>158.75</v>
      </c>
      <c r="E560" s="20">
        <v>342.53</v>
      </c>
      <c r="F560" s="20">
        <v>199.86</v>
      </c>
      <c r="G560" s="20">
        <v>13.69</v>
      </c>
      <c r="H560" s="20">
        <v>0</v>
      </c>
      <c r="I560" s="20">
        <v>1.57</v>
      </c>
      <c r="J560" s="20">
        <v>0</v>
      </c>
      <c r="K560" s="20">
        <v>0</v>
      </c>
      <c r="L560" s="20">
        <v>0</v>
      </c>
      <c r="M560" s="20">
        <v>0</v>
      </c>
      <c r="N560" s="20">
        <v>14.41</v>
      </c>
      <c r="O560" s="20">
        <v>0</v>
      </c>
      <c r="P560" s="20">
        <v>33.26</v>
      </c>
      <c r="Q560" s="20">
        <v>45.72</v>
      </c>
      <c r="R560" s="20">
        <v>48.4</v>
      </c>
      <c r="S560" s="20">
        <v>8.09</v>
      </c>
      <c r="T560" s="20">
        <v>0</v>
      </c>
      <c r="U560" s="20">
        <v>3.23</v>
      </c>
      <c r="V560" s="20">
        <v>0</v>
      </c>
      <c r="W560" s="20">
        <v>58.33</v>
      </c>
      <c r="X560" s="20">
        <v>293.02999999999997</v>
      </c>
      <c r="Y560" s="20">
        <v>363.34</v>
      </c>
      <c r="Z560" s="19" t="str">
        <f>IF(Y560=0,"скрыть","")</f>
        <v/>
      </c>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row>
    <row r="561" spans="1:75" ht="12" x14ac:dyDescent="0.2">
      <c r="A561" s="14">
        <v>29</v>
      </c>
      <c r="B561" s="20">
        <v>91.45</v>
      </c>
      <c r="C561" s="20">
        <v>65.31</v>
      </c>
      <c r="D561" s="20">
        <v>4.67</v>
      </c>
      <c r="E561" s="20">
        <v>88.09</v>
      </c>
      <c r="F561" s="20">
        <v>0</v>
      </c>
      <c r="G561" s="20">
        <v>0</v>
      </c>
      <c r="H561" s="20">
        <v>0</v>
      </c>
      <c r="I561" s="20">
        <v>0</v>
      </c>
      <c r="J561" s="20">
        <v>1.1299999999999999</v>
      </c>
      <c r="K561" s="20">
        <v>5.82</v>
      </c>
      <c r="L561" s="20">
        <v>29.33</v>
      </c>
      <c r="M561" s="20">
        <v>76.13</v>
      </c>
      <c r="N561" s="20">
        <v>55</v>
      </c>
      <c r="O561" s="20">
        <v>52.05</v>
      </c>
      <c r="P561" s="20">
        <v>47.64</v>
      </c>
      <c r="Q561" s="20">
        <v>33.340000000000003</v>
      </c>
      <c r="R561" s="20">
        <v>59.38</v>
      </c>
      <c r="S561" s="20">
        <v>29.47</v>
      </c>
      <c r="T561" s="20">
        <v>20.07</v>
      </c>
      <c r="U561" s="20">
        <v>21.22</v>
      </c>
      <c r="V561" s="20">
        <v>18.77</v>
      </c>
      <c r="W561" s="20">
        <v>261.56</v>
      </c>
      <c r="X561" s="20">
        <v>659.51</v>
      </c>
      <c r="Y561" s="20">
        <v>438.3</v>
      </c>
      <c r="Z561" s="19" t="str">
        <f>IF(Y561=0,"скрыть","")</f>
        <v/>
      </c>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row>
    <row r="562" spans="1:75" ht="12" x14ac:dyDescent="0.2">
      <c r="A562" s="14">
        <v>30</v>
      </c>
      <c r="B562" s="20">
        <v>156.29</v>
      </c>
      <c r="C562" s="20">
        <v>29.97</v>
      </c>
      <c r="D562" s="20">
        <v>35.590000000000003</v>
      </c>
      <c r="E562" s="20">
        <v>125.28</v>
      </c>
      <c r="F562" s="20">
        <v>0</v>
      </c>
      <c r="G562" s="20">
        <v>0</v>
      </c>
      <c r="H562" s="20">
        <v>0</v>
      </c>
      <c r="I562" s="20">
        <v>0</v>
      </c>
      <c r="J562" s="20">
        <v>0</v>
      </c>
      <c r="K562" s="20">
        <v>0</v>
      </c>
      <c r="L562" s="20">
        <v>0</v>
      </c>
      <c r="M562" s="20">
        <v>0</v>
      </c>
      <c r="N562" s="20">
        <v>0</v>
      </c>
      <c r="O562" s="20">
        <v>0</v>
      </c>
      <c r="P562" s="20">
        <v>0</v>
      </c>
      <c r="Q562" s="20">
        <v>0</v>
      </c>
      <c r="R562" s="20">
        <v>0</v>
      </c>
      <c r="S562" s="20">
        <v>0</v>
      </c>
      <c r="T562" s="20">
        <v>0</v>
      </c>
      <c r="U562" s="20">
        <v>0</v>
      </c>
      <c r="V562" s="20">
        <v>0</v>
      </c>
      <c r="W562" s="20">
        <v>0</v>
      </c>
      <c r="X562" s="20">
        <v>181.98</v>
      </c>
      <c r="Y562" s="20">
        <v>236.59</v>
      </c>
      <c r="Z562" s="19" t="str">
        <f>IF(Y562=0,"скрыть","")</f>
        <v/>
      </c>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row>
    <row r="563" spans="1:75" ht="12" x14ac:dyDescent="0.2">
      <c r="A563" s="14">
        <v>31</v>
      </c>
      <c r="B563" s="20">
        <v>0</v>
      </c>
      <c r="C563" s="20">
        <v>0</v>
      </c>
      <c r="D563" s="20">
        <v>0</v>
      </c>
      <c r="E563" s="20">
        <v>0</v>
      </c>
      <c r="F563" s="20">
        <v>0</v>
      </c>
      <c r="G563" s="20">
        <v>0</v>
      </c>
      <c r="H563" s="20">
        <v>0</v>
      </c>
      <c r="I563" s="20">
        <v>0</v>
      </c>
      <c r="J563" s="20">
        <v>0</v>
      </c>
      <c r="K563" s="20">
        <v>0</v>
      </c>
      <c r="L563" s="20">
        <v>0</v>
      </c>
      <c r="M563" s="20">
        <v>0</v>
      </c>
      <c r="N563" s="20">
        <v>0</v>
      </c>
      <c r="O563" s="20">
        <v>0</v>
      </c>
      <c r="P563" s="20">
        <v>0</v>
      </c>
      <c r="Q563" s="20">
        <v>0</v>
      </c>
      <c r="R563" s="20">
        <v>0</v>
      </c>
      <c r="S563" s="20">
        <v>0</v>
      </c>
      <c r="T563" s="20">
        <v>0</v>
      </c>
      <c r="U563" s="20">
        <v>0</v>
      </c>
      <c r="V563" s="20">
        <v>0</v>
      </c>
      <c r="W563" s="20">
        <v>0</v>
      </c>
      <c r="X563" s="20">
        <v>67.59</v>
      </c>
      <c r="Y563" s="20">
        <v>60.82</v>
      </c>
      <c r="Z563" s="19" t="str">
        <f>IF(Y563=0,"скрыть","")</f>
        <v/>
      </c>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row>
    <row r="564" spans="1:75" s="8" customFormat="1" ht="18.95" customHeight="1" x14ac:dyDescent="0.25">
      <c r="A564" s="3"/>
      <c r="B564" s="112" t="s">
        <v>100</v>
      </c>
      <c r="C564" s="112"/>
      <c r="D564" s="112"/>
      <c r="E564" s="112"/>
      <c r="F564" s="112"/>
      <c r="G564" s="112"/>
      <c r="H564" s="112"/>
      <c r="I564" s="112"/>
      <c r="J564" s="112"/>
      <c r="K564" s="112"/>
      <c r="L564" s="112"/>
      <c r="M564" s="112"/>
      <c r="N564" s="112"/>
      <c r="O564" s="112"/>
      <c r="P564" s="112"/>
      <c r="Q564" s="112"/>
      <c r="R564" s="112"/>
      <c r="S564" s="112"/>
      <c r="T564" s="112" t="s">
        <v>101</v>
      </c>
      <c r="U564" s="112"/>
      <c r="V564" s="112"/>
      <c r="W564" s="112"/>
      <c r="X564" s="112"/>
      <c r="Y564" s="112"/>
      <c r="Z564" s="7"/>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row>
    <row r="565" spans="1:75" s="8" customFormat="1" ht="21" customHeight="1" x14ac:dyDescent="0.2">
      <c r="A565" s="2"/>
      <c r="B565" s="112"/>
      <c r="C565" s="112"/>
      <c r="D565" s="112"/>
      <c r="E565" s="112"/>
      <c r="F565" s="112"/>
      <c r="G565" s="112"/>
      <c r="H565" s="112"/>
      <c r="I565" s="112"/>
      <c r="J565" s="112"/>
      <c r="K565" s="112"/>
      <c r="L565" s="112"/>
      <c r="M565" s="112"/>
      <c r="N565" s="112"/>
      <c r="O565" s="112"/>
      <c r="P565" s="112"/>
      <c r="Q565" s="112"/>
      <c r="R565" s="112"/>
      <c r="S565" s="112"/>
      <c r="T565" s="112"/>
      <c r="U565" s="112"/>
      <c r="V565" s="112"/>
      <c r="W565" s="112"/>
      <c r="X565" s="112"/>
      <c r="Y565" s="112"/>
      <c r="Z565" s="7"/>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row>
    <row r="566" spans="1:75" s="8" customFormat="1" ht="20.25" customHeight="1" x14ac:dyDescent="0.25">
      <c r="A566" s="3"/>
      <c r="B566" s="92" t="s">
        <v>102</v>
      </c>
      <c r="C566" s="92"/>
      <c r="D566" s="92"/>
      <c r="E566" s="92"/>
      <c r="F566" s="92"/>
      <c r="G566" s="92"/>
      <c r="H566" s="92"/>
      <c r="I566" s="92"/>
      <c r="J566" s="92"/>
      <c r="K566" s="92"/>
      <c r="L566" s="92"/>
      <c r="M566" s="92"/>
      <c r="N566" s="92"/>
      <c r="O566" s="92"/>
      <c r="P566" s="92"/>
      <c r="Q566" s="92"/>
      <c r="R566" s="92"/>
      <c r="S566" s="92"/>
      <c r="T566" s="115">
        <v>3.42</v>
      </c>
      <c r="U566" s="115"/>
      <c r="V566" s="115"/>
      <c r="W566" s="115"/>
      <c r="X566" s="115"/>
      <c r="Y566" s="115"/>
      <c r="Z566" s="7"/>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row>
    <row r="567" spans="1:75" s="8" customFormat="1" ht="20.25" customHeight="1" x14ac:dyDescent="0.2">
      <c r="A567" s="2"/>
      <c r="B567" s="92"/>
      <c r="C567" s="92"/>
      <c r="D567" s="92"/>
      <c r="E567" s="92"/>
      <c r="F567" s="92"/>
      <c r="G567" s="92"/>
      <c r="H567" s="92"/>
      <c r="I567" s="92"/>
      <c r="J567" s="92"/>
      <c r="K567" s="92"/>
      <c r="L567" s="92"/>
      <c r="M567" s="92"/>
      <c r="N567" s="92"/>
      <c r="O567" s="92"/>
      <c r="P567" s="92"/>
      <c r="Q567" s="92"/>
      <c r="R567" s="92"/>
      <c r="S567" s="92"/>
      <c r="T567" s="115"/>
      <c r="U567" s="115"/>
      <c r="V567" s="115"/>
      <c r="W567" s="115"/>
      <c r="X567" s="115"/>
      <c r="Y567" s="115"/>
      <c r="Z567" s="7"/>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row>
    <row r="568" spans="1:75" s="8" customFormat="1" ht="20.25" customHeight="1" x14ac:dyDescent="0.25">
      <c r="A568" s="3"/>
      <c r="B568" s="110" t="s">
        <v>103</v>
      </c>
      <c r="C568" s="110"/>
      <c r="D568" s="110"/>
      <c r="E568" s="110"/>
      <c r="F568" s="110"/>
      <c r="G568" s="110"/>
      <c r="H568" s="110"/>
      <c r="I568" s="110"/>
      <c r="J568" s="110"/>
      <c r="K568" s="110"/>
      <c r="L568" s="110"/>
      <c r="M568" s="110"/>
      <c r="N568" s="110"/>
      <c r="O568" s="110"/>
      <c r="P568" s="110"/>
      <c r="Q568" s="110"/>
      <c r="R568" s="110"/>
      <c r="S568" s="110"/>
      <c r="T568" s="115">
        <v>134.38</v>
      </c>
      <c r="U568" s="115"/>
      <c r="V568" s="115"/>
      <c r="W568" s="115"/>
      <c r="X568" s="115"/>
      <c r="Y568" s="115"/>
      <c r="Z568" s="7"/>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row>
    <row r="569" spans="1:75" s="8" customFormat="1" ht="20.25" customHeight="1" x14ac:dyDescent="0.2">
      <c r="A569" s="2"/>
      <c r="B569" s="110"/>
      <c r="C569" s="110"/>
      <c r="D569" s="110"/>
      <c r="E569" s="110"/>
      <c r="F569" s="110"/>
      <c r="G569" s="110"/>
      <c r="H569" s="110"/>
      <c r="I569" s="110"/>
      <c r="J569" s="110"/>
      <c r="K569" s="110"/>
      <c r="L569" s="110"/>
      <c r="M569" s="110"/>
      <c r="N569" s="110"/>
      <c r="O569" s="110"/>
      <c r="P569" s="110"/>
      <c r="Q569" s="110"/>
      <c r="R569" s="110"/>
      <c r="S569" s="110"/>
      <c r="T569" s="115"/>
      <c r="U569" s="115"/>
      <c r="V569" s="115"/>
      <c r="W569" s="115"/>
      <c r="X569" s="115"/>
      <c r="Y569" s="115"/>
      <c r="Z569" s="7"/>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row>
    <row r="570" spans="1:75" s="8" customFormat="1" ht="48" customHeight="1" x14ac:dyDescent="0.25">
      <c r="A570" s="2"/>
      <c r="B570" s="114" t="s">
        <v>104</v>
      </c>
      <c r="C570" s="114"/>
      <c r="D570" s="114"/>
      <c r="E570" s="114"/>
      <c r="F570" s="114"/>
      <c r="G570" s="114"/>
      <c r="H570" s="114"/>
      <c r="I570" s="114"/>
      <c r="J570" s="114"/>
      <c r="K570" s="114"/>
      <c r="L570" s="114"/>
      <c r="M570" s="114"/>
      <c r="N570" s="114"/>
      <c r="O570" s="114"/>
      <c r="P570" s="114"/>
      <c r="Q570" s="114"/>
      <c r="R570" s="114"/>
      <c r="S570" s="114"/>
      <c r="T570" s="114"/>
      <c r="U570" s="114"/>
      <c r="V570" s="114"/>
      <c r="W570" s="114"/>
      <c r="X570" s="114"/>
      <c r="Y570" s="114"/>
      <c r="Z570" s="7"/>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row>
    <row r="571" spans="1:75" ht="15.75" x14ac:dyDescent="0.25">
      <c r="B571" s="91" t="s">
        <v>142</v>
      </c>
      <c r="C571" s="91"/>
      <c r="D571" s="91"/>
      <c r="E571" s="91"/>
      <c r="F571" s="91"/>
      <c r="G571" s="91"/>
      <c r="H571" s="91"/>
      <c r="I571" s="91"/>
      <c r="J571" s="91"/>
      <c r="K571" s="91"/>
      <c r="L571" s="91"/>
      <c r="M571" s="91"/>
      <c r="N571" s="91"/>
      <c r="O571" s="91"/>
      <c r="P571" s="91"/>
      <c r="Q571" s="91"/>
      <c r="R571" s="91"/>
      <c r="S571" s="91"/>
      <c r="T571" s="91"/>
      <c r="U571" s="91"/>
      <c r="V571" s="91"/>
      <c r="W571" s="91"/>
      <c r="X571" s="91"/>
      <c r="Y571" s="91"/>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row>
    <row r="572" spans="1:75" s="8" customFormat="1" ht="27.95" customHeight="1" x14ac:dyDescent="0.2">
      <c r="A572" s="105" t="s">
        <v>105</v>
      </c>
      <c r="B572" s="105"/>
      <c r="C572" s="105"/>
      <c r="D572" s="105"/>
      <c r="E572" s="105"/>
      <c r="F572" s="105"/>
      <c r="G572" s="105"/>
      <c r="H572" s="105"/>
      <c r="I572" s="105"/>
      <c r="J572" s="105"/>
      <c r="K572" s="105"/>
      <c r="L572" s="105"/>
      <c r="M572" s="105"/>
      <c r="N572" s="105"/>
      <c r="O572" s="105"/>
      <c r="P572" s="105"/>
      <c r="Q572" s="105"/>
      <c r="R572" s="105"/>
      <c r="S572" s="105"/>
      <c r="T572" s="105"/>
      <c r="U572" s="105"/>
      <c r="V572" s="105"/>
      <c r="W572" s="105"/>
      <c r="X572" s="105"/>
      <c r="Y572" s="105"/>
      <c r="Z572" s="7"/>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row>
    <row r="573" spans="1:75" s="8" customFormat="1" ht="29.1" customHeight="1" x14ac:dyDescent="0.2">
      <c r="A573" s="105"/>
      <c r="B573" s="105"/>
      <c r="C573" s="105"/>
      <c r="D573" s="105"/>
      <c r="E573" s="105"/>
      <c r="F573" s="105"/>
      <c r="G573" s="105"/>
      <c r="H573" s="105"/>
      <c r="I573" s="105"/>
      <c r="J573" s="105"/>
      <c r="K573" s="105"/>
      <c r="L573" s="105"/>
      <c r="M573" s="105"/>
      <c r="N573" s="105"/>
      <c r="O573" s="105"/>
      <c r="P573" s="105"/>
      <c r="Q573" s="105"/>
      <c r="R573" s="105"/>
      <c r="S573" s="105"/>
      <c r="T573" s="105"/>
      <c r="U573" s="105"/>
      <c r="V573" s="105"/>
      <c r="W573" s="105"/>
      <c r="X573" s="105"/>
      <c r="Y573" s="105"/>
      <c r="Z573" s="7"/>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row>
    <row r="574" spans="1:75" ht="15.75" x14ac:dyDescent="0.25">
      <c r="B574" s="91" t="s">
        <v>106</v>
      </c>
      <c r="C574" s="91"/>
      <c r="D574" s="91"/>
      <c r="E574" s="91"/>
      <c r="F574" s="91"/>
      <c r="G574" s="91"/>
      <c r="H574" s="91"/>
      <c r="I574" s="91"/>
      <c r="J574" s="91"/>
      <c r="K574" s="91"/>
      <c r="L574" s="91"/>
      <c r="M574" s="91"/>
      <c r="N574" s="91"/>
      <c r="O574" s="91"/>
      <c r="P574" s="91"/>
      <c r="Q574" s="91"/>
      <c r="R574" s="91"/>
      <c r="S574" s="91"/>
      <c r="T574" s="91"/>
      <c r="U574" s="91"/>
      <c r="V574" s="91"/>
      <c r="W574" s="91"/>
      <c r="X574" s="91"/>
      <c r="Y574" s="91"/>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row>
    <row r="575" spans="1:75" ht="11.25" customHeight="1" x14ac:dyDescent="0.2">
      <c r="A575" s="107"/>
      <c r="B575" s="108" t="s">
        <v>63</v>
      </c>
      <c r="C575" s="108"/>
      <c r="D575" s="108"/>
      <c r="E575" s="108"/>
      <c r="F575" s="108"/>
      <c r="G575" s="108"/>
      <c r="H575" s="108"/>
      <c r="I575" s="108"/>
      <c r="J575" s="108"/>
      <c r="K575" s="108"/>
      <c r="L575" s="108"/>
      <c r="M575" s="108"/>
      <c r="N575" s="108"/>
      <c r="O575" s="108"/>
      <c r="P575" s="108"/>
      <c r="Q575" s="108"/>
      <c r="R575" s="108"/>
      <c r="S575" s="108"/>
      <c r="T575" s="108"/>
      <c r="U575" s="108"/>
      <c r="V575" s="108"/>
      <c r="W575" s="108"/>
      <c r="X575" s="108"/>
      <c r="Y575" s="108"/>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row>
    <row r="576" spans="1:75" ht="11.25" customHeight="1" x14ac:dyDescent="0.2">
      <c r="A576" s="107"/>
      <c r="B576" s="108"/>
      <c r="C576" s="108"/>
      <c r="D576" s="108"/>
      <c r="E576" s="108"/>
      <c r="F576" s="108"/>
      <c r="G576" s="108"/>
      <c r="H576" s="108"/>
      <c r="I576" s="108"/>
      <c r="J576" s="108"/>
      <c r="K576" s="108"/>
      <c r="L576" s="108"/>
      <c r="M576" s="108"/>
      <c r="N576" s="108"/>
      <c r="O576" s="108"/>
      <c r="P576" s="108"/>
      <c r="Q576" s="108"/>
      <c r="R576" s="108"/>
      <c r="S576" s="108"/>
      <c r="T576" s="108"/>
      <c r="U576" s="108"/>
      <c r="V576" s="108"/>
      <c r="W576" s="108"/>
      <c r="X576" s="108"/>
      <c r="Y576" s="108"/>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row>
    <row r="577" spans="1:75" s="8" customFormat="1" ht="32.65" customHeight="1" x14ac:dyDescent="0.2">
      <c r="A577" s="12" t="s">
        <v>64</v>
      </c>
      <c r="B577" s="13" t="s">
        <v>65</v>
      </c>
      <c r="C577" s="13" t="s">
        <v>66</v>
      </c>
      <c r="D577" s="13" t="s">
        <v>67</v>
      </c>
      <c r="E577" s="13" t="s">
        <v>68</v>
      </c>
      <c r="F577" s="13" t="s">
        <v>69</v>
      </c>
      <c r="G577" s="13" t="s">
        <v>70</v>
      </c>
      <c r="H577" s="13" t="s">
        <v>71</v>
      </c>
      <c r="I577" s="13" t="s">
        <v>72</v>
      </c>
      <c r="J577" s="13" t="s">
        <v>73</v>
      </c>
      <c r="K577" s="13" t="s">
        <v>74</v>
      </c>
      <c r="L577" s="13" t="s">
        <v>75</v>
      </c>
      <c r="M577" s="13" t="s">
        <v>76</v>
      </c>
      <c r="N577" s="13" t="s">
        <v>77</v>
      </c>
      <c r="O577" s="13" t="s">
        <v>78</v>
      </c>
      <c r="P577" s="13" t="s">
        <v>79</v>
      </c>
      <c r="Q577" s="13" t="s">
        <v>80</v>
      </c>
      <c r="R577" s="13" t="s">
        <v>81</v>
      </c>
      <c r="S577" s="13" t="s">
        <v>82</v>
      </c>
      <c r="T577" s="13" t="s">
        <v>83</v>
      </c>
      <c r="U577" s="13" t="s">
        <v>84</v>
      </c>
      <c r="V577" s="13" t="s">
        <v>85</v>
      </c>
      <c r="W577" s="13" t="s">
        <v>86</v>
      </c>
      <c r="X577" s="13" t="s">
        <v>87</v>
      </c>
      <c r="Y577" s="13" t="s">
        <v>88</v>
      </c>
      <c r="Z577" s="7"/>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row>
    <row r="578" spans="1:75" ht="12" x14ac:dyDescent="0.2">
      <c r="A578" s="14">
        <v>1</v>
      </c>
      <c r="B578" s="21">
        <v>1761.8</v>
      </c>
      <c r="C578" s="21">
        <v>1638.14</v>
      </c>
      <c r="D578" s="21">
        <v>1551.2500000000002</v>
      </c>
      <c r="E578" s="21">
        <v>1483.39</v>
      </c>
      <c r="F578" s="21">
        <v>1464.76</v>
      </c>
      <c r="G578" s="21">
        <v>1476.8999999999999</v>
      </c>
      <c r="H578" s="21">
        <v>1506.28</v>
      </c>
      <c r="I578" s="21">
        <v>1670.26</v>
      </c>
      <c r="J578" s="21">
        <v>1906.82</v>
      </c>
      <c r="K578" s="21">
        <v>2075.87</v>
      </c>
      <c r="L578" s="21">
        <v>2091.91</v>
      </c>
      <c r="M578" s="21">
        <v>2085.31</v>
      </c>
      <c r="N578" s="21">
        <v>2071.69</v>
      </c>
      <c r="O578" s="21">
        <v>2070.58</v>
      </c>
      <c r="P578" s="21">
        <v>2050.6299999999997</v>
      </c>
      <c r="Q578" s="21">
        <v>1998.18</v>
      </c>
      <c r="R578" s="21">
        <v>1940.76</v>
      </c>
      <c r="S578" s="21">
        <v>1948.41</v>
      </c>
      <c r="T578" s="21">
        <v>1987.95</v>
      </c>
      <c r="U578" s="21">
        <v>2019.7100000000003</v>
      </c>
      <c r="V578" s="21">
        <v>2034.2500000000002</v>
      </c>
      <c r="W578" s="21">
        <v>2134.6</v>
      </c>
      <c r="X578" s="21">
        <v>1999.0600000000002</v>
      </c>
      <c r="Y578" s="21">
        <v>1862.8700000000001</v>
      </c>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row>
    <row r="579" spans="1:75" ht="12" x14ac:dyDescent="0.2">
      <c r="A579" s="14">
        <v>2</v>
      </c>
      <c r="B579" s="21">
        <v>1573.39</v>
      </c>
      <c r="C579" s="21">
        <v>1400.45</v>
      </c>
      <c r="D579" s="21">
        <v>1311.97</v>
      </c>
      <c r="E579" s="21">
        <v>1312.03</v>
      </c>
      <c r="F579" s="21">
        <v>1339.64</v>
      </c>
      <c r="G579" s="21">
        <v>1457.4199999999998</v>
      </c>
      <c r="H579" s="21">
        <v>1657.28</v>
      </c>
      <c r="I579" s="21">
        <v>1904.18</v>
      </c>
      <c r="J579" s="21">
        <v>2055.5499999999997</v>
      </c>
      <c r="K579" s="21">
        <v>2055.1299999999997</v>
      </c>
      <c r="L579" s="21">
        <v>2040.0400000000002</v>
      </c>
      <c r="M579" s="21">
        <v>2100.8199999999997</v>
      </c>
      <c r="N579" s="21">
        <v>2116.3599999999997</v>
      </c>
      <c r="O579" s="21">
        <v>2123.77</v>
      </c>
      <c r="P579" s="21">
        <v>2099.5499999999997</v>
      </c>
      <c r="Q579" s="21">
        <v>2050.62</v>
      </c>
      <c r="R579" s="21">
        <v>2020.16</v>
      </c>
      <c r="S579" s="21">
        <v>2006.95</v>
      </c>
      <c r="T579" s="21">
        <v>1978.6000000000001</v>
      </c>
      <c r="U579" s="21">
        <v>1948.59</v>
      </c>
      <c r="V579" s="21">
        <v>1972.57</v>
      </c>
      <c r="W579" s="21">
        <v>2044.3700000000001</v>
      </c>
      <c r="X579" s="21">
        <v>1866.99</v>
      </c>
      <c r="Y579" s="21">
        <v>1578.57</v>
      </c>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row>
    <row r="580" spans="1:75" ht="12" x14ac:dyDescent="0.2">
      <c r="A580" s="14">
        <v>3</v>
      </c>
      <c r="B580" s="21">
        <v>1437.1499999999999</v>
      </c>
      <c r="C580" s="21">
        <v>1305.2100000000003</v>
      </c>
      <c r="D580" s="21">
        <v>1287.0200000000002</v>
      </c>
      <c r="E580" s="21">
        <v>1289.0400000000002</v>
      </c>
      <c r="F580" s="21">
        <v>1308.2</v>
      </c>
      <c r="G580" s="21">
        <v>1412.01</v>
      </c>
      <c r="H580" s="21">
        <v>1588.61</v>
      </c>
      <c r="I580" s="21">
        <v>1809.3500000000001</v>
      </c>
      <c r="J580" s="21">
        <v>2009.01</v>
      </c>
      <c r="K580" s="21">
        <v>2093.98</v>
      </c>
      <c r="L580" s="21">
        <v>2100.8999999999996</v>
      </c>
      <c r="M580" s="21">
        <v>2104.6999999999998</v>
      </c>
      <c r="N580" s="21">
        <v>2107.8999999999996</v>
      </c>
      <c r="O580" s="21">
        <v>2126.6299999999997</v>
      </c>
      <c r="P580" s="21">
        <v>2108.1499999999996</v>
      </c>
      <c r="Q580" s="21">
        <v>2101.54</v>
      </c>
      <c r="R580" s="21">
        <v>2096.33</v>
      </c>
      <c r="S580" s="21">
        <v>2087.9199999999996</v>
      </c>
      <c r="T580" s="21">
        <v>2062.3999999999996</v>
      </c>
      <c r="U580" s="21">
        <v>2054.1999999999998</v>
      </c>
      <c r="V580" s="21">
        <v>2073.5099999999998</v>
      </c>
      <c r="W580" s="21">
        <v>2088.08</v>
      </c>
      <c r="X580" s="21">
        <v>1859.78</v>
      </c>
      <c r="Y580" s="21">
        <v>1635.7900000000002</v>
      </c>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row>
    <row r="581" spans="1:75" ht="12" x14ac:dyDescent="0.2">
      <c r="A581" s="14">
        <v>4</v>
      </c>
      <c r="B581" s="21">
        <v>1406.1699999999998</v>
      </c>
      <c r="C581" s="21">
        <v>1304.45</v>
      </c>
      <c r="D581" s="21">
        <v>1234.51</v>
      </c>
      <c r="E581" s="21">
        <v>1218.2700000000002</v>
      </c>
      <c r="F581" s="21">
        <v>1272.9400000000003</v>
      </c>
      <c r="G581" s="21">
        <v>1328.8100000000002</v>
      </c>
      <c r="H581" s="21">
        <v>1532.66</v>
      </c>
      <c r="I581" s="21">
        <v>1814.1000000000001</v>
      </c>
      <c r="J581" s="21">
        <v>1902.43</v>
      </c>
      <c r="K581" s="21">
        <v>2020.6699999999998</v>
      </c>
      <c r="L581" s="21">
        <v>2002.36</v>
      </c>
      <c r="M581" s="21">
        <v>2123.08</v>
      </c>
      <c r="N581" s="21">
        <v>2124.46</v>
      </c>
      <c r="O581" s="21">
        <v>2140.04</v>
      </c>
      <c r="P581" s="21">
        <v>2112.44</v>
      </c>
      <c r="Q581" s="21">
        <v>2075.6</v>
      </c>
      <c r="R581" s="21">
        <v>2029.45</v>
      </c>
      <c r="S581" s="21">
        <v>1972.8500000000001</v>
      </c>
      <c r="T581" s="21">
        <v>1904.3100000000002</v>
      </c>
      <c r="U581" s="21">
        <v>1903.8</v>
      </c>
      <c r="V581" s="21">
        <v>1968.07</v>
      </c>
      <c r="W581" s="21">
        <v>2072.91</v>
      </c>
      <c r="X581" s="21">
        <v>1838.6000000000001</v>
      </c>
      <c r="Y581" s="21">
        <v>1676.2700000000002</v>
      </c>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row>
    <row r="582" spans="1:75" ht="12" x14ac:dyDescent="0.2">
      <c r="A582" s="14">
        <v>5</v>
      </c>
      <c r="B582" s="21">
        <v>1604.2700000000002</v>
      </c>
      <c r="C582" s="21">
        <v>1424.05</v>
      </c>
      <c r="D582" s="21">
        <v>1352.5000000000002</v>
      </c>
      <c r="E582" s="21">
        <v>1330.28</v>
      </c>
      <c r="F582" s="21">
        <v>1380.28</v>
      </c>
      <c r="G582" s="21">
        <v>1496.3999999999999</v>
      </c>
      <c r="H582" s="21">
        <v>1614.9400000000003</v>
      </c>
      <c r="I582" s="21">
        <v>1833.78</v>
      </c>
      <c r="J582" s="21">
        <v>1996.11</v>
      </c>
      <c r="K582" s="21">
        <v>2054.4899999999998</v>
      </c>
      <c r="L582" s="21">
        <v>2079.8799999999997</v>
      </c>
      <c r="M582" s="21">
        <v>2169.48</v>
      </c>
      <c r="N582" s="21">
        <v>2152.94</v>
      </c>
      <c r="O582" s="21">
        <v>2173.9299999999998</v>
      </c>
      <c r="P582" s="21">
        <v>2153.79</v>
      </c>
      <c r="Q582" s="21">
        <v>2114.87</v>
      </c>
      <c r="R582" s="21">
        <v>2082.5099999999998</v>
      </c>
      <c r="S582" s="21">
        <v>2068.31</v>
      </c>
      <c r="T582" s="21">
        <v>2068.7199999999998</v>
      </c>
      <c r="U582" s="21">
        <v>2023.3100000000002</v>
      </c>
      <c r="V582" s="21">
        <v>2060.5</v>
      </c>
      <c r="W582" s="21">
        <v>2136.8799999999997</v>
      </c>
      <c r="X582" s="21">
        <v>1939.2900000000002</v>
      </c>
      <c r="Y582" s="21">
        <v>1804.2500000000002</v>
      </c>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row>
    <row r="583" spans="1:75" ht="12" x14ac:dyDescent="0.2">
      <c r="A583" s="14">
        <v>6</v>
      </c>
      <c r="B583" s="21">
        <v>1716.45</v>
      </c>
      <c r="C583" s="21">
        <v>1648.0600000000002</v>
      </c>
      <c r="D583" s="21">
        <v>1540.6299999999999</v>
      </c>
      <c r="E583" s="21">
        <v>1427.2100000000003</v>
      </c>
      <c r="F583" s="21">
        <v>1425.89</v>
      </c>
      <c r="G583" s="21">
        <v>1521.53</v>
      </c>
      <c r="H583" s="21">
        <v>1570.1200000000001</v>
      </c>
      <c r="I583" s="21">
        <v>1683.3999999999999</v>
      </c>
      <c r="J583" s="21">
        <v>1955.3300000000002</v>
      </c>
      <c r="K583" s="21">
        <v>2098.6699999999996</v>
      </c>
      <c r="L583" s="21">
        <v>2170.56</v>
      </c>
      <c r="M583" s="21">
        <v>2150.21</v>
      </c>
      <c r="N583" s="21">
        <v>2098.73</v>
      </c>
      <c r="O583" s="21">
        <v>2095.35</v>
      </c>
      <c r="P583" s="21">
        <v>2076.9199999999996</v>
      </c>
      <c r="Q583" s="21">
        <v>2068.1299999999997</v>
      </c>
      <c r="R583" s="21">
        <v>2029.11</v>
      </c>
      <c r="S583" s="21">
        <v>1984.32</v>
      </c>
      <c r="T583" s="21">
        <v>1980.8999999999999</v>
      </c>
      <c r="U583" s="21">
        <v>2020.57</v>
      </c>
      <c r="V583" s="21">
        <v>2036.09</v>
      </c>
      <c r="W583" s="21">
        <v>2027.5200000000002</v>
      </c>
      <c r="X583" s="21">
        <v>1971.6900000000003</v>
      </c>
      <c r="Y583" s="21">
        <v>1821.68</v>
      </c>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row>
    <row r="584" spans="1:75" ht="12" x14ac:dyDescent="0.2">
      <c r="A584" s="14">
        <v>7</v>
      </c>
      <c r="B584" s="21">
        <v>1658.76</v>
      </c>
      <c r="C584" s="21">
        <v>1522.8799999999999</v>
      </c>
      <c r="D584" s="21">
        <v>1410.6200000000001</v>
      </c>
      <c r="E584" s="21">
        <v>1361.8300000000002</v>
      </c>
      <c r="F584" s="21">
        <v>1342.34</v>
      </c>
      <c r="G584" s="21">
        <v>1307.95</v>
      </c>
      <c r="H584" s="21">
        <v>1412.64</v>
      </c>
      <c r="I584" s="21">
        <v>1507.1499999999999</v>
      </c>
      <c r="J584" s="21">
        <v>1676.1200000000001</v>
      </c>
      <c r="K584" s="21">
        <v>1825.1499999999999</v>
      </c>
      <c r="L584" s="21">
        <v>1857.5400000000002</v>
      </c>
      <c r="M584" s="21">
        <v>1866.86</v>
      </c>
      <c r="N584" s="21">
        <v>1859.99</v>
      </c>
      <c r="O584" s="21">
        <v>1851.47</v>
      </c>
      <c r="P584" s="21">
        <v>1841.2300000000002</v>
      </c>
      <c r="Q584" s="21">
        <v>1836.68</v>
      </c>
      <c r="R584" s="21">
        <v>1825.1900000000003</v>
      </c>
      <c r="S584" s="21">
        <v>1792.2</v>
      </c>
      <c r="T584" s="21">
        <v>1823.5800000000002</v>
      </c>
      <c r="U584" s="21">
        <v>1859.7900000000002</v>
      </c>
      <c r="V584" s="21">
        <v>1958.1699999999998</v>
      </c>
      <c r="W584" s="21">
        <v>1877.47</v>
      </c>
      <c r="X584" s="21">
        <v>1831.2700000000002</v>
      </c>
      <c r="Y584" s="21">
        <v>1683.0600000000002</v>
      </c>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row>
    <row r="585" spans="1:75" ht="12" x14ac:dyDescent="0.2">
      <c r="A585" s="14">
        <v>8</v>
      </c>
      <c r="B585" s="21">
        <v>1655.0800000000002</v>
      </c>
      <c r="C585" s="21">
        <v>1566.11</v>
      </c>
      <c r="D585" s="21">
        <v>1447.4400000000003</v>
      </c>
      <c r="E585" s="21">
        <v>1399.1900000000003</v>
      </c>
      <c r="F585" s="21">
        <v>1381.39</v>
      </c>
      <c r="G585" s="21">
        <v>1392.16</v>
      </c>
      <c r="H585" s="21">
        <v>1455.2</v>
      </c>
      <c r="I585" s="21">
        <v>1573.14</v>
      </c>
      <c r="J585" s="21">
        <v>1778.1499999999999</v>
      </c>
      <c r="K585" s="21">
        <v>1951.0400000000002</v>
      </c>
      <c r="L585" s="21">
        <v>1997.8100000000002</v>
      </c>
      <c r="M585" s="21">
        <v>2004.2900000000002</v>
      </c>
      <c r="N585" s="21">
        <v>1989.7</v>
      </c>
      <c r="O585" s="21">
        <v>1984.61</v>
      </c>
      <c r="P585" s="21">
        <v>1976.76</v>
      </c>
      <c r="Q585" s="21">
        <v>1968.45</v>
      </c>
      <c r="R585" s="21">
        <v>1935.86</v>
      </c>
      <c r="S585" s="21">
        <v>1862.32</v>
      </c>
      <c r="T585" s="21">
        <v>1871.2900000000002</v>
      </c>
      <c r="U585" s="21">
        <v>1895.47</v>
      </c>
      <c r="V585" s="21">
        <v>1939.49</v>
      </c>
      <c r="W585" s="21">
        <v>1896.1699999999998</v>
      </c>
      <c r="X585" s="21">
        <v>1857.0400000000002</v>
      </c>
      <c r="Y585" s="21">
        <v>1761.93</v>
      </c>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row>
    <row r="586" spans="1:75" ht="12" x14ac:dyDescent="0.2">
      <c r="A586" s="14">
        <v>9</v>
      </c>
      <c r="B586" s="21">
        <v>1692.1000000000001</v>
      </c>
      <c r="C586" s="21">
        <v>1582.0000000000002</v>
      </c>
      <c r="D586" s="21">
        <v>1526.53</v>
      </c>
      <c r="E586" s="21">
        <v>1483.49</v>
      </c>
      <c r="F586" s="21">
        <v>1447.28</v>
      </c>
      <c r="G586" s="21">
        <v>1436.5200000000002</v>
      </c>
      <c r="H586" s="21">
        <v>1461.03</v>
      </c>
      <c r="I586" s="21">
        <v>1551.91</v>
      </c>
      <c r="J586" s="21">
        <v>1784.5000000000002</v>
      </c>
      <c r="K586" s="21">
        <v>1896.64</v>
      </c>
      <c r="L586" s="21">
        <v>1967.9800000000002</v>
      </c>
      <c r="M586" s="21">
        <v>1960.24</v>
      </c>
      <c r="N586" s="21">
        <v>1950.7300000000002</v>
      </c>
      <c r="O586" s="21">
        <v>1948.66</v>
      </c>
      <c r="P586" s="21">
        <v>1941.0400000000002</v>
      </c>
      <c r="Q586" s="21">
        <v>1923.18</v>
      </c>
      <c r="R586" s="21">
        <v>1868.11</v>
      </c>
      <c r="S586" s="21">
        <v>1790.24</v>
      </c>
      <c r="T586" s="21">
        <v>1808.36</v>
      </c>
      <c r="U586" s="21">
        <v>1836.09</v>
      </c>
      <c r="V586" s="21">
        <v>1891.32</v>
      </c>
      <c r="W586" s="21">
        <v>1825.6699999999998</v>
      </c>
      <c r="X586" s="21">
        <v>1934.0600000000002</v>
      </c>
      <c r="Y586" s="21">
        <v>1818.8100000000002</v>
      </c>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row>
    <row r="587" spans="1:75" ht="12" x14ac:dyDescent="0.2">
      <c r="A587" s="14">
        <v>10</v>
      </c>
      <c r="B587" s="21">
        <v>1783.4199999999998</v>
      </c>
      <c r="C587" s="21">
        <v>1597.1699999999998</v>
      </c>
      <c r="D587" s="21">
        <v>1516.1299999999999</v>
      </c>
      <c r="E587" s="21">
        <v>1468.8</v>
      </c>
      <c r="F587" s="21">
        <v>1491.5000000000002</v>
      </c>
      <c r="G587" s="21">
        <v>1549.53</v>
      </c>
      <c r="H587" s="21">
        <v>1728.95</v>
      </c>
      <c r="I587" s="21">
        <v>1859.05</v>
      </c>
      <c r="J587" s="21">
        <v>2045.86</v>
      </c>
      <c r="K587" s="21">
        <v>2009.28</v>
      </c>
      <c r="L587" s="21">
        <v>1995.45</v>
      </c>
      <c r="M587" s="21">
        <v>2132.64</v>
      </c>
      <c r="N587" s="21">
        <v>2135.9899999999998</v>
      </c>
      <c r="O587" s="21">
        <v>2149.9499999999998</v>
      </c>
      <c r="P587" s="21">
        <v>2130.2599999999998</v>
      </c>
      <c r="Q587" s="21">
        <v>2121.54</v>
      </c>
      <c r="R587" s="21">
        <v>2082.54</v>
      </c>
      <c r="S587" s="21">
        <v>2049.33</v>
      </c>
      <c r="T587" s="21">
        <v>2037.01</v>
      </c>
      <c r="U587" s="21">
        <v>1966.2900000000002</v>
      </c>
      <c r="V587" s="21">
        <v>1990.89</v>
      </c>
      <c r="W587" s="21">
        <v>2076.6299999999997</v>
      </c>
      <c r="X587" s="21">
        <v>1875.2900000000002</v>
      </c>
      <c r="Y587" s="21">
        <v>1800.2100000000003</v>
      </c>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row>
    <row r="588" spans="1:75" ht="12" x14ac:dyDescent="0.2">
      <c r="A588" s="14">
        <v>11</v>
      </c>
      <c r="B588" s="21">
        <v>1417.3700000000001</v>
      </c>
      <c r="C588" s="21">
        <v>1287.2900000000002</v>
      </c>
      <c r="D588" s="21">
        <v>1243.72</v>
      </c>
      <c r="E588" s="21">
        <v>1202.2700000000002</v>
      </c>
      <c r="F588" s="21">
        <v>1221.98</v>
      </c>
      <c r="G588" s="21">
        <v>1298.7100000000003</v>
      </c>
      <c r="H588" s="21">
        <v>1458.84</v>
      </c>
      <c r="I588" s="21">
        <v>1660.3</v>
      </c>
      <c r="J588" s="21">
        <v>1885.74</v>
      </c>
      <c r="K588" s="21">
        <v>1969.45</v>
      </c>
      <c r="L588" s="21">
        <v>1983.6000000000001</v>
      </c>
      <c r="M588" s="21">
        <v>2037.39</v>
      </c>
      <c r="N588" s="21">
        <v>2052.39</v>
      </c>
      <c r="O588" s="21">
        <v>2055.2999999999997</v>
      </c>
      <c r="P588" s="21">
        <v>2030.91</v>
      </c>
      <c r="Q588" s="21">
        <v>1938.7100000000003</v>
      </c>
      <c r="R588" s="21">
        <v>1889.6000000000001</v>
      </c>
      <c r="S588" s="21">
        <v>1874.1200000000001</v>
      </c>
      <c r="T588" s="21">
        <v>1856.8300000000002</v>
      </c>
      <c r="U588" s="21">
        <v>1836.76</v>
      </c>
      <c r="V588" s="21">
        <v>1877.93</v>
      </c>
      <c r="W588" s="21">
        <v>1936.78</v>
      </c>
      <c r="X588" s="21">
        <v>1812.14</v>
      </c>
      <c r="Y588" s="21">
        <v>1539.9199999999998</v>
      </c>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row>
    <row r="589" spans="1:75" ht="12" x14ac:dyDescent="0.2">
      <c r="A589" s="14">
        <v>12</v>
      </c>
      <c r="B589" s="21">
        <v>1402.47</v>
      </c>
      <c r="C589" s="21">
        <v>1279.72</v>
      </c>
      <c r="D589" s="21">
        <v>1215.2500000000002</v>
      </c>
      <c r="E589" s="21">
        <v>1164.6400000000001</v>
      </c>
      <c r="F589" s="21">
        <v>1247.07</v>
      </c>
      <c r="G589" s="21">
        <v>1303.8700000000001</v>
      </c>
      <c r="H589" s="21">
        <v>1499.3500000000001</v>
      </c>
      <c r="I589" s="21">
        <v>1724.82</v>
      </c>
      <c r="J589" s="21">
        <v>1915.03</v>
      </c>
      <c r="K589" s="21">
        <v>2039.2300000000002</v>
      </c>
      <c r="L589" s="21">
        <v>2044.0800000000002</v>
      </c>
      <c r="M589" s="21">
        <v>2065.44</v>
      </c>
      <c r="N589" s="21">
        <v>2061.02</v>
      </c>
      <c r="O589" s="21">
        <v>2077.9499999999998</v>
      </c>
      <c r="P589" s="21">
        <v>2073.94</v>
      </c>
      <c r="Q589" s="21">
        <v>2063.3399999999997</v>
      </c>
      <c r="R589" s="21">
        <v>2056.06</v>
      </c>
      <c r="S589" s="21">
        <v>2043.51</v>
      </c>
      <c r="T589" s="21">
        <v>2015.6699999999998</v>
      </c>
      <c r="U589" s="21">
        <v>1908.14</v>
      </c>
      <c r="V589" s="21">
        <v>1994.32</v>
      </c>
      <c r="W589" s="21">
        <v>2075.8599999999997</v>
      </c>
      <c r="X589" s="21">
        <v>1920.01</v>
      </c>
      <c r="Y589" s="21">
        <v>1795.09</v>
      </c>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row>
    <row r="590" spans="1:75" ht="12" x14ac:dyDescent="0.2">
      <c r="A590" s="14">
        <v>13</v>
      </c>
      <c r="B590" s="21">
        <v>1729.9199999999998</v>
      </c>
      <c r="C590" s="21">
        <v>1474.2700000000002</v>
      </c>
      <c r="D590" s="21">
        <v>1337.22</v>
      </c>
      <c r="E590" s="21">
        <v>1303.57</v>
      </c>
      <c r="F590" s="21">
        <v>1299.97</v>
      </c>
      <c r="G590" s="21">
        <v>1304.6200000000001</v>
      </c>
      <c r="H590" s="21">
        <v>1436.28</v>
      </c>
      <c r="I590" s="21">
        <v>1618.22</v>
      </c>
      <c r="J590" s="21">
        <v>1807.11</v>
      </c>
      <c r="K590" s="21">
        <v>2067.3599999999997</v>
      </c>
      <c r="L590" s="21">
        <v>2101.04</v>
      </c>
      <c r="M590" s="21">
        <v>2102.98</v>
      </c>
      <c r="N590" s="21">
        <v>2085.6099999999997</v>
      </c>
      <c r="O590" s="21">
        <v>2080.8999999999996</v>
      </c>
      <c r="P590" s="21">
        <v>2075.5099999999998</v>
      </c>
      <c r="Q590" s="21">
        <v>2056.44</v>
      </c>
      <c r="R590" s="21">
        <v>1979.01</v>
      </c>
      <c r="S590" s="21">
        <v>1878.1699999999998</v>
      </c>
      <c r="T590" s="21">
        <v>1871.7</v>
      </c>
      <c r="U590" s="21">
        <v>1897.28</v>
      </c>
      <c r="V590" s="21">
        <v>1918.01</v>
      </c>
      <c r="W590" s="21">
        <v>1912.03</v>
      </c>
      <c r="X590" s="21">
        <v>1932.16</v>
      </c>
      <c r="Y590" s="21">
        <v>1799.2700000000002</v>
      </c>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row>
    <row r="591" spans="1:75" ht="12" x14ac:dyDescent="0.2">
      <c r="A591" s="14">
        <v>14</v>
      </c>
      <c r="B591" s="21">
        <v>1580.8700000000001</v>
      </c>
      <c r="C591" s="21">
        <v>1380.84</v>
      </c>
      <c r="D591" s="21">
        <v>1304.0000000000002</v>
      </c>
      <c r="E591" s="21">
        <v>1292.4100000000001</v>
      </c>
      <c r="F591" s="21">
        <v>1275.6000000000001</v>
      </c>
      <c r="G591" s="21">
        <v>1189.8</v>
      </c>
      <c r="H591" s="21">
        <v>1166.17</v>
      </c>
      <c r="I591" s="21">
        <v>1365.6699999999998</v>
      </c>
      <c r="J591" s="21">
        <v>1638.2900000000002</v>
      </c>
      <c r="K591" s="21">
        <v>1795.4199999999998</v>
      </c>
      <c r="L591" s="21">
        <v>1829.66</v>
      </c>
      <c r="M591" s="21">
        <v>1836.97</v>
      </c>
      <c r="N591" s="21">
        <v>1830.6299999999999</v>
      </c>
      <c r="O591" s="21">
        <v>1830.3100000000002</v>
      </c>
      <c r="P591" s="21">
        <v>1828.2100000000003</v>
      </c>
      <c r="Q591" s="21">
        <v>1826.2900000000002</v>
      </c>
      <c r="R591" s="21">
        <v>1812.1699999999998</v>
      </c>
      <c r="S591" s="21">
        <v>1768.16</v>
      </c>
      <c r="T591" s="21">
        <v>1803.64</v>
      </c>
      <c r="U591" s="21">
        <v>1847.39</v>
      </c>
      <c r="V591" s="21">
        <v>1886.2900000000002</v>
      </c>
      <c r="W591" s="21">
        <v>1886.53</v>
      </c>
      <c r="X591" s="21">
        <v>1842.09</v>
      </c>
      <c r="Y591" s="21">
        <v>1729.9400000000003</v>
      </c>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row>
    <row r="592" spans="1:75" ht="12" x14ac:dyDescent="0.2">
      <c r="A592" s="14">
        <v>15</v>
      </c>
      <c r="B592" s="21">
        <v>1525.95</v>
      </c>
      <c r="C592" s="21">
        <v>1342.32</v>
      </c>
      <c r="D592" s="21">
        <v>1291.53</v>
      </c>
      <c r="E592" s="21">
        <v>1265.5600000000002</v>
      </c>
      <c r="F592" s="21">
        <v>1292.28</v>
      </c>
      <c r="G592" s="21">
        <v>1357.7300000000002</v>
      </c>
      <c r="H592" s="21">
        <v>1567.8300000000002</v>
      </c>
      <c r="I592" s="21">
        <v>1795.3300000000002</v>
      </c>
      <c r="J592" s="21">
        <v>2080.8799999999997</v>
      </c>
      <c r="K592" s="21">
        <v>2126.1299999999997</v>
      </c>
      <c r="L592" s="21">
        <v>2113.04</v>
      </c>
      <c r="M592" s="21">
        <v>2142.5</v>
      </c>
      <c r="N592" s="21">
        <v>2134.58</v>
      </c>
      <c r="O592" s="21">
        <v>2167.3399999999997</v>
      </c>
      <c r="P592" s="21">
        <v>2131.75</v>
      </c>
      <c r="Q592" s="21">
        <v>2114.6799999999998</v>
      </c>
      <c r="R592" s="21">
        <v>2081.3399999999997</v>
      </c>
      <c r="S592" s="21">
        <v>2054.79</v>
      </c>
      <c r="T592" s="21">
        <v>1998.7300000000002</v>
      </c>
      <c r="U592" s="21">
        <v>1956.5200000000002</v>
      </c>
      <c r="V592" s="21">
        <v>1998.7</v>
      </c>
      <c r="W592" s="21">
        <v>2093.27</v>
      </c>
      <c r="X592" s="21">
        <v>1839.8500000000001</v>
      </c>
      <c r="Y592" s="21">
        <v>1719.82</v>
      </c>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row>
    <row r="593" spans="1:75" ht="12" x14ac:dyDescent="0.2">
      <c r="A593" s="14">
        <v>16</v>
      </c>
      <c r="B593" s="21">
        <v>1471.9600000000003</v>
      </c>
      <c r="C593" s="21">
        <v>1378.59</v>
      </c>
      <c r="D593" s="21">
        <v>1298.7100000000003</v>
      </c>
      <c r="E593" s="21">
        <v>1286.8100000000002</v>
      </c>
      <c r="F593" s="21">
        <v>1299.1900000000003</v>
      </c>
      <c r="G593" s="21">
        <v>1432.3700000000001</v>
      </c>
      <c r="H593" s="21">
        <v>1618.28</v>
      </c>
      <c r="I593" s="21">
        <v>1798.8300000000002</v>
      </c>
      <c r="J593" s="21">
        <v>1976.3</v>
      </c>
      <c r="K593" s="21">
        <v>2022.3300000000002</v>
      </c>
      <c r="L593" s="21">
        <v>2005.0000000000002</v>
      </c>
      <c r="M593" s="21">
        <v>2058.5499999999997</v>
      </c>
      <c r="N593" s="21">
        <v>2069.89</v>
      </c>
      <c r="O593" s="21">
        <v>2103.6499999999996</v>
      </c>
      <c r="P593" s="21">
        <v>2095.1999999999998</v>
      </c>
      <c r="Q593" s="21">
        <v>2055.2399999999998</v>
      </c>
      <c r="R593" s="21">
        <v>1961.2</v>
      </c>
      <c r="S593" s="21">
        <v>1919.1699999999998</v>
      </c>
      <c r="T593" s="21">
        <v>1878.8300000000002</v>
      </c>
      <c r="U593" s="21">
        <v>1865.0600000000002</v>
      </c>
      <c r="V593" s="21">
        <v>1915.7300000000002</v>
      </c>
      <c r="W593" s="21">
        <v>2083.48</v>
      </c>
      <c r="X593" s="21">
        <v>1862.09</v>
      </c>
      <c r="Y593" s="21">
        <v>1658.18</v>
      </c>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row>
    <row r="594" spans="1:75" ht="12" x14ac:dyDescent="0.2">
      <c r="A594" s="14">
        <v>17</v>
      </c>
      <c r="B594" s="21">
        <v>1381.8799999999999</v>
      </c>
      <c r="C594" s="21">
        <v>1292.7</v>
      </c>
      <c r="D594" s="21">
        <v>1222.3</v>
      </c>
      <c r="E594" s="21">
        <v>1166.99</v>
      </c>
      <c r="F594" s="21">
        <v>1200.01</v>
      </c>
      <c r="G594" s="21">
        <v>1302.7</v>
      </c>
      <c r="H594" s="21">
        <v>1557.76</v>
      </c>
      <c r="I594" s="21">
        <v>1769.45</v>
      </c>
      <c r="J594" s="21">
        <v>1893.5600000000002</v>
      </c>
      <c r="K594" s="21">
        <v>1998.7500000000002</v>
      </c>
      <c r="L594" s="21">
        <v>1953.3</v>
      </c>
      <c r="M594" s="21">
        <v>2056.8199999999997</v>
      </c>
      <c r="N594" s="21">
        <v>2061.0099999999998</v>
      </c>
      <c r="O594" s="21">
        <v>2082.39</v>
      </c>
      <c r="P594" s="21">
        <v>2079.23</v>
      </c>
      <c r="Q594" s="21">
        <v>1997.22</v>
      </c>
      <c r="R594" s="21">
        <v>1922.43</v>
      </c>
      <c r="S594" s="21">
        <v>1884.5800000000002</v>
      </c>
      <c r="T594" s="21">
        <v>1864.16</v>
      </c>
      <c r="U594" s="21">
        <v>1841.4199999999998</v>
      </c>
      <c r="V594" s="21">
        <v>1884.18</v>
      </c>
      <c r="W594" s="21">
        <v>2036.8100000000002</v>
      </c>
      <c r="X594" s="21">
        <v>1819.26</v>
      </c>
      <c r="Y594" s="21">
        <v>1591.2</v>
      </c>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row>
    <row r="595" spans="1:75" ht="12" x14ac:dyDescent="0.2">
      <c r="A595" s="14">
        <v>18</v>
      </c>
      <c r="B595" s="21">
        <v>1446.84</v>
      </c>
      <c r="C595" s="21">
        <v>1343.59</v>
      </c>
      <c r="D595" s="21">
        <v>1248.8800000000001</v>
      </c>
      <c r="E595" s="21">
        <v>1224.94</v>
      </c>
      <c r="F595" s="21">
        <v>1287.0200000000002</v>
      </c>
      <c r="G595" s="21">
        <v>1367.2300000000002</v>
      </c>
      <c r="H595" s="21">
        <v>1565.8799999999999</v>
      </c>
      <c r="I595" s="21">
        <v>1796.16</v>
      </c>
      <c r="J595" s="21">
        <v>2054.58</v>
      </c>
      <c r="K595" s="21">
        <v>2121.4299999999998</v>
      </c>
      <c r="L595" s="21">
        <v>2108.0299999999997</v>
      </c>
      <c r="M595" s="21">
        <v>2134.85</v>
      </c>
      <c r="N595" s="21">
        <v>2135.16</v>
      </c>
      <c r="O595" s="21">
        <v>2183.1299999999997</v>
      </c>
      <c r="P595" s="21">
        <v>2161.31</v>
      </c>
      <c r="Q595" s="21">
        <v>2141.3799999999997</v>
      </c>
      <c r="R595" s="21">
        <v>2132.04</v>
      </c>
      <c r="S595" s="21">
        <v>2113.6799999999998</v>
      </c>
      <c r="T595" s="21">
        <v>2087.5099999999998</v>
      </c>
      <c r="U595" s="21">
        <v>2078.9199999999996</v>
      </c>
      <c r="V595" s="21">
        <v>2091.3399999999997</v>
      </c>
      <c r="W595" s="21">
        <v>2160.4299999999998</v>
      </c>
      <c r="X595" s="21">
        <v>1957.7700000000002</v>
      </c>
      <c r="Y595" s="21">
        <v>1739.86</v>
      </c>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row>
    <row r="596" spans="1:75" ht="12" x14ac:dyDescent="0.2">
      <c r="A596" s="14">
        <v>19</v>
      </c>
      <c r="B596" s="21">
        <v>1436.0600000000002</v>
      </c>
      <c r="C596" s="21">
        <v>1294.2900000000002</v>
      </c>
      <c r="D596" s="21">
        <v>1196.6300000000001</v>
      </c>
      <c r="E596" s="21">
        <v>1149.57</v>
      </c>
      <c r="F596" s="21">
        <v>1168.6200000000001</v>
      </c>
      <c r="G596" s="21">
        <v>1408.3500000000001</v>
      </c>
      <c r="H596" s="21">
        <v>1570.3100000000002</v>
      </c>
      <c r="I596" s="21">
        <v>1866.9199999999998</v>
      </c>
      <c r="J596" s="21">
        <v>2122.94</v>
      </c>
      <c r="K596" s="21">
        <v>2199.3199999999997</v>
      </c>
      <c r="L596" s="21">
        <v>2203.7999999999997</v>
      </c>
      <c r="M596" s="21">
        <v>2230.83</v>
      </c>
      <c r="N596" s="21">
        <v>2229.94</v>
      </c>
      <c r="O596" s="21">
        <v>2245.1499999999996</v>
      </c>
      <c r="P596" s="21">
        <v>2240.4699999999998</v>
      </c>
      <c r="Q596" s="21">
        <v>2223.23</v>
      </c>
      <c r="R596" s="21">
        <v>2186.4499999999998</v>
      </c>
      <c r="S596" s="21">
        <v>2148.2799999999997</v>
      </c>
      <c r="T596" s="21">
        <v>2110.98</v>
      </c>
      <c r="U596" s="21">
        <v>2091.3999999999996</v>
      </c>
      <c r="V596" s="21">
        <v>2100.33</v>
      </c>
      <c r="W596" s="21">
        <v>2151.23</v>
      </c>
      <c r="X596" s="21">
        <v>1999.5600000000002</v>
      </c>
      <c r="Y596" s="21">
        <v>1744.51</v>
      </c>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row>
    <row r="597" spans="1:75" ht="12" x14ac:dyDescent="0.2">
      <c r="A597" s="14">
        <v>20</v>
      </c>
      <c r="B597" s="21">
        <v>1693.3500000000001</v>
      </c>
      <c r="C597" s="21">
        <v>1552.91</v>
      </c>
      <c r="D597" s="21">
        <v>1470.2500000000002</v>
      </c>
      <c r="E597" s="21">
        <v>1370.07</v>
      </c>
      <c r="F597" s="21">
        <v>1352.6699999999998</v>
      </c>
      <c r="G597" s="21">
        <v>1400.91</v>
      </c>
      <c r="H597" s="21">
        <v>1490.2900000000002</v>
      </c>
      <c r="I597" s="21">
        <v>1658.32</v>
      </c>
      <c r="J597" s="21">
        <v>1883.03</v>
      </c>
      <c r="K597" s="21">
        <v>2057.77</v>
      </c>
      <c r="L597" s="21">
        <v>2122.2999999999997</v>
      </c>
      <c r="M597" s="21">
        <v>2114.1799999999998</v>
      </c>
      <c r="N597" s="21">
        <v>2019.6000000000001</v>
      </c>
      <c r="O597" s="21">
        <v>1998.6499999999999</v>
      </c>
      <c r="P597" s="21">
        <v>1983.3100000000002</v>
      </c>
      <c r="Q597" s="21">
        <v>1947.7</v>
      </c>
      <c r="R597" s="21">
        <v>1919.18</v>
      </c>
      <c r="S597" s="21">
        <v>1880.1499999999999</v>
      </c>
      <c r="T597" s="21">
        <v>1884.11</v>
      </c>
      <c r="U597" s="21">
        <v>1910.61</v>
      </c>
      <c r="V597" s="21">
        <v>1952.1900000000003</v>
      </c>
      <c r="W597" s="21">
        <v>1957.7</v>
      </c>
      <c r="X597" s="21">
        <v>1841.6200000000001</v>
      </c>
      <c r="Y597" s="21">
        <v>1665.03</v>
      </c>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row>
    <row r="598" spans="1:75" ht="12" x14ac:dyDescent="0.2">
      <c r="A598" s="14">
        <v>21</v>
      </c>
      <c r="B598" s="21">
        <v>1706.8700000000001</v>
      </c>
      <c r="C598" s="21">
        <v>1504.97</v>
      </c>
      <c r="D598" s="21">
        <v>1391.5800000000002</v>
      </c>
      <c r="E598" s="21">
        <v>1310.1299999999999</v>
      </c>
      <c r="F598" s="21">
        <v>1297.57</v>
      </c>
      <c r="G598" s="21">
        <v>1286.53</v>
      </c>
      <c r="H598" s="21">
        <v>1317.64</v>
      </c>
      <c r="I598" s="21">
        <v>1541.95</v>
      </c>
      <c r="J598" s="21">
        <v>1756.1699999999998</v>
      </c>
      <c r="K598" s="21">
        <v>1983.66</v>
      </c>
      <c r="L598" s="21">
        <v>2066.27</v>
      </c>
      <c r="M598" s="21">
        <v>2077.9499999999998</v>
      </c>
      <c r="N598" s="21">
        <v>2073.6</v>
      </c>
      <c r="O598" s="21">
        <v>2074.7199999999998</v>
      </c>
      <c r="P598" s="21">
        <v>2075.08</v>
      </c>
      <c r="Q598" s="21">
        <v>2067.66</v>
      </c>
      <c r="R598" s="21">
        <v>2022.9600000000003</v>
      </c>
      <c r="S598" s="21">
        <v>1955.1000000000001</v>
      </c>
      <c r="T598" s="21">
        <v>1969.26</v>
      </c>
      <c r="U598" s="21">
        <v>2053.7399999999998</v>
      </c>
      <c r="V598" s="21">
        <v>2100.31</v>
      </c>
      <c r="W598" s="21">
        <v>2069.96</v>
      </c>
      <c r="X598" s="21">
        <v>2007.3300000000002</v>
      </c>
      <c r="Y598" s="21">
        <v>1785.9800000000002</v>
      </c>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row>
    <row r="599" spans="1:75" ht="12" x14ac:dyDescent="0.2">
      <c r="A599" s="14">
        <v>22</v>
      </c>
      <c r="B599" s="21">
        <v>1501.1900000000003</v>
      </c>
      <c r="C599" s="21">
        <v>1358.11</v>
      </c>
      <c r="D599" s="21">
        <v>1288.6499999999999</v>
      </c>
      <c r="E599" s="21">
        <v>1266.4600000000003</v>
      </c>
      <c r="F599" s="21">
        <v>1252.95</v>
      </c>
      <c r="G599" s="21">
        <v>1305.99</v>
      </c>
      <c r="H599" s="21">
        <v>1547.8799999999999</v>
      </c>
      <c r="I599" s="21">
        <v>1767.49</v>
      </c>
      <c r="J599" s="21">
        <v>2054.56</v>
      </c>
      <c r="K599" s="21">
        <v>2135.6</v>
      </c>
      <c r="L599" s="21">
        <v>2133.89</v>
      </c>
      <c r="M599" s="21">
        <v>2140.1299999999997</v>
      </c>
      <c r="N599" s="21">
        <v>2156.3799999999997</v>
      </c>
      <c r="O599" s="21">
        <v>2224.77</v>
      </c>
      <c r="P599" s="21">
        <v>2197.9299999999998</v>
      </c>
      <c r="Q599" s="21">
        <v>2156.3799999999997</v>
      </c>
      <c r="R599" s="21">
        <v>2124.29</v>
      </c>
      <c r="S599" s="21">
        <v>2116.0699999999997</v>
      </c>
      <c r="T599" s="21">
        <v>2079.75</v>
      </c>
      <c r="U599" s="21">
        <v>1947.89</v>
      </c>
      <c r="V599" s="21">
        <v>2030.1000000000001</v>
      </c>
      <c r="W599" s="21">
        <v>2118.0899999999997</v>
      </c>
      <c r="X599" s="21">
        <v>1850.2500000000002</v>
      </c>
      <c r="Y599" s="21">
        <v>1659.0200000000002</v>
      </c>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row>
    <row r="600" spans="1:75" ht="12" x14ac:dyDescent="0.2">
      <c r="A600" s="14">
        <v>23</v>
      </c>
      <c r="B600" s="21">
        <v>1496.7900000000002</v>
      </c>
      <c r="C600" s="21">
        <v>1331.28</v>
      </c>
      <c r="D600" s="21">
        <v>1249.5200000000002</v>
      </c>
      <c r="E600" s="21">
        <v>1212.96</v>
      </c>
      <c r="F600" s="21">
        <v>1265.5200000000002</v>
      </c>
      <c r="G600" s="21">
        <v>1409.74</v>
      </c>
      <c r="H600" s="21">
        <v>1527.8300000000002</v>
      </c>
      <c r="I600" s="21">
        <v>1758.09</v>
      </c>
      <c r="J600" s="21">
        <v>1978.72</v>
      </c>
      <c r="K600" s="21">
        <v>2073.71</v>
      </c>
      <c r="L600" s="21">
        <v>2036.41</v>
      </c>
      <c r="M600" s="21">
        <v>2107.41</v>
      </c>
      <c r="N600" s="21">
        <v>2108.0499999999997</v>
      </c>
      <c r="O600" s="21">
        <v>2138.5099999999998</v>
      </c>
      <c r="P600" s="21">
        <v>2132.37</v>
      </c>
      <c r="Q600" s="21">
        <v>2113.6799999999998</v>
      </c>
      <c r="R600" s="21">
        <v>2098.33</v>
      </c>
      <c r="S600" s="21">
        <v>2044.5600000000002</v>
      </c>
      <c r="T600" s="21">
        <v>1991.11</v>
      </c>
      <c r="U600" s="21">
        <v>1941.09</v>
      </c>
      <c r="V600" s="21">
        <v>1964.9400000000003</v>
      </c>
      <c r="W600" s="21">
        <v>2050.1299999999997</v>
      </c>
      <c r="X600" s="21">
        <v>1851.8</v>
      </c>
      <c r="Y600" s="21">
        <v>1604.89</v>
      </c>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row>
    <row r="601" spans="1:75" ht="12" x14ac:dyDescent="0.2">
      <c r="A601" s="14">
        <v>24</v>
      </c>
      <c r="B601" s="21">
        <v>1513.57</v>
      </c>
      <c r="C601" s="21">
        <v>1306.97</v>
      </c>
      <c r="D601" s="21">
        <v>1276.49</v>
      </c>
      <c r="E601" s="21">
        <v>1234.2900000000002</v>
      </c>
      <c r="F601" s="21">
        <v>1241.1600000000001</v>
      </c>
      <c r="G601" s="21">
        <v>1399.3700000000001</v>
      </c>
      <c r="H601" s="21">
        <v>1665.49</v>
      </c>
      <c r="I601" s="21">
        <v>1911.8500000000001</v>
      </c>
      <c r="J601" s="21">
        <v>2084.19</v>
      </c>
      <c r="K601" s="21">
        <v>2134.2199999999998</v>
      </c>
      <c r="L601" s="21">
        <v>2137.6999999999998</v>
      </c>
      <c r="M601" s="21">
        <v>2138.9699999999998</v>
      </c>
      <c r="N601" s="21">
        <v>2122.31</v>
      </c>
      <c r="O601" s="21">
        <v>2133.7199999999998</v>
      </c>
      <c r="P601" s="21">
        <v>2145.5899999999997</v>
      </c>
      <c r="Q601" s="21">
        <v>2155.41</v>
      </c>
      <c r="R601" s="21">
        <v>2136.8799999999997</v>
      </c>
      <c r="S601" s="21">
        <v>2118.6799999999998</v>
      </c>
      <c r="T601" s="21">
        <v>2111.0899999999997</v>
      </c>
      <c r="U601" s="21">
        <v>2101.44</v>
      </c>
      <c r="V601" s="21">
        <v>2103.4699999999998</v>
      </c>
      <c r="W601" s="21">
        <v>2106.04</v>
      </c>
      <c r="X601" s="21">
        <v>1951.72</v>
      </c>
      <c r="Y601" s="21">
        <v>1638.93</v>
      </c>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row>
    <row r="602" spans="1:75" ht="12" x14ac:dyDescent="0.2">
      <c r="A602" s="14">
        <v>25</v>
      </c>
      <c r="B602" s="21">
        <v>1334.18</v>
      </c>
      <c r="C602" s="21">
        <v>1232.8700000000001</v>
      </c>
      <c r="D602" s="21">
        <v>1170.55</v>
      </c>
      <c r="E602" s="21">
        <v>1122.68</v>
      </c>
      <c r="F602" s="21">
        <v>1122.9000000000001</v>
      </c>
      <c r="G602" s="21">
        <v>1286.0400000000002</v>
      </c>
      <c r="H602" s="21">
        <v>1670.6200000000001</v>
      </c>
      <c r="I602" s="21">
        <v>1833.5400000000002</v>
      </c>
      <c r="J602" s="21">
        <v>2044.7700000000002</v>
      </c>
      <c r="K602" s="21">
        <v>2099.91</v>
      </c>
      <c r="L602" s="21">
        <v>2111.8799999999997</v>
      </c>
      <c r="M602" s="21">
        <v>2120.85</v>
      </c>
      <c r="N602" s="21">
        <v>2103.0499999999997</v>
      </c>
      <c r="O602" s="21">
        <v>2110.29</v>
      </c>
      <c r="P602" s="21">
        <v>2131.8399999999997</v>
      </c>
      <c r="Q602" s="21">
        <v>2141.5099999999998</v>
      </c>
      <c r="R602" s="21">
        <v>2126.0899999999997</v>
      </c>
      <c r="S602" s="21">
        <v>2114.25</v>
      </c>
      <c r="T602" s="21">
        <v>2105.5499999999997</v>
      </c>
      <c r="U602" s="21">
        <v>2099.46</v>
      </c>
      <c r="V602" s="21">
        <v>2104.5099999999998</v>
      </c>
      <c r="W602" s="21">
        <v>2099.6499999999996</v>
      </c>
      <c r="X602" s="21">
        <v>1917.8</v>
      </c>
      <c r="Y602" s="21">
        <v>1550.78</v>
      </c>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row>
    <row r="603" spans="1:75" ht="12" x14ac:dyDescent="0.2">
      <c r="A603" s="14">
        <v>26</v>
      </c>
      <c r="B603" s="21">
        <v>1444.7100000000003</v>
      </c>
      <c r="C603" s="21">
        <v>1305.2700000000002</v>
      </c>
      <c r="D603" s="21">
        <v>1248.8800000000001</v>
      </c>
      <c r="E603" s="21">
        <v>1205.0899999999999</v>
      </c>
      <c r="F603" s="21">
        <v>1227.73</v>
      </c>
      <c r="G603" s="21">
        <v>1316.1499999999999</v>
      </c>
      <c r="H603" s="21">
        <v>1717.53</v>
      </c>
      <c r="I603" s="21">
        <v>1893.24</v>
      </c>
      <c r="J603" s="21">
        <v>2137.79</v>
      </c>
      <c r="K603" s="21">
        <v>2200.5499999999997</v>
      </c>
      <c r="L603" s="21">
        <v>2207.1699999999996</v>
      </c>
      <c r="M603" s="21">
        <v>2198.4699999999998</v>
      </c>
      <c r="N603" s="21">
        <v>2188.98</v>
      </c>
      <c r="O603" s="21">
        <v>2207.06</v>
      </c>
      <c r="P603" s="21">
        <v>2203.6499999999996</v>
      </c>
      <c r="Q603" s="21">
        <v>2193.14</v>
      </c>
      <c r="R603" s="21">
        <v>2177.19</v>
      </c>
      <c r="S603" s="21">
        <v>2186.1299999999997</v>
      </c>
      <c r="T603" s="21">
        <v>2180.5699999999997</v>
      </c>
      <c r="U603" s="21">
        <v>2156.83</v>
      </c>
      <c r="V603" s="21">
        <v>2163.79</v>
      </c>
      <c r="W603" s="21">
        <v>2181.91</v>
      </c>
      <c r="X603" s="21">
        <v>2122.94</v>
      </c>
      <c r="Y603" s="21">
        <v>1801.7700000000002</v>
      </c>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row>
    <row r="604" spans="1:75" ht="12" x14ac:dyDescent="0.2">
      <c r="A604" s="14">
        <v>27</v>
      </c>
      <c r="B604" s="21">
        <v>1742.5400000000002</v>
      </c>
      <c r="C604" s="21">
        <v>1505.1200000000001</v>
      </c>
      <c r="D604" s="21">
        <v>1364.11</v>
      </c>
      <c r="E604" s="21">
        <v>1313.24</v>
      </c>
      <c r="F604" s="21">
        <v>1296.8300000000002</v>
      </c>
      <c r="G604" s="21">
        <v>1269.99</v>
      </c>
      <c r="H604" s="21">
        <v>1583.89</v>
      </c>
      <c r="I604" s="21">
        <v>1736.3999999999999</v>
      </c>
      <c r="J604" s="21">
        <v>1999.8700000000001</v>
      </c>
      <c r="K604" s="21">
        <v>2107.7199999999998</v>
      </c>
      <c r="L604" s="21">
        <v>2136.4699999999998</v>
      </c>
      <c r="M604" s="21">
        <v>2135.19</v>
      </c>
      <c r="N604" s="21">
        <v>2126.54</v>
      </c>
      <c r="O604" s="21">
        <v>2129.2999999999997</v>
      </c>
      <c r="P604" s="21">
        <v>2126.4499999999998</v>
      </c>
      <c r="Q604" s="21">
        <v>2109.3199999999997</v>
      </c>
      <c r="R604" s="21">
        <v>2090.6799999999998</v>
      </c>
      <c r="S604" s="21">
        <v>2033.4800000000002</v>
      </c>
      <c r="T604" s="21">
        <v>2030.2</v>
      </c>
      <c r="U604" s="21">
        <v>2034.45</v>
      </c>
      <c r="V604" s="21">
        <v>2085.73</v>
      </c>
      <c r="W604" s="21">
        <v>2100.04</v>
      </c>
      <c r="X604" s="21">
        <v>2005.1900000000003</v>
      </c>
      <c r="Y604" s="21">
        <v>1714.14</v>
      </c>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row>
    <row r="605" spans="1:75" ht="12" x14ac:dyDescent="0.2">
      <c r="A605" s="14">
        <v>28</v>
      </c>
      <c r="B605" s="21">
        <v>1599.89</v>
      </c>
      <c r="C605" s="21">
        <v>1438.0800000000002</v>
      </c>
      <c r="D605" s="21">
        <v>1315.4400000000003</v>
      </c>
      <c r="E605" s="21">
        <v>1290.3700000000001</v>
      </c>
      <c r="F605" s="21">
        <v>1264.8500000000001</v>
      </c>
      <c r="G605" s="21">
        <v>1241.4100000000001</v>
      </c>
      <c r="H605" s="21">
        <v>1439.68</v>
      </c>
      <c r="I605" s="21">
        <v>1575.91</v>
      </c>
      <c r="J605" s="21">
        <v>1832.24</v>
      </c>
      <c r="K605" s="21">
        <v>1999.8100000000002</v>
      </c>
      <c r="L605" s="21">
        <v>2038.7100000000003</v>
      </c>
      <c r="M605" s="21">
        <v>2046.8500000000001</v>
      </c>
      <c r="N605" s="21">
        <v>2040.3700000000001</v>
      </c>
      <c r="O605" s="21">
        <v>2046.1000000000001</v>
      </c>
      <c r="P605" s="21">
        <v>2046.68</v>
      </c>
      <c r="Q605" s="21">
        <v>2044.4800000000002</v>
      </c>
      <c r="R605" s="21">
        <v>2033.6200000000001</v>
      </c>
      <c r="S605" s="21">
        <v>2014.2100000000003</v>
      </c>
      <c r="T605" s="21">
        <v>2022.55</v>
      </c>
      <c r="U605" s="21">
        <v>2020.8100000000002</v>
      </c>
      <c r="V605" s="21">
        <v>2054.94</v>
      </c>
      <c r="W605" s="21">
        <v>2068.81</v>
      </c>
      <c r="X605" s="21">
        <v>1977.55</v>
      </c>
      <c r="Y605" s="21">
        <v>1666.3500000000001</v>
      </c>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row>
    <row r="606" spans="1:75" ht="12" x14ac:dyDescent="0.2">
      <c r="A606" s="14">
        <v>29</v>
      </c>
      <c r="B606" s="21">
        <v>1535.8700000000001</v>
      </c>
      <c r="C606" s="21">
        <v>1366.32</v>
      </c>
      <c r="D606" s="21">
        <v>1284.2100000000003</v>
      </c>
      <c r="E606" s="21">
        <v>1245.3</v>
      </c>
      <c r="F606" s="21">
        <v>1251.6300000000001</v>
      </c>
      <c r="G606" s="21">
        <v>1311.7300000000002</v>
      </c>
      <c r="H606" s="21">
        <v>1734.34</v>
      </c>
      <c r="I606" s="21">
        <v>1969.8700000000001</v>
      </c>
      <c r="J606" s="21">
        <v>2159.94</v>
      </c>
      <c r="K606" s="21">
        <v>2180.44</v>
      </c>
      <c r="L606" s="21">
        <v>2190.3199999999997</v>
      </c>
      <c r="M606" s="21">
        <v>2219.52</v>
      </c>
      <c r="N606" s="21">
        <v>2196.66</v>
      </c>
      <c r="O606" s="21">
        <v>2194.7399999999998</v>
      </c>
      <c r="P606" s="21">
        <v>2231.12</v>
      </c>
      <c r="Q606" s="21">
        <v>2216.46</v>
      </c>
      <c r="R606" s="21">
        <v>2194.9699999999998</v>
      </c>
      <c r="S606" s="21">
        <v>2173.9899999999998</v>
      </c>
      <c r="T606" s="21">
        <v>2162.4299999999998</v>
      </c>
      <c r="U606" s="21">
        <v>2150.6699999999996</v>
      </c>
      <c r="V606" s="21">
        <v>2146.2399999999998</v>
      </c>
      <c r="W606" s="21">
        <v>2138.8999999999996</v>
      </c>
      <c r="X606" s="21">
        <v>2031.39</v>
      </c>
      <c r="Y606" s="21">
        <v>1663.6699999999998</v>
      </c>
      <c r="Z606" s="5">
        <f>IFERROR(Y606,"скрыть")</f>
        <v>1663.6699999999998</v>
      </c>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row>
    <row r="607" spans="1:75" ht="12" x14ac:dyDescent="0.2">
      <c r="A607" s="14">
        <v>30</v>
      </c>
      <c r="B607" s="21">
        <v>1460.61</v>
      </c>
      <c r="C607" s="21">
        <v>1314.5000000000002</v>
      </c>
      <c r="D607" s="21">
        <v>1286.9800000000002</v>
      </c>
      <c r="E607" s="21">
        <v>1257.21</v>
      </c>
      <c r="F607" s="21">
        <v>1264.2100000000003</v>
      </c>
      <c r="G607" s="21">
        <v>1398.01</v>
      </c>
      <c r="H607" s="21">
        <v>1736.57</v>
      </c>
      <c r="I607" s="21">
        <v>1991.09</v>
      </c>
      <c r="J607" s="21">
        <v>2152.98</v>
      </c>
      <c r="K607" s="21">
        <v>2212.2399999999998</v>
      </c>
      <c r="L607" s="21">
        <v>2226.04</v>
      </c>
      <c r="M607" s="21">
        <v>2204.5299999999997</v>
      </c>
      <c r="N607" s="21">
        <v>2195.6</v>
      </c>
      <c r="O607" s="21">
        <v>2220.02</v>
      </c>
      <c r="P607" s="21">
        <v>2219.44</v>
      </c>
      <c r="Q607" s="21">
        <v>2203.9899999999998</v>
      </c>
      <c r="R607" s="21">
        <v>2190.14</v>
      </c>
      <c r="S607" s="21">
        <v>2176.3999999999996</v>
      </c>
      <c r="T607" s="21">
        <v>2165.6</v>
      </c>
      <c r="U607" s="21">
        <v>2162.64</v>
      </c>
      <c r="V607" s="21">
        <v>2155.31</v>
      </c>
      <c r="W607" s="21">
        <v>2156.52</v>
      </c>
      <c r="X607" s="21">
        <v>2008.47</v>
      </c>
      <c r="Y607" s="21">
        <v>1671.95</v>
      </c>
      <c r="Z607" s="5">
        <f>IFERROR(Y607,"скрыть")</f>
        <v>1671.95</v>
      </c>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row>
    <row r="608" spans="1:75" ht="12" x14ac:dyDescent="0.2">
      <c r="A608" s="14">
        <v>31</v>
      </c>
      <c r="B608" s="21">
        <v>1413.5600000000002</v>
      </c>
      <c r="C608" s="21">
        <v>1286.01</v>
      </c>
      <c r="D608" s="21">
        <v>1216.8100000000002</v>
      </c>
      <c r="E608" s="21">
        <v>1169.97</v>
      </c>
      <c r="F608" s="21">
        <v>1152.6300000000001</v>
      </c>
      <c r="G608" s="21">
        <v>1301.5000000000002</v>
      </c>
      <c r="H608" s="21">
        <v>1690.28</v>
      </c>
      <c r="I608" s="21">
        <v>1929.2900000000002</v>
      </c>
      <c r="J608" s="21">
        <v>2180.1499999999996</v>
      </c>
      <c r="K608" s="21">
        <v>2220.79</v>
      </c>
      <c r="L608" s="21">
        <v>2236.56</v>
      </c>
      <c r="M608" s="21">
        <v>2227.35</v>
      </c>
      <c r="N608" s="21">
        <v>2212.81</v>
      </c>
      <c r="O608" s="21">
        <v>2235.8399999999997</v>
      </c>
      <c r="P608" s="21">
        <v>2243.8799999999997</v>
      </c>
      <c r="Q608" s="21">
        <v>2263.4899999999998</v>
      </c>
      <c r="R608" s="21">
        <v>2251.23</v>
      </c>
      <c r="S608" s="21">
        <v>2231.64</v>
      </c>
      <c r="T608" s="21">
        <v>2216.5099999999998</v>
      </c>
      <c r="U608" s="21">
        <v>2197.3999999999996</v>
      </c>
      <c r="V608" s="21">
        <v>2191.7999999999997</v>
      </c>
      <c r="W608" s="21">
        <v>2185.0499999999997</v>
      </c>
      <c r="X608" s="21">
        <v>2033.7100000000003</v>
      </c>
      <c r="Y608" s="21">
        <v>1727.43</v>
      </c>
      <c r="Z608" s="5">
        <f>IFERROR(Y608,"скрыть")</f>
        <v>1727.43</v>
      </c>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row>
    <row r="609" spans="1:75" ht="11.25" customHeight="1" x14ac:dyDescent="0.2">
      <c r="A609" s="107"/>
      <c r="B609" s="108" t="s">
        <v>89</v>
      </c>
      <c r="C609" s="108"/>
      <c r="D609" s="108"/>
      <c r="E609" s="108"/>
      <c r="F609" s="108"/>
      <c r="G609" s="108"/>
      <c r="H609" s="108"/>
      <c r="I609" s="108"/>
      <c r="J609" s="108"/>
      <c r="K609" s="108"/>
      <c r="L609" s="108"/>
      <c r="M609" s="108"/>
      <c r="N609" s="108"/>
      <c r="O609" s="108"/>
      <c r="P609" s="108"/>
      <c r="Q609" s="108"/>
      <c r="R609" s="108"/>
      <c r="S609" s="108"/>
      <c r="T609" s="108"/>
      <c r="U609" s="108"/>
      <c r="V609" s="108"/>
      <c r="W609" s="108"/>
      <c r="X609" s="108"/>
      <c r="Y609" s="108"/>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row>
    <row r="610" spans="1:75" ht="11.25" customHeight="1" x14ac:dyDescent="0.2">
      <c r="A610" s="107"/>
      <c r="B610" s="108"/>
      <c r="C610" s="108"/>
      <c r="D610" s="108"/>
      <c r="E610" s="108"/>
      <c r="F610" s="108"/>
      <c r="G610" s="108"/>
      <c r="H610" s="108"/>
      <c r="I610" s="108"/>
      <c r="J610" s="108"/>
      <c r="K610" s="108"/>
      <c r="L610" s="108"/>
      <c r="M610" s="108"/>
      <c r="N610" s="108"/>
      <c r="O610" s="108"/>
      <c r="P610" s="108"/>
      <c r="Q610" s="108"/>
      <c r="R610" s="108"/>
      <c r="S610" s="108"/>
      <c r="T610" s="108"/>
      <c r="U610" s="108"/>
      <c r="V610" s="108"/>
      <c r="W610" s="108"/>
      <c r="X610" s="108"/>
      <c r="Y610" s="108"/>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row>
    <row r="611" spans="1:75" s="8" customFormat="1" ht="32.65" customHeight="1" x14ac:dyDescent="0.2">
      <c r="A611" s="12" t="s">
        <v>64</v>
      </c>
      <c r="B611" s="13" t="s">
        <v>65</v>
      </c>
      <c r="C611" s="13" t="s">
        <v>66</v>
      </c>
      <c r="D611" s="13" t="s">
        <v>67</v>
      </c>
      <c r="E611" s="13" t="s">
        <v>68</v>
      </c>
      <c r="F611" s="13" t="s">
        <v>69</v>
      </c>
      <c r="G611" s="13" t="s">
        <v>70</v>
      </c>
      <c r="H611" s="13" t="s">
        <v>71</v>
      </c>
      <c r="I611" s="13" t="s">
        <v>72</v>
      </c>
      <c r="J611" s="13" t="s">
        <v>73</v>
      </c>
      <c r="K611" s="13" t="s">
        <v>74</v>
      </c>
      <c r="L611" s="13" t="s">
        <v>75</v>
      </c>
      <c r="M611" s="13" t="s">
        <v>76</v>
      </c>
      <c r="N611" s="13" t="s">
        <v>77</v>
      </c>
      <c r="O611" s="13" t="s">
        <v>78</v>
      </c>
      <c r="P611" s="13" t="s">
        <v>79</v>
      </c>
      <c r="Q611" s="13" t="s">
        <v>80</v>
      </c>
      <c r="R611" s="13" t="s">
        <v>81</v>
      </c>
      <c r="S611" s="13" t="s">
        <v>82</v>
      </c>
      <c r="T611" s="13" t="s">
        <v>83</v>
      </c>
      <c r="U611" s="13" t="s">
        <v>84</v>
      </c>
      <c r="V611" s="13" t="s">
        <v>85</v>
      </c>
      <c r="W611" s="13" t="s">
        <v>86</v>
      </c>
      <c r="X611" s="13" t="s">
        <v>87</v>
      </c>
      <c r="Y611" s="13" t="s">
        <v>88</v>
      </c>
      <c r="Z611" s="7"/>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row>
    <row r="612" spans="1:75" ht="12" x14ac:dyDescent="0.2">
      <c r="A612" s="14">
        <v>1</v>
      </c>
      <c r="B612" s="21">
        <f>B578</f>
        <v>1761.8</v>
      </c>
      <c r="C612" s="21">
        <f t="shared" ref="C612:Y612" si="36">C578</f>
        <v>1638.14</v>
      </c>
      <c r="D612" s="21">
        <f t="shared" si="36"/>
        <v>1551.2500000000002</v>
      </c>
      <c r="E612" s="21">
        <f t="shared" si="36"/>
        <v>1483.39</v>
      </c>
      <c r="F612" s="21">
        <f t="shared" si="36"/>
        <v>1464.76</v>
      </c>
      <c r="G612" s="21">
        <f t="shared" si="36"/>
        <v>1476.8999999999999</v>
      </c>
      <c r="H612" s="21">
        <f t="shared" si="36"/>
        <v>1506.28</v>
      </c>
      <c r="I612" s="21">
        <f t="shared" si="36"/>
        <v>1670.26</v>
      </c>
      <c r="J612" s="21">
        <f t="shared" si="36"/>
        <v>1906.82</v>
      </c>
      <c r="K612" s="21">
        <f t="shared" si="36"/>
        <v>2075.87</v>
      </c>
      <c r="L612" s="21">
        <f t="shared" si="36"/>
        <v>2091.91</v>
      </c>
      <c r="M612" s="21">
        <f t="shared" si="36"/>
        <v>2085.31</v>
      </c>
      <c r="N612" s="21">
        <f t="shared" si="36"/>
        <v>2071.69</v>
      </c>
      <c r="O612" s="21">
        <f t="shared" si="36"/>
        <v>2070.58</v>
      </c>
      <c r="P612" s="21">
        <f t="shared" si="36"/>
        <v>2050.6299999999997</v>
      </c>
      <c r="Q612" s="21">
        <f t="shared" si="36"/>
        <v>1998.18</v>
      </c>
      <c r="R612" s="21">
        <f t="shared" si="36"/>
        <v>1940.76</v>
      </c>
      <c r="S612" s="21">
        <f t="shared" si="36"/>
        <v>1948.41</v>
      </c>
      <c r="T612" s="21">
        <f t="shared" si="36"/>
        <v>1987.95</v>
      </c>
      <c r="U612" s="21">
        <f t="shared" si="36"/>
        <v>2019.7100000000003</v>
      </c>
      <c r="V612" s="21">
        <f t="shared" si="36"/>
        <v>2034.2500000000002</v>
      </c>
      <c r="W612" s="21">
        <f t="shared" si="36"/>
        <v>2134.6</v>
      </c>
      <c r="X612" s="21">
        <f t="shared" si="36"/>
        <v>1999.0600000000002</v>
      </c>
      <c r="Y612" s="21">
        <f t="shared" si="36"/>
        <v>1862.8700000000001</v>
      </c>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row>
    <row r="613" spans="1:75" ht="12" x14ac:dyDescent="0.2">
      <c r="A613" s="14">
        <v>2</v>
      </c>
      <c r="B613" s="21">
        <f t="shared" ref="B613:Y623" si="37">B579</f>
        <v>1573.39</v>
      </c>
      <c r="C613" s="21">
        <f t="shared" si="37"/>
        <v>1400.45</v>
      </c>
      <c r="D613" s="21">
        <f t="shared" si="37"/>
        <v>1311.97</v>
      </c>
      <c r="E613" s="21">
        <f t="shared" si="37"/>
        <v>1312.03</v>
      </c>
      <c r="F613" s="21">
        <f t="shared" si="37"/>
        <v>1339.64</v>
      </c>
      <c r="G613" s="21">
        <f t="shared" si="37"/>
        <v>1457.4199999999998</v>
      </c>
      <c r="H613" s="21">
        <f t="shared" si="37"/>
        <v>1657.28</v>
      </c>
      <c r="I613" s="21">
        <f t="shared" si="37"/>
        <v>1904.18</v>
      </c>
      <c r="J613" s="21">
        <f t="shared" si="37"/>
        <v>2055.5499999999997</v>
      </c>
      <c r="K613" s="21">
        <f t="shared" si="37"/>
        <v>2055.1299999999997</v>
      </c>
      <c r="L613" s="21">
        <f t="shared" si="37"/>
        <v>2040.0400000000002</v>
      </c>
      <c r="M613" s="21">
        <f t="shared" si="37"/>
        <v>2100.8199999999997</v>
      </c>
      <c r="N613" s="21">
        <f t="shared" si="37"/>
        <v>2116.3599999999997</v>
      </c>
      <c r="O613" s="21">
        <f t="shared" si="37"/>
        <v>2123.77</v>
      </c>
      <c r="P613" s="21">
        <f t="shared" si="37"/>
        <v>2099.5499999999997</v>
      </c>
      <c r="Q613" s="21">
        <f t="shared" si="37"/>
        <v>2050.62</v>
      </c>
      <c r="R613" s="21">
        <f t="shared" si="37"/>
        <v>2020.16</v>
      </c>
      <c r="S613" s="21">
        <f t="shared" si="37"/>
        <v>2006.95</v>
      </c>
      <c r="T613" s="21">
        <f t="shared" si="37"/>
        <v>1978.6000000000001</v>
      </c>
      <c r="U613" s="21">
        <f t="shared" si="37"/>
        <v>1948.59</v>
      </c>
      <c r="V613" s="21">
        <f t="shared" si="37"/>
        <v>1972.57</v>
      </c>
      <c r="W613" s="21">
        <f t="shared" si="37"/>
        <v>2044.3700000000001</v>
      </c>
      <c r="X613" s="21">
        <f t="shared" si="37"/>
        <v>1866.99</v>
      </c>
      <c r="Y613" s="21">
        <f t="shared" si="37"/>
        <v>1578.57</v>
      </c>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row>
    <row r="614" spans="1:75" ht="12" x14ac:dyDescent="0.2">
      <c r="A614" s="14">
        <v>3</v>
      </c>
      <c r="B614" s="21">
        <f t="shared" si="37"/>
        <v>1437.1499999999999</v>
      </c>
      <c r="C614" s="21">
        <f t="shared" si="37"/>
        <v>1305.2100000000003</v>
      </c>
      <c r="D614" s="21">
        <f t="shared" si="37"/>
        <v>1287.0200000000002</v>
      </c>
      <c r="E614" s="21">
        <f t="shared" si="37"/>
        <v>1289.0400000000002</v>
      </c>
      <c r="F614" s="21">
        <f t="shared" si="37"/>
        <v>1308.2</v>
      </c>
      <c r="G614" s="21">
        <f t="shared" si="37"/>
        <v>1412.01</v>
      </c>
      <c r="H614" s="21">
        <f t="shared" si="37"/>
        <v>1588.61</v>
      </c>
      <c r="I614" s="21">
        <f t="shared" si="37"/>
        <v>1809.3500000000001</v>
      </c>
      <c r="J614" s="21">
        <f t="shared" si="37"/>
        <v>2009.01</v>
      </c>
      <c r="K614" s="21">
        <f t="shared" si="37"/>
        <v>2093.98</v>
      </c>
      <c r="L614" s="21">
        <f t="shared" si="37"/>
        <v>2100.8999999999996</v>
      </c>
      <c r="M614" s="21">
        <f t="shared" si="37"/>
        <v>2104.6999999999998</v>
      </c>
      <c r="N614" s="21">
        <f t="shared" si="37"/>
        <v>2107.8999999999996</v>
      </c>
      <c r="O614" s="21">
        <f t="shared" si="37"/>
        <v>2126.6299999999997</v>
      </c>
      <c r="P614" s="21">
        <f t="shared" si="37"/>
        <v>2108.1499999999996</v>
      </c>
      <c r="Q614" s="21">
        <f t="shared" si="37"/>
        <v>2101.54</v>
      </c>
      <c r="R614" s="21">
        <f t="shared" si="37"/>
        <v>2096.33</v>
      </c>
      <c r="S614" s="21">
        <f t="shared" si="37"/>
        <v>2087.9199999999996</v>
      </c>
      <c r="T614" s="21">
        <f t="shared" si="37"/>
        <v>2062.3999999999996</v>
      </c>
      <c r="U614" s="21">
        <f t="shared" si="37"/>
        <v>2054.1999999999998</v>
      </c>
      <c r="V614" s="21">
        <f t="shared" si="37"/>
        <v>2073.5099999999998</v>
      </c>
      <c r="W614" s="21">
        <f t="shared" si="37"/>
        <v>2088.08</v>
      </c>
      <c r="X614" s="21">
        <f t="shared" si="37"/>
        <v>1859.78</v>
      </c>
      <c r="Y614" s="21">
        <f t="shared" si="37"/>
        <v>1635.7900000000002</v>
      </c>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row>
    <row r="615" spans="1:75" ht="12" x14ac:dyDescent="0.2">
      <c r="A615" s="14">
        <v>4</v>
      </c>
      <c r="B615" s="21">
        <f t="shared" si="37"/>
        <v>1406.1699999999998</v>
      </c>
      <c r="C615" s="21">
        <f t="shared" si="37"/>
        <v>1304.45</v>
      </c>
      <c r="D615" s="21">
        <f t="shared" si="37"/>
        <v>1234.51</v>
      </c>
      <c r="E615" s="21">
        <f t="shared" si="37"/>
        <v>1218.2700000000002</v>
      </c>
      <c r="F615" s="21">
        <f t="shared" si="37"/>
        <v>1272.9400000000003</v>
      </c>
      <c r="G615" s="21">
        <f t="shared" si="37"/>
        <v>1328.8100000000002</v>
      </c>
      <c r="H615" s="21">
        <f t="shared" si="37"/>
        <v>1532.66</v>
      </c>
      <c r="I615" s="21">
        <f t="shared" si="37"/>
        <v>1814.1000000000001</v>
      </c>
      <c r="J615" s="21">
        <f t="shared" si="37"/>
        <v>1902.43</v>
      </c>
      <c r="K615" s="21">
        <f t="shared" si="37"/>
        <v>2020.6699999999998</v>
      </c>
      <c r="L615" s="21">
        <f t="shared" si="37"/>
        <v>2002.36</v>
      </c>
      <c r="M615" s="21">
        <f t="shared" si="37"/>
        <v>2123.08</v>
      </c>
      <c r="N615" s="21">
        <f t="shared" si="37"/>
        <v>2124.46</v>
      </c>
      <c r="O615" s="21">
        <f t="shared" si="37"/>
        <v>2140.04</v>
      </c>
      <c r="P615" s="21">
        <f t="shared" si="37"/>
        <v>2112.44</v>
      </c>
      <c r="Q615" s="21">
        <f t="shared" si="37"/>
        <v>2075.6</v>
      </c>
      <c r="R615" s="21">
        <f t="shared" si="37"/>
        <v>2029.45</v>
      </c>
      <c r="S615" s="21">
        <f t="shared" si="37"/>
        <v>1972.8500000000001</v>
      </c>
      <c r="T615" s="21">
        <f t="shared" si="37"/>
        <v>1904.3100000000002</v>
      </c>
      <c r="U615" s="21">
        <f t="shared" si="37"/>
        <v>1903.8</v>
      </c>
      <c r="V615" s="21">
        <f t="shared" si="37"/>
        <v>1968.07</v>
      </c>
      <c r="W615" s="21">
        <f t="shared" si="37"/>
        <v>2072.91</v>
      </c>
      <c r="X615" s="21">
        <f t="shared" si="37"/>
        <v>1838.6000000000001</v>
      </c>
      <c r="Y615" s="21">
        <f t="shared" si="37"/>
        <v>1676.2700000000002</v>
      </c>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row>
    <row r="616" spans="1:75" ht="12" x14ac:dyDescent="0.2">
      <c r="A616" s="14">
        <v>5</v>
      </c>
      <c r="B616" s="21">
        <f t="shared" si="37"/>
        <v>1604.2700000000002</v>
      </c>
      <c r="C616" s="21">
        <f t="shared" si="37"/>
        <v>1424.05</v>
      </c>
      <c r="D616" s="21">
        <f t="shared" si="37"/>
        <v>1352.5000000000002</v>
      </c>
      <c r="E616" s="21">
        <f t="shared" si="37"/>
        <v>1330.28</v>
      </c>
      <c r="F616" s="21">
        <f t="shared" si="37"/>
        <v>1380.28</v>
      </c>
      <c r="G616" s="21">
        <f t="shared" si="37"/>
        <v>1496.3999999999999</v>
      </c>
      <c r="H616" s="21">
        <f t="shared" si="37"/>
        <v>1614.9400000000003</v>
      </c>
      <c r="I616" s="21">
        <f t="shared" si="37"/>
        <v>1833.78</v>
      </c>
      <c r="J616" s="21">
        <f t="shared" si="37"/>
        <v>1996.11</v>
      </c>
      <c r="K616" s="21">
        <f t="shared" si="37"/>
        <v>2054.4899999999998</v>
      </c>
      <c r="L616" s="21">
        <f t="shared" si="37"/>
        <v>2079.8799999999997</v>
      </c>
      <c r="M616" s="21">
        <f t="shared" si="37"/>
        <v>2169.48</v>
      </c>
      <c r="N616" s="21">
        <f t="shared" si="37"/>
        <v>2152.94</v>
      </c>
      <c r="O616" s="21">
        <f t="shared" si="37"/>
        <v>2173.9299999999998</v>
      </c>
      <c r="P616" s="21">
        <f t="shared" si="37"/>
        <v>2153.79</v>
      </c>
      <c r="Q616" s="21">
        <f t="shared" si="37"/>
        <v>2114.87</v>
      </c>
      <c r="R616" s="21">
        <f t="shared" si="37"/>
        <v>2082.5099999999998</v>
      </c>
      <c r="S616" s="21">
        <f t="shared" si="37"/>
        <v>2068.31</v>
      </c>
      <c r="T616" s="21">
        <f t="shared" si="37"/>
        <v>2068.7199999999998</v>
      </c>
      <c r="U616" s="21">
        <f t="shared" si="37"/>
        <v>2023.3100000000002</v>
      </c>
      <c r="V616" s="21">
        <f t="shared" si="37"/>
        <v>2060.5</v>
      </c>
      <c r="W616" s="21">
        <f t="shared" si="37"/>
        <v>2136.8799999999997</v>
      </c>
      <c r="X616" s="21">
        <f t="shared" si="37"/>
        <v>1939.2900000000002</v>
      </c>
      <c r="Y616" s="21">
        <f t="shared" si="37"/>
        <v>1804.2500000000002</v>
      </c>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row>
    <row r="617" spans="1:75" ht="12" x14ac:dyDescent="0.2">
      <c r="A617" s="14">
        <v>6</v>
      </c>
      <c r="B617" s="21">
        <f t="shared" si="37"/>
        <v>1716.45</v>
      </c>
      <c r="C617" s="21">
        <f t="shared" si="37"/>
        <v>1648.0600000000002</v>
      </c>
      <c r="D617" s="21">
        <f t="shared" si="37"/>
        <v>1540.6299999999999</v>
      </c>
      <c r="E617" s="21">
        <f t="shared" si="37"/>
        <v>1427.2100000000003</v>
      </c>
      <c r="F617" s="21">
        <f t="shared" si="37"/>
        <v>1425.89</v>
      </c>
      <c r="G617" s="21">
        <f t="shared" si="37"/>
        <v>1521.53</v>
      </c>
      <c r="H617" s="21">
        <f t="shared" si="37"/>
        <v>1570.1200000000001</v>
      </c>
      <c r="I617" s="21">
        <f t="shared" si="37"/>
        <v>1683.3999999999999</v>
      </c>
      <c r="J617" s="21">
        <f t="shared" si="37"/>
        <v>1955.3300000000002</v>
      </c>
      <c r="K617" s="21">
        <f t="shared" si="37"/>
        <v>2098.6699999999996</v>
      </c>
      <c r="L617" s="21">
        <f t="shared" si="37"/>
        <v>2170.56</v>
      </c>
      <c r="M617" s="21">
        <f t="shared" si="37"/>
        <v>2150.21</v>
      </c>
      <c r="N617" s="21">
        <f t="shared" si="37"/>
        <v>2098.73</v>
      </c>
      <c r="O617" s="21">
        <f t="shared" si="37"/>
        <v>2095.35</v>
      </c>
      <c r="P617" s="21">
        <f t="shared" si="37"/>
        <v>2076.9199999999996</v>
      </c>
      <c r="Q617" s="21">
        <f t="shared" si="37"/>
        <v>2068.1299999999997</v>
      </c>
      <c r="R617" s="21">
        <f t="shared" si="37"/>
        <v>2029.11</v>
      </c>
      <c r="S617" s="21">
        <f t="shared" si="37"/>
        <v>1984.32</v>
      </c>
      <c r="T617" s="21">
        <f t="shared" si="37"/>
        <v>1980.8999999999999</v>
      </c>
      <c r="U617" s="21">
        <f t="shared" si="37"/>
        <v>2020.57</v>
      </c>
      <c r="V617" s="21">
        <f t="shared" si="37"/>
        <v>2036.09</v>
      </c>
      <c r="W617" s="21">
        <f t="shared" si="37"/>
        <v>2027.5200000000002</v>
      </c>
      <c r="X617" s="21">
        <f t="shared" si="37"/>
        <v>1971.6900000000003</v>
      </c>
      <c r="Y617" s="21">
        <f t="shared" si="37"/>
        <v>1821.68</v>
      </c>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row>
    <row r="618" spans="1:75" ht="12" x14ac:dyDescent="0.2">
      <c r="A618" s="14">
        <v>7</v>
      </c>
      <c r="B618" s="21">
        <f t="shared" si="37"/>
        <v>1658.76</v>
      </c>
      <c r="C618" s="21">
        <f t="shared" si="37"/>
        <v>1522.8799999999999</v>
      </c>
      <c r="D618" s="21">
        <f t="shared" si="37"/>
        <v>1410.6200000000001</v>
      </c>
      <c r="E618" s="21">
        <f t="shared" si="37"/>
        <v>1361.8300000000002</v>
      </c>
      <c r="F618" s="21">
        <f t="shared" si="37"/>
        <v>1342.34</v>
      </c>
      <c r="G618" s="21">
        <f t="shared" si="37"/>
        <v>1307.95</v>
      </c>
      <c r="H618" s="21">
        <f t="shared" si="37"/>
        <v>1412.64</v>
      </c>
      <c r="I618" s="21">
        <f t="shared" si="37"/>
        <v>1507.1499999999999</v>
      </c>
      <c r="J618" s="21">
        <f t="shared" si="37"/>
        <v>1676.1200000000001</v>
      </c>
      <c r="K618" s="21">
        <f t="shared" si="37"/>
        <v>1825.1499999999999</v>
      </c>
      <c r="L618" s="21">
        <f t="shared" si="37"/>
        <v>1857.5400000000002</v>
      </c>
      <c r="M618" s="21">
        <f t="shared" si="37"/>
        <v>1866.86</v>
      </c>
      <c r="N618" s="21">
        <f t="shared" si="37"/>
        <v>1859.99</v>
      </c>
      <c r="O618" s="21">
        <f t="shared" si="37"/>
        <v>1851.47</v>
      </c>
      <c r="P618" s="21">
        <f t="shared" si="37"/>
        <v>1841.2300000000002</v>
      </c>
      <c r="Q618" s="21">
        <f t="shared" si="37"/>
        <v>1836.68</v>
      </c>
      <c r="R618" s="21">
        <f t="shared" si="37"/>
        <v>1825.1900000000003</v>
      </c>
      <c r="S618" s="21">
        <f t="shared" si="37"/>
        <v>1792.2</v>
      </c>
      <c r="T618" s="21">
        <f t="shared" si="37"/>
        <v>1823.5800000000002</v>
      </c>
      <c r="U618" s="21">
        <f t="shared" si="37"/>
        <v>1859.7900000000002</v>
      </c>
      <c r="V618" s="21">
        <f t="shared" si="37"/>
        <v>1958.1699999999998</v>
      </c>
      <c r="W618" s="21">
        <f t="shared" si="37"/>
        <v>1877.47</v>
      </c>
      <c r="X618" s="21">
        <f t="shared" si="37"/>
        <v>1831.2700000000002</v>
      </c>
      <c r="Y618" s="21">
        <f t="shared" si="37"/>
        <v>1683.0600000000002</v>
      </c>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row>
    <row r="619" spans="1:75" ht="12" x14ac:dyDescent="0.2">
      <c r="A619" s="14">
        <v>8</v>
      </c>
      <c r="B619" s="21">
        <f t="shared" si="37"/>
        <v>1655.0800000000002</v>
      </c>
      <c r="C619" s="21">
        <f t="shared" si="37"/>
        <v>1566.11</v>
      </c>
      <c r="D619" s="21">
        <f t="shared" si="37"/>
        <v>1447.4400000000003</v>
      </c>
      <c r="E619" s="21">
        <f t="shared" si="37"/>
        <v>1399.1900000000003</v>
      </c>
      <c r="F619" s="21">
        <f t="shared" si="37"/>
        <v>1381.39</v>
      </c>
      <c r="G619" s="21">
        <f t="shared" si="37"/>
        <v>1392.16</v>
      </c>
      <c r="H619" s="21">
        <f t="shared" si="37"/>
        <v>1455.2</v>
      </c>
      <c r="I619" s="21">
        <f t="shared" si="37"/>
        <v>1573.14</v>
      </c>
      <c r="J619" s="21">
        <f t="shared" si="37"/>
        <v>1778.1499999999999</v>
      </c>
      <c r="K619" s="21">
        <f t="shared" si="37"/>
        <v>1951.0400000000002</v>
      </c>
      <c r="L619" s="21">
        <f t="shared" si="37"/>
        <v>1997.8100000000002</v>
      </c>
      <c r="M619" s="21">
        <f t="shared" si="37"/>
        <v>2004.2900000000002</v>
      </c>
      <c r="N619" s="21">
        <f t="shared" si="37"/>
        <v>1989.7</v>
      </c>
      <c r="O619" s="21">
        <f t="shared" si="37"/>
        <v>1984.61</v>
      </c>
      <c r="P619" s="21">
        <f t="shared" si="37"/>
        <v>1976.76</v>
      </c>
      <c r="Q619" s="21">
        <f t="shared" si="37"/>
        <v>1968.45</v>
      </c>
      <c r="R619" s="21">
        <f t="shared" si="37"/>
        <v>1935.86</v>
      </c>
      <c r="S619" s="21">
        <f t="shared" si="37"/>
        <v>1862.32</v>
      </c>
      <c r="T619" s="21">
        <f t="shared" si="37"/>
        <v>1871.2900000000002</v>
      </c>
      <c r="U619" s="21">
        <f t="shared" si="37"/>
        <v>1895.47</v>
      </c>
      <c r="V619" s="21">
        <f t="shared" si="37"/>
        <v>1939.49</v>
      </c>
      <c r="W619" s="21">
        <f t="shared" si="37"/>
        <v>1896.1699999999998</v>
      </c>
      <c r="X619" s="21">
        <f t="shared" si="37"/>
        <v>1857.0400000000002</v>
      </c>
      <c r="Y619" s="21">
        <f t="shared" si="37"/>
        <v>1761.93</v>
      </c>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row>
    <row r="620" spans="1:75" ht="12" x14ac:dyDescent="0.2">
      <c r="A620" s="14">
        <v>9</v>
      </c>
      <c r="B620" s="21">
        <f t="shared" si="37"/>
        <v>1692.1000000000001</v>
      </c>
      <c r="C620" s="21">
        <f t="shared" si="37"/>
        <v>1582.0000000000002</v>
      </c>
      <c r="D620" s="21">
        <f t="shared" si="37"/>
        <v>1526.53</v>
      </c>
      <c r="E620" s="21">
        <f t="shared" si="37"/>
        <v>1483.49</v>
      </c>
      <c r="F620" s="21">
        <f t="shared" si="37"/>
        <v>1447.28</v>
      </c>
      <c r="G620" s="21">
        <f t="shared" si="37"/>
        <v>1436.5200000000002</v>
      </c>
      <c r="H620" s="21">
        <f t="shared" si="37"/>
        <v>1461.03</v>
      </c>
      <c r="I620" s="21">
        <f t="shared" si="37"/>
        <v>1551.91</v>
      </c>
      <c r="J620" s="21">
        <f t="shared" si="37"/>
        <v>1784.5000000000002</v>
      </c>
      <c r="K620" s="21">
        <f t="shared" si="37"/>
        <v>1896.64</v>
      </c>
      <c r="L620" s="21">
        <f t="shared" si="37"/>
        <v>1967.9800000000002</v>
      </c>
      <c r="M620" s="21">
        <f t="shared" si="37"/>
        <v>1960.24</v>
      </c>
      <c r="N620" s="21">
        <f t="shared" si="37"/>
        <v>1950.7300000000002</v>
      </c>
      <c r="O620" s="21">
        <f t="shared" si="37"/>
        <v>1948.66</v>
      </c>
      <c r="P620" s="21">
        <f t="shared" si="37"/>
        <v>1941.0400000000002</v>
      </c>
      <c r="Q620" s="21">
        <f t="shared" si="37"/>
        <v>1923.18</v>
      </c>
      <c r="R620" s="21">
        <f t="shared" si="37"/>
        <v>1868.11</v>
      </c>
      <c r="S620" s="21">
        <f t="shared" si="37"/>
        <v>1790.24</v>
      </c>
      <c r="T620" s="21">
        <f t="shared" si="37"/>
        <v>1808.36</v>
      </c>
      <c r="U620" s="21">
        <f t="shared" si="37"/>
        <v>1836.09</v>
      </c>
      <c r="V620" s="21">
        <f t="shared" si="37"/>
        <v>1891.32</v>
      </c>
      <c r="W620" s="21">
        <f t="shared" si="37"/>
        <v>1825.6699999999998</v>
      </c>
      <c r="X620" s="21">
        <f t="shared" si="37"/>
        <v>1934.0600000000002</v>
      </c>
      <c r="Y620" s="21">
        <f t="shared" si="37"/>
        <v>1818.8100000000002</v>
      </c>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row>
    <row r="621" spans="1:75" ht="12" x14ac:dyDescent="0.2">
      <c r="A621" s="14">
        <v>10</v>
      </c>
      <c r="B621" s="21">
        <f t="shared" si="37"/>
        <v>1783.4199999999998</v>
      </c>
      <c r="C621" s="21">
        <f t="shared" si="37"/>
        <v>1597.1699999999998</v>
      </c>
      <c r="D621" s="21">
        <f t="shared" si="37"/>
        <v>1516.1299999999999</v>
      </c>
      <c r="E621" s="21">
        <f t="shared" si="37"/>
        <v>1468.8</v>
      </c>
      <c r="F621" s="21">
        <f t="shared" si="37"/>
        <v>1491.5000000000002</v>
      </c>
      <c r="G621" s="21">
        <f t="shared" si="37"/>
        <v>1549.53</v>
      </c>
      <c r="H621" s="21">
        <f t="shared" si="37"/>
        <v>1728.95</v>
      </c>
      <c r="I621" s="21">
        <f t="shared" si="37"/>
        <v>1859.05</v>
      </c>
      <c r="J621" s="21">
        <f t="shared" si="37"/>
        <v>2045.86</v>
      </c>
      <c r="K621" s="21">
        <f t="shared" si="37"/>
        <v>2009.28</v>
      </c>
      <c r="L621" s="21">
        <f t="shared" si="37"/>
        <v>1995.45</v>
      </c>
      <c r="M621" s="21">
        <f t="shared" si="37"/>
        <v>2132.64</v>
      </c>
      <c r="N621" s="21">
        <f t="shared" si="37"/>
        <v>2135.9899999999998</v>
      </c>
      <c r="O621" s="21">
        <f t="shared" si="37"/>
        <v>2149.9499999999998</v>
      </c>
      <c r="P621" s="21">
        <f t="shared" si="37"/>
        <v>2130.2599999999998</v>
      </c>
      <c r="Q621" s="21">
        <f t="shared" si="37"/>
        <v>2121.54</v>
      </c>
      <c r="R621" s="21">
        <f t="shared" si="37"/>
        <v>2082.54</v>
      </c>
      <c r="S621" s="21">
        <f t="shared" si="37"/>
        <v>2049.33</v>
      </c>
      <c r="T621" s="21">
        <f t="shared" si="37"/>
        <v>2037.01</v>
      </c>
      <c r="U621" s="21">
        <f t="shared" si="37"/>
        <v>1966.2900000000002</v>
      </c>
      <c r="V621" s="21">
        <f t="shared" si="37"/>
        <v>1990.89</v>
      </c>
      <c r="W621" s="21">
        <f t="shared" si="37"/>
        <v>2076.6299999999997</v>
      </c>
      <c r="X621" s="21">
        <f t="shared" si="37"/>
        <v>1875.2900000000002</v>
      </c>
      <c r="Y621" s="21">
        <f t="shared" si="37"/>
        <v>1800.2100000000003</v>
      </c>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row>
    <row r="622" spans="1:75" ht="12" x14ac:dyDescent="0.2">
      <c r="A622" s="14">
        <v>11</v>
      </c>
      <c r="B622" s="21">
        <f t="shared" si="37"/>
        <v>1417.3700000000001</v>
      </c>
      <c r="C622" s="21">
        <f t="shared" si="37"/>
        <v>1287.2900000000002</v>
      </c>
      <c r="D622" s="21">
        <f t="shared" si="37"/>
        <v>1243.72</v>
      </c>
      <c r="E622" s="21">
        <f t="shared" si="37"/>
        <v>1202.2700000000002</v>
      </c>
      <c r="F622" s="21">
        <f t="shared" si="37"/>
        <v>1221.98</v>
      </c>
      <c r="G622" s="21">
        <f t="shared" si="37"/>
        <v>1298.7100000000003</v>
      </c>
      <c r="H622" s="21">
        <f t="shared" si="37"/>
        <v>1458.84</v>
      </c>
      <c r="I622" s="21">
        <f t="shared" si="37"/>
        <v>1660.3</v>
      </c>
      <c r="J622" s="21">
        <f t="shared" si="37"/>
        <v>1885.74</v>
      </c>
      <c r="K622" s="21">
        <f t="shared" si="37"/>
        <v>1969.45</v>
      </c>
      <c r="L622" s="21">
        <f t="shared" si="37"/>
        <v>1983.6000000000001</v>
      </c>
      <c r="M622" s="21">
        <f t="shared" si="37"/>
        <v>2037.39</v>
      </c>
      <c r="N622" s="21">
        <f t="shared" si="37"/>
        <v>2052.39</v>
      </c>
      <c r="O622" s="21">
        <f t="shared" si="37"/>
        <v>2055.2999999999997</v>
      </c>
      <c r="P622" s="21">
        <f t="shared" si="37"/>
        <v>2030.91</v>
      </c>
      <c r="Q622" s="21">
        <f t="shared" si="37"/>
        <v>1938.7100000000003</v>
      </c>
      <c r="R622" s="21">
        <f t="shared" si="37"/>
        <v>1889.6000000000001</v>
      </c>
      <c r="S622" s="21">
        <f t="shared" si="37"/>
        <v>1874.1200000000001</v>
      </c>
      <c r="T622" s="21">
        <f t="shared" si="37"/>
        <v>1856.8300000000002</v>
      </c>
      <c r="U622" s="21">
        <f t="shared" si="37"/>
        <v>1836.76</v>
      </c>
      <c r="V622" s="21">
        <f t="shared" si="37"/>
        <v>1877.93</v>
      </c>
      <c r="W622" s="21">
        <f t="shared" si="37"/>
        <v>1936.78</v>
      </c>
      <c r="X622" s="21">
        <f t="shared" si="37"/>
        <v>1812.14</v>
      </c>
      <c r="Y622" s="21">
        <f t="shared" si="37"/>
        <v>1539.9199999999998</v>
      </c>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row>
    <row r="623" spans="1:75" ht="12" x14ac:dyDescent="0.2">
      <c r="A623" s="14">
        <v>12</v>
      </c>
      <c r="B623" s="21">
        <f t="shared" si="37"/>
        <v>1402.47</v>
      </c>
      <c r="C623" s="21">
        <f t="shared" si="37"/>
        <v>1279.72</v>
      </c>
      <c r="D623" s="21">
        <f t="shared" si="37"/>
        <v>1215.2500000000002</v>
      </c>
      <c r="E623" s="21">
        <f t="shared" si="37"/>
        <v>1164.6400000000001</v>
      </c>
      <c r="F623" s="21">
        <f t="shared" si="37"/>
        <v>1247.07</v>
      </c>
      <c r="G623" s="21">
        <f t="shared" si="37"/>
        <v>1303.8700000000001</v>
      </c>
      <c r="H623" s="21">
        <f t="shared" si="37"/>
        <v>1499.3500000000001</v>
      </c>
      <c r="I623" s="21">
        <f t="shared" si="37"/>
        <v>1724.82</v>
      </c>
      <c r="J623" s="21">
        <f t="shared" si="37"/>
        <v>1915.03</v>
      </c>
      <c r="K623" s="21">
        <f t="shared" si="37"/>
        <v>2039.2300000000002</v>
      </c>
      <c r="L623" s="21">
        <f t="shared" si="37"/>
        <v>2044.0800000000002</v>
      </c>
      <c r="M623" s="21">
        <f t="shared" si="37"/>
        <v>2065.44</v>
      </c>
      <c r="N623" s="21">
        <f t="shared" si="37"/>
        <v>2061.02</v>
      </c>
      <c r="O623" s="21">
        <f t="shared" si="37"/>
        <v>2077.9499999999998</v>
      </c>
      <c r="P623" s="21">
        <f t="shared" si="37"/>
        <v>2073.94</v>
      </c>
      <c r="Q623" s="21">
        <f t="shared" ref="Q623:Y623" si="38">Q589</f>
        <v>2063.3399999999997</v>
      </c>
      <c r="R623" s="21">
        <f t="shared" si="38"/>
        <v>2056.06</v>
      </c>
      <c r="S623" s="21">
        <f t="shared" si="38"/>
        <v>2043.51</v>
      </c>
      <c r="T623" s="21">
        <f t="shared" si="38"/>
        <v>2015.6699999999998</v>
      </c>
      <c r="U623" s="21">
        <f t="shared" si="38"/>
        <v>1908.14</v>
      </c>
      <c r="V623" s="21">
        <f t="shared" si="38"/>
        <v>1994.32</v>
      </c>
      <c r="W623" s="21">
        <f t="shared" si="38"/>
        <v>2075.8599999999997</v>
      </c>
      <c r="X623" s="21">
        <f t="shared" si="38"/>
        <v>1920.01</v>
      </c>
      <c r="Y623" s="21">
        <f t="shared" si="38"/>
        <v>1795.09</v>
      </c>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row>
    <row r="624" spans="1:75" ht="12" x14ac:dyDescent="0.2">
      <c r="A624" s="14">
        <v>13</v>
      </c>
      <c r="B624" s="21">
        <f t="shared" ref="B624:Y634" si="39">B590</f>
        <v>1729.9199999999998</v>
      </c>
      <c r="C624" s="21">
        <f t="shared" si="39"/>
        <v>1474.2700000000002</v>
      </c>
      <c r="D624" s="21">
        <f t="shared" si="39"/>
        <v>1337.22</v>
      </c>
      <c r="E624" s="21">
        <f t="shared" si="39"/>
        <v>1303.57</v>
      </c>
      <c r="F624" s="21">
        <f t="shared" si="39"/>
        <v>1299.97</v>
      </c>
      <c r="G624" s="21">
        <f t="shared" si="39"/>
        <v>1304.6200000000001</v>
      </c>
      <c r="H624" s="21">
        <f t="shared" si="39"/>
        <v>1436.28</v>
      </c>
      <c r="I624" s="21">
        <f t="shared" si="39"/>
        <v>1618.22</v>
      </c>
      <c r="J624" s="21">
        <f t="shared" si="39"/>
        <v>1807.11</v>
      </c>
      <c r="K624" s="21">
        <f t="shared" si="39"/>
        <v>2067.3599999999997</v>
      </c>
      <c r="L624" s="21">
        <f t="shared" si="39"/>
        <v>2101.04</v>
      </c>
      <c r="M624" s="21">
        <f t="shared" si="39"/>
        <v>2102.98</v>
      </c>
      <c r="N624" s="21">
        <f t="shared" si="39"/>
        <v>2085.6099999999997</v>
      </c>
      <c r="O624" s="21">
        <f t="shared" si="39"/>
        <v>2080.8999999999996</v>
      </c>
      <c r="P624" s="21">
        <f t="shared" si="39"/>
        <v>2075.5099999999998</v>
      </c>
      <c r="Q624" s="21">
        <f t="shared" si="39"/>
        <v>2056.44</v>
      </c>
      <c r="R624" s="21">
        <f t="shared" si="39"/>
        <v>1979.01</v>
      </c>
      <c r="S624" s="21">
        <f t="shared" si="39"/>
        <v>1878.1699999999998</v>
      </c>
      <c r="T624" s="21">
        <f t="shared" si="39"/>
        <v>1871.7</v>
      </c>
      <c r="U624" s="21">
        <f t="shared" si="39"/>
        <v>1897.28</v>
      </c>
      <c r="V624" s="21">
        <f t="shared" si="39"/>
        <v>1918.01</v>
      </c>
      <c r="W624" s="21">
        <f t="shared" si="39"/>
        <v>1912.03</v>
      </c>
      <c r="X624" s="21">
        <f t="shared" si="39"/>
        <v>1932.16</v>
      </c>
      <c r="Y624" s="21">
        <f t="shared" si="39"/>
        <v>1799.2700000000002</v>
      </c>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row>
    <row r="625" spans="1:75" ht="12" x14ac:dyDescent="0.2">
      <c r="A625" s="14">
        <v>14</v>
      </c>
      <c r="B625" s="21">
        <f t="shared" si="39"/>
        <v>1580.8700000000001</v>
      </c>
      <c r="C625" s="21">
        <f t="shared" si="39"/>
        <v>1380.84</v>
      </c>
      <c r="D625" s="21">
        <f t="shared" si="39"/>
        <v>1304.0000000000002</v>
      </c>
      <c r="E625" s="21">
        <f t="shared" si="39"/>
        <v>1292.4100000000001</v>
      </c>
      <c r="F625" s="21">
        <f t="shared" si="39"/>
        <v>1275.6000000000001</v>
      </c>
      <c r="G625" s="21">
        <f t="shared" si="39"/>
        <v>1189.8</v>
      </c>
      <c r="H625" s="21">
        <f t="shared" si="39"/>
        <v>1166.17</v>
      </c>
      <c r="I625" s="21">
        <f t="shared" si="39"/>
        <v>1365.6699999999998</v>
      </c>
      <c r="J625" s="21">
        <f t="shared" si="39"/>
        <v>1638.2900000000002</v>
      </c>
      <c r="K625" s="21">
        <f t="shared" si="39"/>
        <v>1795.4199999999998</v>
      </c>
      <c r="L625" s="21">
        <f t="shared" si="39"/>
        <v>1829.66</v>
      </c>
      <c r="M625" s="21">
        <f t="shared" si="39"/>
        <v>1836.97</v>
      </c>
      <c r="N625" s="21">
        <f t="shared" si="39"/>
        <v>1830.6299999999999</v>
      </c>
      <c r="O625" s="21">
        <f t="shared" si="39"/>
        <v>1830.3100000000002</v>
      </c>
      <c r="P625" s="21">
        <f t="shared" si="39"/>
        <v>1828.2100000000003</v>
      </c>
      <c r="Q625" s="21">
        <f t="shared" si="39"/>
        <v>1826.2900000000002</v>
      </c>
      <c r="R625" s="21">
        <f t="shared" si="39"/>
        <v>1812.1699999999998</v>
      </c>
      <c r="S625" s="21">
        <f t="shared" si="39"/>
        <v>1768.16</v>
      </c>
      <c r="T625" s="21">
        <f t="shared" si="39"/>
        <v>1803.64</v>
      </c>
      <c r="U625" s="21">
        <f t="shared" si="39"/>
        <v>1847.39</v>
      </c>
      <c r="V625" s="21">
        <f t="shared" si="39"/>
        <v>1886.2900000000002</v>
      </c>
      <c r="W625" s="21">
        <f t="shared" si="39"/>
        <v>1886.53</v>
      </c>
      <c r="X625" s="21">
        <f t="shared" si="39"/>
        <v>1842.09</v>
      </c>
      <c r="Y625" s="21">
        <f t="shared" si="39"/>
        <v>1729.9400000000003</v>
      </c>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row>
    <row r="626" spans="1:75" ht="12" x14ac:dyDescent="0.2">
      <c r="A626" s="14">
        <v>15</v>
      </c>
      <c r="B626" s="21">
        <f t="shared" si="39"/>
        <v>1525.95</v>
      </c>
      <c r="C626" s="21">
        <f t="shared" si="39"/>
        <v>1342.32</v>
      </c>
      <c r="D626" s="21">
        <f t="shared" si="39"/>
        <v>1291.53</v>
      </c>
      <c r="E626" s="21">
        <f t="shared" si="39"/>
        <v>1265.5600000000002</v>
      </c>
      <c r="F626" s="21">
        <f t="shared" si="39"/>
        <v>1292.28</v>
      </c>
      <c r="G626" s="21">
        <f t="shared" si="39"/>
        <v>1357.7300000000002</v>
      </c>
      <c r="H626" s="21">
        <f t="shared" si="39"/>
        <v>1567.8300000000002</v>
      </c>
      <c r="I626" s="21">
        <f t="shared" si="39"/>
        <v>1795.3300000000002</v>
      </c>
      <c r="J626" s="21">
        <f t="shared" si="39"/>
        <v>2080.8799999999997</v>
      </c>
      <c r="K626" s="21">
        <f t="shared" si="39"/>
        <v>2126.1299999999997</v>
      </c>
      <c r="L626" s="21">
        <f t="shared" si="39"/>
        <v>2113.04</v>
      </c>
      <c r="M626" s="21">
        <f t="shared" si="39"/>
        <v>2142.5</v>
      </c>
      <c r="N626" s="21">
        <f t="shared" si="39"/>
        <v>2134.58</v>
      </c>
      <c r="O626" s="21">
        <f t="shared" si="39"/>
        <v>2167.3399999999997</v>
      </c>
      <c r="P626" s="21">
        <f t="shared" si="39"/>
        <v>2131.75</v>
      </c>
      <c r="Q626" s="21">
        <f t="shared" si="39"/>
        <v>2114.6799999999998</v>
      </c>
      <c r="R626" s="21">
        <f t="shared" si="39"/>
        <v>2081.3399999999997</v>
      </c>
      <c r="S626" s="21">
        <f t="shared" si="39"/>
        <v>2054.79</v>
      </c>
      <c r="T626" s="21">
        <f t="shared" si="39"/>
        <v>1998.7300000000002</v>
      </c>
      <c r="U626" s="21">
        <f t="shared" si="39"/>
        <v>1956.5200000000002</v>
      </c>
      <c r="V626" s="21">
        <f t="shared" si="39"/>
        <v>1998.7</v>
      </c>
      <c r="W626" s="21">
        <f t="shared" si="39"/>
        <v>2093.27</v>
      </c>
      <c r="X626" s="21">
        <f t="shared" si="39"/>
        <v>1839.8500000000001</v>
      </c>
      <c r="Y626" s="21">
        <f t="shared" si="39"/>
        <v>1719.82</v>
      </c>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row>
    <row r="627" spans="1:75" ht="12" x14ac:dyDescent="0.2">
      <c r="A627" s="14">
        <v>16</v>
      </c>
      <c r="B627" s="21">
        <f t="shared" si="39"/>
        <v>1471.9600000000003</v>
      </c>
      <c r="C627" s="21">
        <f t="shared" si="39"/>
        <v>1378.59</v>
      </c>
      <c r="D627" s="21">
        <f t="shared" si="39"/>
        <v>1298.7100000000003</v>
      </c>
      <c r="E627" s="21">
        <f t="shared" si="39"/>
        <v>1286.8100000000002</v>
      </c>
      <c r="F627" s="21">
        <f t="shared" si="39"/>
        <v>1299.1900000000003</v>
      </c>
      <c r="G627" s="21">
        <f t="shared" si="39"/>
        <v>1432.3700000000001</v>
      </c>
      <c r="H627" s="21">
        <f t="shared" si="39"/>
        <v>1618.28</v>
      </c>
      <c r="I627" s="21">
        <f t="shared" si="39"/>
        <v>1798.8300000000002</v>
      </c>
      <c r="J627" s="21">
        <f t="shared" si="39"/>
        <v>1976.3</v>
      </c>
      <c r="K627" s="21">
        <f t="shared" si="39"/>
        <v>2022.3300000000002</v>
      </c>
      <c r="L627" s="21">
        <f t="shared" si="39"/>
        <v>2005.0000000000002</v>
      </c>
      <c r="M627" s="21">
        <f t="shared" si="39"/>
        <v>2058.5499999999997</v>
      </c>
      <c r="N627" s="21">
        <f t="shared" si="39"/>
        <v>2069.89</v>
      </c>
      <c r="O627" s="21">
        <f t="shared" si="39"/>
        <v>2103.6499999999996</v>
      </c>
      <c r="P627" s="21">
        <f t="shared" si="39"/>
        <v>2095.1999999999998</v>
      </c>
      <c r="Q627" s="21">
        <f t="shared" si="39"/>
        <v>2055.2399999999998</v>
      </c>
      <c r="R627" s="21">
        <f t="shared" si="39"/>
        <v>1961.2</v>
      </c>
      <c r="S627" s="21">
        <f t="shared" si="39"/>
        <v>1919.1699999999998</v>
      </c>
      <c r="T627" s="21">
        <f t="shared" si="39"/>
        <v>1878.8300000000002</v>
      </c>
      <c r="U627" s="21">
        <f t="shared" si="39"/>
        <v>1865.0600000000002</v>
      </c>
      <c r="V627" s="21">
        <f t="shared" si="39"/>
        <v>1915.7300000000002</v>
      </c>
      <c r="W627" s="21">
        <f t="shared" si="39"/>
        <v>2083.48</v>
      </c>
      <c r="X627" s="21">
        <f t="shared" si="39"/>
        <v>1862.09</v>
      </c>
      <c r="Y627" s="21">
        <f t="shared" si="39"/>
        <v>1658.18</v>
      </c>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row>
    <row r="628" spans="1:75" ht="12" x14ac:dyDescent="0.2">
      <c r="A628" s="14">
        <v>17</v>
      </c>
      <c r="B628" s="21">
        <f t="shared" si="39"/>
        <v>1381.8799999999999</v>
      </c>
      <c r="C628" s="21">
        <f t="shared" si="39"/>
        <v>1292.7</v>
      </c>
      <c r="D628" s="21">
        <f t="shared" si="39"/>
        <v>1222.3</v>
      </c>
      <c r="E628" s="21">
        <f t="shared" si="39"/>
        <v>1166.99</v>
      </c>
      <c r="F628" s="21">
        <f t="shared" si="39"/>
        <v>1200.01</v>
      </c>
      <c r="G628" s="21">
        <f t="shared" si="39"/>
        <v>1302.7</v>
      </c>
      <c r="H628" s="21">
        <f t="shared" si="39"/>
        <v>1557.76</v>
      </c>
      <c r="I628" s="21">
        <f t="shared" si="39"/>
        <v>1769.45</v>
      </c>
      <c r="J628" s="21">
        <f t="shared" si="39"/>
        <v>1893.5600000000002</v>
      </c>
      <c r="K628" s="21">
        <f t="shared" si="39"/>
        <v>1998.7500000000002</v>
      </c>
      <c r="L628" s="21">
        <f t="shared" si="39"/>
        <v>1953.3</v>
      </c>
      <c r="M628" s="21">
        <f t="shared" si="39"/>
        <v>2056.8199999999997</v>
      </c>
      <c r="N628" s="21">
        <f t="shared" si="39"/>
        <v>2061.0099999999998</v>
      </c>
      <c r="O628" s="21">
        <f t="shared" si="39"/>
        <v>2082.39</v>
      </c>
      <c r="P628" s="21">
        <f t="shared" si="39"/>
        <v>2079.23</v>
      </c>
      <c r="Q628" s="21">
        <f t="shared" si="39"/>
        <v>1997.22</v>
      </c>
      <c r="R628" s="21">
        <f t="shared" si="39"/>
        <v>1922.43</v>
      </c>
      <c r="S628" s="21">
        <f t="shared" si="39"/>
        <v>1884.5800000000002</v>
      </c>
      <c r="T628" s="21">
        <f t="shared" si="39"/>
        <v>1864.16</v>
      </c>
      <c r="U628" s="21">
        <f t="shared" si="39"/>
        <v>1841.4199999999998</v>
      </c>
      <c r="V628" s="21">
        <f t="shared" si="39"/>
        <v>1884.18</v>
      </c>
      <c r="W628" s="21">
        <f t="shared" si="39"/>
        <v>2036.8100000000002</v>
      </c>
      <c r="X628" s="21">
        <f t="shared" si="39"/>
        <v>1819.26</v>
      </c>
      <c r="Y628" s="21">
        <f t="shared" si="39"/>
        <v>1591.2</v>
      </c>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row>
    <row r="629" spans="1:75" ht="12" x14ac:dyDescent="0.2">
      <c r="A629" s="14">
        <v>18</v>
      </c>
      <c r="B629" s="21">
        <f t="shared" si="39"/>
        <v>1446.84</v>
      </c>
      <c r="C629" s="21">
        <f t="shared" si="39"/>
        <v>1343.59</v>
      </c>
      <c r="D629" s="21">
        <f t="shared" si="39"/>
        <v>1248.8800000000001</v>
      </c>
      <c r="E629" s="21">
        <f t="shared" si="39"/>
        <v>1224.94</v>
      </c>
      <c r="F629" s="21">
        <f t="shared" si="39"/>
        <v>1287.0200000000002</v>
      </c>
      <c r="G629" s="21">
        <f t="shared" si="39"/>
        <v>1367.2300000000002</v>
      </c>
      <c r="H629" s="21">
        <f t="shared" si="39"/>
        <v>1565.8799999999999</v>
      </c>
      <c r="I629" s="21">
        <f t="shared" si="39"/>
        <v>1796.16</v>
      </c>
      <c r="J629" s="21">
        <f t="shared" si="39"/>
        <v>2054.58</v>
      </c>
      <c r="K629" s="21">
        <f t="shared" si="39"/>
        <v>2121.4299999999998</v>
      </c>
      <c r="L629" s="21">
        <f t="shared" si="39"/>
        <v>2108.0299999999997</v>
      </c>
      <c r="M629" s="21">
        <f t="shared" si="39"/>
        <v>2134.85</v>
      </c>
      <c r="N629" s="21">
        <f t="shared" si="39"/>
        <v>2135.16</v>
      </c>
      <c r="O629" s="21">
        <f t="shared" si="39"/>
        <v>2183.1299999999997</v>
      </c>
      <c r="P629" s="21">
        <f t="shared" si="39"/>
        <v>2161.31</v>
      </c>
      <c r="Q629" s="21">
        <f t="shared" si="39"/>
        <v>2141.3799999999997</v>
      </c>
      <c r="R629" s="21">
        <f t="shared" si="39"/>
        <v>2132.04</v>
      </c>
      <c r="S629" s="21">
        <f t="shared" si="39"/>
        <v>2113.6799999999998</v>
      </c>
      <c r="T629" s="21">
        <f t="shared" si="39"/>
        <v>2087.5099999999998</v>
      </c>
      <c r="U629" s="21">
        <f t="shared" si="39"/>
        <v>2078.9199999999996</v>
      </c>
      <c r="V629" s="21">
        <f t="shared" si="39"/>
        <v>2091.3399999999997</v>
      </c>
      <c r="W629" s="21">
        <f t="shared" si="39"/>
        <v>2160.4299999999998</v>
      </c>
      <c r="X629" s="21">
        <f t="shared" si="39"/>
        <v>1957.7700000000002</v>
      </c>
      <c r="Y629" s="21">
        <f t="shared" si="39"/>
        <v>1739.86</v>
      </c>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row>
    <row r="630" spans="1:75" ht="12" x14ac:dyDescent="0.2">
      <c r="A630" s="14">
        <v>19</v>
      </c>
      <c r="B630" s="21">
        <f t="shared" si="39"/>
        <v>1436.0600000000002</v>
      </c>
      <c r="C630" s="21">
        <f t="shared" si="39"/>
        <v>1294.2900000000002</v>
      </c>
      <c r="D630" s="21">
        <f t="shared" si="39"/>
        <v>1196.6300000000001</v>
      </c>
      <c r="E630" s="21">
        <f t="shared" si="39"/>
        <v>1149.57</v>
      </c>
      <c r="F630" s="21">
        <f t="shared" si="39"/>
        <v>1168.6200000000001</v>
      </c>
      <c r="G630" s="21">
        <f t="shared" si="39"/>
        <v>1408.3500000000001</v>
      </c>
      <c r="H630" s="21">
        <f t="shared" si="39"/>
        <v>1570.3100000000002</v>
      </c>
      <c r="I630" s="21">
        <f t="shared" si="39"/>
        <v>1866.9199999999998</v>
      </c>
      <c r="J630" s="21">
        <f t="shared" si="39"/>
        <v>2122.94</v>
      </c>
      <c r="K630" s="21">
        <f t="shared" si="39"/>
        <v>2199.3199999999997</v>
      </c>
      <c r="L630" s="21">
        <f t="shared" si="39"/>
        <v>2203.7999999999997</v>
      </c>
      <c r="M630" s="21">
        <f t="shared" si="39"/>
        <v>2230.83</v>
      </c>
      <c r="N630" s="21">
        <f t="shared" si="39"/>
        <v>2229.94</v>
      </c>
      <c r="O630" s="21">
        <f t="shared" si="39"/>
        <v>2245.1499999999996</v>
      </c>
      <c r="P630" s="21">
        <f t="shared" si="39"/>
        <v>2240.4699999999998</v>
      </c>
      <c r="Q630" s="21">
        <f t="shared" si="39"/>
        <v>2223.23</v>
      </c>
      <c r="R630" s="21">
        <f t="shared" si="39"/>
        <v>2186.4499999999998</v>
      </c>
      <c r="S630" s="21">
        <f t="shared" si="39"/>
        <v>2148.2799999999997</v>
      </c>
      <c r="T630" s="21">
        <f t="shared" si="39"/>
        <v>2110.98</v>
      </c>
      <c r="U630" s="21">
        <f t="shared" si="39"/>
        <v>2091.3999999999996</v>
      </c>
      <c r="V630" s="21">
        <f t="shared" si="39"/>
        <v>2100.33</v>
      </c>
      <c r="W630" s="21">
        <f t="shared" si="39"/>
        <v>2151.23</v>
      </c>
      <c r="X630" s="21">
        <f t="shared" si="39"/>
        <v>1999.5600000000002</v>
      </c>
      <c r="Y630" s="21">
        <f t="shared" si="39"/>
        <v>1744.51</v>
      </c>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row>
    <row r="631" spans="1:75" ht="12" x14ac:dyDescent="0.2">
      <c r="A631" s="14">
        <v>20</v>
      </c>
      <c r="B631" s="21">
        <f t="shared" si="39"/>
        <v>1693.3500000000001</v>
      </c>
      <c r="C631" s="21">
        <f t="shared" si="39"/>
        <v>1552.91</v>
      </c>
      <c r="D631" s="21">
        <f t="shared" si="39"/>
        <v>1470.2500000000002</v>
      </c>
      <c r="E631" s="21">
        <f t="shared" si="39"/>
        <v>1370.07</v>
      </c>
      <c r="F631" s="21">
        <f t="shared" si="39"/>
        <v>1352.6699999999998</v>
      </c>
      <c r="G631" s="21">
        <f t="shared" si="39"/>
        <v>1400.91</v>
      </c>
      <c r="H631" s="21">
        <f t="shared" si="39"/>
        <v>1490.2900000000002</v>
      </c>
      <c r="I631" s="21">
        <f t="shared" si="39"/>
        <v>1658.32</v>
      </c>
      <c r="J631" s="21">
        <f t="shared" si="39"/>
        <v>1883.03</v>
      </c>
      <c r="K631" s="21">
        <f t="shared" si="39"/>
        <v>2057.77</v>
      </c>
      <c r="L631" s="21">
        <f t="shared" si="39"/>
        <v>2122.2999999999997</v>
      </c>
      <c r="M631" s="21">
        <f t="shared" si="39"/>
        <v>2114.1799999999998</v>
      </c>
      <c r="N631" s="21">
        <f t="shared" si="39"/>
        <v>2019.6000000000001</v>
      </c>
      <c r="O631" s="21">
        <f t="shared" si="39"/>
        <v>1998.6499999999999</v>
      </c>
      <c r="P631" s="21">
        <f t="shared" si="39"/>
        <v>1983.3100000000002</v>
      </c>
      <c r="Q631" s="21">
        <f t="shared" si="39"/>
        <v>1947.7</v>
      </c>
      <c r="R631" s="21">
        <f t="shared" si="39"/>
        <v>1919.18</v>
      </c>
      <c r="S631" s="21">
        <f t="shared" si="39"/>
        <v>1880.1499999999999</v>
      </c>
      <c r="T631" s="21">
        <f t="shared" si="39"/>
        <v>1884.11</v>
      </c>
      <c r="U631" s="21">
        <f t="shared" si="39"/>
        <v>1910.61</v>
      </c>
      <c r="V631" s="21">
        <f t="shared" si="39"/>
        <v>1952.1900000000003</v>
      </c>
      <c r="W631" s="21">
        <f t="shared" si="39"/>
        <v>1957.7</v>
      </c>
      <c r="X631" s="21">
        <f t="shared" si="39"/>
        <v>1841.6200000000001</v>
      </c>
      <c r="Y631" s="21">
        <f t="shared" si="39"/>
        <v>1665.03</v>
      </c>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row>
    <row r="632" spans="1:75" ht="12" x14ac:dyDescent="0.2">
      <c r="A632" s="14">
        <v>21</v>
      </c>
      <c r="B632" s="21">
        <f t="shared" si="39"/>
        <v>1706.8700000000001</v>
      </c>
      <c r="C632" s="21">
        <f t="shared" si="39"/>
        <v>1504.97</v>
      </c>
      <c r="D632" s="21">
        <f t="shared" si="39"/>
        <v>1391.5800000000002</v>
      </c>
      <c r="E632" s="21">
        <f t="shared" si="39"/>
        <v>1310.1299999999999</v>
      </c>
      <c r="F632" s="21">
        <f t="shared" si="39"/>
        <v>1297.57</v>
      </c>
      <c r="G632" s="21">
        <f t="shared" si="39"/>
        <v>1286.53</v>
      </c>
      <c r="H632" s="21">
        <f t="shared" si="39"/>
        <v>1317.64</v>
      </c>
      <c r="I632" s="21">
        <f t="shared" si="39"/>
        <v>1541.95</v>
      </c>
      <c r="J632" s="21">
        <f t="shared" si="39"/>
        <v>1756.1699999999998</v>
      </c>
      <c r="K632" s="21">
        <f t="shared" si="39"/>
        <v>1983.66</v>
      </c>
      <c r="L632" s="21">
        <f t="shared" si="39"/>
        <v>2066.27</v>
      </c>
      <c r="M632" s="21">
        <f t="shared" si="39"/>
        <v>2077.9499999999998</v>
      </c>
      <c r="N632" s="21">
        <f t="shared" si="39"/>
        <v>2073.6</v>
      </c>
      <c r="O632" s="21">
        <f t="shared" si="39"/>
        <v>2074.7199999999998</v>
      </c>
      <c r="P632" s="21">
        <f t="shared" si="39"/>
        <v>2075.08</v>
      </c>
      <c r="Q632" s="21">
        <f t="shared" si="39"/>
        <v>2067.66</v>
      </c>
      <c r="R632" s="21">
        <f t="shared" si="39"/>
        <v>2022.9600000000003</v>
      </c>
      <c r="S632" s="21">
        <f t="shared" si="39"/>
        <v>1955.1000000000001</v>
      </c>
      <c r="T632" s="21">
        <f t="shared" si="39"/>
        <v>1969.26</v>
      </c>
      <c r="U632" s="21">
        <f t="shared" si="39"/>
        <v>2053.7399999999998</v>
      </c>
      <c r="V632" s="21">
        <f t="shared" si="39"/>
        <v>2100.31</v>
      </c>
      <c r="W632" s="21">
        <f t="shared" si="39"/>
        <v>2069.96</v>
      </c>
      <c r="X632" s="21">
        <f t="shared" si="39"/>
        <v>2007.3300000000002</v>
      </c>
      <c r="Y632" s="21">
        <f t="shared" si="39"/>
        <v>1785.9800000000002</v>
      </c>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row>
    <row r="633" spans="1:75" ht="12" x14ac:dyDescent="0.2">
      <c r="A633" s="14">
        <v>22</v>
      </c>
      <c r="B633" s="21">
        <f t="shared" si="39"/>
        <v>1501.1900000000003</v>
      </c>
      <c r="C633" s="21">
        <f t="shared" si="39"/>
        <v>1358.11</v>
      </c>
      <c r="D633" s="21">
        <f t="shared" si="39"/>
        <v>1288.6499999999999</v>
      </c>
      <c r="E633" s="21">
        <f t="shared" si="39"/>
        <v>1266.4600000000003</v>
      </c>
      <c r="F633" s="21">
        <f t="shared" si="39"/>
        <v>1252.95</v>
      </c>
      <c r="G633" s="21">
        <f t="shared" si="39"/>
        <v>1305.99</v>
      </c>
      <c r="H633" s="21">
        <f t="shared" si="39"/>
        <v>1547.8799999999999</v>
      </c>
      <c r="I633" s="21">
        <f t="shared" si="39"/>
        <v>1767.49</v>
      </c>
      <c r="J633" s="21">
        <f t="shared" si="39"/>
        <v>2054.56</v>
      </c>
      <c r="K633" s="21">
        <f t="shared" si="39"/>
        <v>2135.6</v>
      </c>
      <c r="L633" s="21">
        <f t="shared" si="39"/>
        <v>2133.89</v>
      </c>
      <c r="M633" s="21">
        <f t="shared" si="39"/>
        <v>2140.1299999999997</v>
      </c>
      <c r="N633" s="21">
        <f t="shared" si="39"/>
        <v>2156.3799999999997</v>
      </c>
      <c r="O633" s="21">
        <f t="shared" si="39"/>
        <v>2224.77</v>
      </c>
      <c r="P633" s="21">
        <f t="shared" si="39"/>
        <v>2197.9299999999998</v>
      </c>
      <c r="Q633" s="21">
        <f t="shared" si="39"/>
        <v>2156.3799999999997</v>
      </c>
      <c r="R633" s="21">
        <f t="shared" si="39"/>
        <v>2124.29</v>
      </c>
      <c r="S633" s="21">
        <f t="shared" si="39"/>
        <v>2116.0699999999997</v>
      </c>
      <c r="T633" s="21">
        <f t="shared" si="39"/>
        <v>2079.75</v>
      </c>
      <c r="U633" s="21">
        <f t="shared" si="39"/>
        <v>1947.89</v>
      </c>
      <c r="V633" s="21">
        <f t="shared" si="39"/>
        <v>2030.1000000000001</v>
      </c>
      <c r="W633" s="21">
        <f t="shared" si="39"/>
        <v>2118.0899999999997</v>
      </c>
      <c r="X633" s="21">
        <f t="shared" si="39"/>
        <v>1850.2500000000002</v>
      </c>
      <c r="Y633" s="21">
        <f t="shared" si="39"/>
        <v>1659.0200000000002</v>
      </c>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row>
    <row r="634" spans="1:75" ht="12" x14ac:dyDescent="0.2">
      <c r="A634" s="14">
        <v>23</v>
      </c>
      <c r="B634" s="21">
        <f t="shared" si="39"/>
        <v>1496.7900000000002</v>
      </c>
      <c r="C634" s="21">
        <f t="shared" si="39"/>
        <v>1331.28</v>
      </c>
      <c r="D634" s="21">
        <f t="shared" si="39"/>
        <v>1249.5200000000002</v>
      </c>
      <c r="E634" s="21">
        <f t="shared" si="39"/>
        <v>1212.96</v>
      </c>
      <c r="F634" s="21">
        <f t="shared" si="39"/>
        <v>1265.5200000000002</v>
      </c>
      <c r="G634" s="21">
        <f t="shared" si="39"/>
        <v>1409.74</v>
      </c>
      <c r="H634" s="21">
        <f t="shared" si="39"/>
        <v>1527.8300000000002</v>
      </c>
      <c r="I634" s="21">
        <f t="shared" si="39"/>
        <v>1758.09</v>
      </c>
      <c r="J634" s="21">
        <f t="shared" si="39"/>
        <v>1978.72</v>
      </c>
      <c r="K634" s="21">
        <f t="shared" si="39"/>
        <v>2073.71</v>
      </c>
      <c r="L634" s="21">
        <f t="shared" si="39"/>
        <v>2036.41</v>
      </c>
      <c r="M634" s="21">
        <f t="shared" si="39"/>
        <v>2107.41</v>
      </c>
      <c r="N634" s="21">
        <f t="shared" si="39"/>
        <v>2108.0499999999997</v>
      </c>
      <c r="O634" s="21">
        <f t="shared" si="39"/>
        <v>2138.5099999999998</v>
      </c>
      <c r="P634" s="21">
        <f t="shared" si="39"/>
        <v>2132.37</v>
      </c>
      <c r="Q634" s="21">
        <f t="shared" ref="Q634:Y634" si="40">Q600</f>
        <v>2113.6799999999998</v>
      </c>
      <c r="R634" s="21">
        <f t="shared" si="40"/>
        <v>2098.33</v>
      </c>
      <c r="S634" s="21">
        <f t="shared" si="40"/>
        <v>2044.5600000000002</v>
      </c>
      <c r="T634" s="21">
        <f t="shared" si="40"/>
        <v>1991.11</v>
      </c>
      <c r="U634" s="21">
        <f t="shared" si="40"/>
        <v>1941.09</v>
      </c>
      <c r="V634" s="21">
        <f t="shared" si="40"/>
        <v>1964.9400000000003</v>
      </c>
      <c r="W634" s="21">
        <f t="shared" si="40"/>
        <v>2050.1299999999997</v>
      </c>
      <c r="X634" s="21">
        <f t="shared" si="40"/>
        <v>1851.8</v>
      </c>
      <c r="Y634" s="21">
        <f t="shared" si="40"/>
        <v>1604.89</v>
      </c>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row>
    <row r="635" spans="1:75" ht="12" x14ac:dyDescent="0.2">
      <c r="A635" s="14">
        <v>24</v>
      </c>
      <c r="B635" s="21">
        <f t="shared" ref="B635:Y642" si="41">B601</f>
        <v>1513.57</v>
      </c>
      <c r="C635" s="21">
        <f t="shared" si="41"/>
        <v>1306.97</v>
      </c>
      <c r="D635" s="21">
        <f t="shared" si="41"/>
        <v>1276.49</v>
      </c>
      <c r="E635" s="21">
        <f t="shared" si="41"/>
        <v>1234.2900000000002</v>
      </c>
      <c r="F635" s="21">
        <f t="shared" si="41"/>
        <v>1241.1600000000001</v>
      </c>
      <c r="G635" s="21">
        <f t="shared" si="41"/>
        <v>1399.3700000000001</v>
      </c>
      <c r="H635" s="21">
        <f t="shared" si="41"/>
        <v>1665.49</v>
      </c>
      <c r="I635" s="21">
        <f t="shared" si="41"/>
        <v>1911.8500000000001</v>
      </c>
      <c r="J635" s="21">
        <f t="shared" si="41"/>
        <v>2084.19</v>
      </c>
      <c r="K635" s="21">
        <f t="shared" si="41"/>
        <v>2134.2199999999998</v>
      </c>
      <c r="L635" s="21">
        <f t="shared" si="41"/>
        <v>2137.6999999999998</v>
      </c>
      <c r="M635" s="21">
        <f t="shared" si="41"/>
        <v>2138.9699999999998</v>
      </c>
      <c r="N635" s="21">
        <f t="shared" si="41"/>
        <v>2122.31</v>
      </c>
      <c r="O635" s="21">
        <f t="shared" si="41"/>
        <v>2133.7199999999998</v>
      </c>
      <c r="P635" s="21">
        <f t="shared" si="41"/>
        <v>2145.5899999999997</v>
      </c>
      <c r="Q635" s="21">
        <f t="shared" si="41"/>
        <v>2155.41</v>
      </c>
      <c r="R635" s="21">
        <f t="shared" si="41"/>
        <v>2136.8799999999997</v>
      </c>
      <c r="S635" s="21">
        <f t="shared" si="41"/>
        <v>2118.6799999999998</v>
      </c>
      <c r="T635" s="21">
        <f t="shared" si="41"/>
        <v>2111.0899999999997</v>
      </c>
      <c r="U635" s="21">
        <f t="shared" si="41"/>
        <v>2101.44</v>
      </c>
      <c r="V635" s="21">
        <f t="shared" si="41"/>
        <v>2103.4699999999998</v>
      </c>
      <c r="W635" s="21">
        <f t="shared" si="41"/>
        <v>2106.04</v>
      </c>
      <c r="X635" s="21">
        <f t="shared" si="41"/>
        <v>1951.72</v>
      </c>
      <c r="Y635" s="21">
        <f t="shared" si="41"/>
        <v>1638.93</v>
      </c>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row>
    <row r="636" spans="1:75" ht="12" x14ac:dyDescent="0.2">
      <c r="A636" s="14">
        <v>25</v>
      </c>
      <c r="B636" s="21">
        <f t="shared" si="41"/>
        <v>1334.18</v>
      </c>
      <c r="C636" s="21">
        <f t="shared" si="41"/>
        <v>1232.8700000000001</v>
      </c>
      <c r="D636" s="21">
        <f t="shared" si="41"/>
        <v>1170.55</v>
      </c>
      <c r="E636" s="21">
        <f t="shared" si="41"/>
        <v>1122.68</v>
      </c>
      <c r="F636" s="21">
        <f t="shared" si="41"/>
        <v>1122.9000000000001</v>
      </c>
      <c r="G636" s="21">
        <f t="shared" si="41"/>
        <v>1286.0400000000002</v>
      </c>
      <c r="H636" s="21">
        <f t="shared" si="41"/>
        <v>1670.6200000000001</v>
      </c>
      <c r="I636" s="21">
        <f t="shared" si="41"/>
        <v>1833.5400000000002</v>
      </c>
      <c r="J636" s="21">
        <f t="shared" si="41"/>
        <v>2044.7700000000002</v>
      </c>
      <c r="K636" s="21">
        <f t="shared" si="41"/>
        <v>2099.91</v>
      </c>
      <c r="L636" s="21">
        <f t="shared" si="41"/>
        <v>2111.8799999999997</v>
      </c>
      <c r="M636" s="21">
        <f t="shared" si="41"/>
        <v>2120.85</v>
      </c>
      <c r="N636" s="21">
        <f t="shared" si="41"/>
        <v>2103.0499999999997</v>
      </c>
      <c r="O636" s="21">
        <f t="shared" si="41"/>
        <v>2110.29</v>
      </c>
      <c r="P636" s="21">
        <f t="shared" si="41"/>
        <v>2131.8399999999997</v>
      </c>
      <c r="Q636" s="21">
        <f t="shared" si="41"/>
        <v>2141.5099999999998</v>
      </c>
      <c r="R636" s="21">
        <f t="shared" si="41"/>
        <v>2126.0899999999997</v>
      </c>
      <c r="S636" s="21">
        <f t="shared" si="41"/>
        <v>2114.25</v>
      </c>
      <c r="T636" s="21">
        <f t="shared" si="41"/>
        <v>2105.5499999999997</v>
      </c>
      <c r="U636" s="21">
        <f t="shared" si="41"/>
        <v>2099.46</v>
      </c>
      <c r="V636" s="21">
        <f t="shared" si="41"/>
        <v>2104.5099999999998</v>
      </c>
      <c r="W636" s="21">
        <f t="shared" si="41"/>
        <v>2099.6499999999996</v>
      </c>
      <c r="X636" s="21">
        <f t="shared" si="41"/>
        <v>1917.8</v>
      </c>
      <c r="Y636" s="21">
        <f t="shared" si="41"/>
        <v>1550.78</v>
      </c>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row>
    <row r="637" spans="1:75" ht="12" x14ac:dyDescent="0.2">
      <c r="A637" s="14">
        <v>26</v>
      </c>
      <c r="B637" s="21">
        <f t="shared" si="41"/>
        <v>1444.7100000000003</v>
      </c>
      <c r="C637" s="21">
        <f t="shared" si="41"/>
        <v>1305.2700000000002</v>
      </c>
      <c r="D637" s="21">
        <f t="shared" si="41"/>
        <v>1248.8800000000001</v>
      </c>
      <c r="E637" s="21">
        <f t="shared" si="41"/>
        <v>1205.0899999999999</v>
      </c>
      <c r="F637" s="21">
        <f t="shared" si="41"/>
        <v>1227.73</v>
      </c>
      <c r="G637" s="21">
        <f t="shared" si="41"/>
        <v>1316.1499999999999</v>
      </c>
      <c r="H637" s="21">
        <f t="shared" si="41"/>
        <v>1717.53</v>
      </c>
      <c r="I637" s="21">
        <f t="shared" si="41"/>
        <v>1893.24</v>
      </c>
      <c r="J637" s="21">
        <f t="shared" si="41"/>
        <v>2137.79</v>
      </c>
      <c r="K637" s="21">
        <f t="shared" si="41"/>
        <v>2200.5499999999997</v>
      </c>
      <c r="L637" s="21">
        <f t="shared" si="41"/>
        <v>2207.1699999999996</v>
      </c>
      <c r="M637" s="21">
        <f t="shared" si="41"/>
        <v>2198.4699999999998</v>
      </c>
      <c r="N637" s="21">
        <f t="shared" si="41"/>
        <v>2188.98</v>
      </c>
      <c r="O637" s="21">
        <f t="shared" si="41"/>
        <v>2207.06</v>
      </c>
      <c r="P637" s="21">
        <f t="shared" si="41"/>
        <v>2203.6499999999996</v>
      </c>
      <c r="Q637" s="21">
        <f t="shared" si="41"/>
        <v>2193.14</v>
      </c>
      <c r="R637" s="21">
        <f t="shared" si="41"/>
        <v>2177.19</v>
      </c>
      <c r="S637" s="21">
        <f t="shared" si="41"/>
        <v>2186.1299999999997</v>
      </c>
      <c r="T637" s="21">
        <f t="shared" si="41"/>
        <v>2180.5699999999997</v>
      </c>
      <c r="U637" s="21">
        <f t="shared" si="41"/>
        <v>2156.83</v>
      </c>
      <c r="V637" s="21">
        <f t="shared" si="41"/>
        <v>2163.79</v>
      </c>
      <c r="W637" s="21">
        <f t="shared" si="41"/>
        <v>2181.91</v>
      </c>
      <c r="X637" s="21">
        <f t="shared" si="41"/>
        <v>2122.94</v>
      </c>
      <c r="Y637" s="21">
        <f t="shared" si="41"/>
        <v>1801.7700000000002</v>
      </c>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row>
    <row r="638" spans="1:75" ht="12" x14ac:dyDescent="0.2">
      <c r="A638" s="14">
        <v>27</v>
      </c>
      <c r="B638" s="21">
        <f t="shared" si="41"/>
        <v>1742.5400000000002</v>
      </c>
      <c r="C638" s="21">
        <f t="shared" si="41"/>
        <v>1505.1200000000001</v>
      </c>
      <c r="D638" s="21">
        <f t="shared" si="41"/>
        <v>1364.11</v>
      </c>
      <c r="E638" s="21">
        <f t="shared" si="41"/>
        <v>1313.24</v>
      </c>
      <c r="F638" s="21">
        <f t="shared" si="41"/>
        <v>1296.8300000000002</v>
      </c>
      <c r="G638" s="21">
        <f t="shared" si="41"/>
        <v>1269.99</v>
      </c>
      <c r="H638" s="21">
        <f t="shared" si="41"/>
        <v>1583.89</v>
      </c>
      <c r="I638" s="21">
        <f t="shared" si="41"/>
        <v>1736.3999999999999</v>
      </c>
      <c r="J638" s="21">
        <f t="shared" si="41"/>
        <v>1999.8700000000001</v>
      </c>
      <c r="K638" s="21">
        <f t="shared" si="41"/>
        <v>2107.7199999999998</v>
      </c>
      <c r="L638" s="21">
        <f t="shared" si="41"/>
        <v>2136.4699999999998</v>
      </c>
      <c r="M638" s="21">
        <f t="shared" si="41"/>
        <v>2135.19</v>
      </c>
      <c r="N638" s="21">
        <f t="shared" si="41"/>
        <v>2126.54</v>
      </c>
      <c r="O638" s="21">
        <f t="shared" si="41"/>
        <v>2129.2999999999997</v>
      </c>
      <c r="P638" s="21">
        <f t="shared" si="41"/>
        <v>2126.4499999999998</v>
      </c>
      <c r="Q638" s="21">
        <f t="shared" si="41"/>
        <v>2109.3199999999997</v>
      </c>
      <c r="R638" s="21">
        <f t="shared" si="41"/>
        <v>2090.6799999999998</v>
      </c>
      <c r="S638" s="21">
        <f t="shared" si="41"/>
        <v>2033.4800000000002</v>
      </c>
      <c r="T638" s="21">
        <f t="shared" si="41"/>
        <v>2030.2</v>
      </c>
      <c r="U638" s="21">
        <f t="shared" si="41"/>
        <v>2034.45</v>
      </c>
      <c r="V638" s="21">
        <f t="shared" si="41"/>
        <v>2085.73</v>
      </c>
      <c r="W638" s="21">
        <f t="shared" si="41"/>
        <v>2100.04</v>
      </c>
      <c r="X638" s="21">
        <f t="shared" si="41"/>
        <v>2005.1900000000003</v>
      </c>
      <c r="Y638" s="21">
        <f t="shared" si="41"/>
        <v>1714.14</v>
      </c>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row>
    <row r="639" spans="1:75" ht="12" x14ac:dyDescent="0.2">
      <c r="A639" s="14">
        <v>28</v>
      </c>
      <c r="B639" s="21">
        <f t="shared" si="41"/>
        <v>1599.89</v>
      </c>
      <c r="C639" s="21">
        <f t="shared" si="41"/>
        <v>1438.0800000000002</v>
      </c>
      <c r="D639" s="21">
        <f t="shared" si="41"/>
        <v>1315.4400000000003</v>
      </c>
      <c r="E639" s="21">
        <f t="shared" si="41"/>
        <v>1290.3700000000001</v>
      </c>
      <c r="F639" s="21">
        <f t="shared" si="41"/>
        <v>1264.8500000000001</v>
      </c>
      <c r="G639" s="21">
        <f t="shared" si="41"/>
        <v>1241.4100000000001</v>
      </c>
      <c r="H639" s="21">
        <f t="shared" si="41"/>
        <v>1439.68</v>
      </c>
      <c r="I639" s="21">
        <f t="shared" si="41"/>
        <v>1575.91</v>
      </c>
      <c r="J639" s="21">
        <f t="shared" si="41"/>
        <v>1832.24</v>
      </c>
      <c r="K639" s="21">
        <f t="shared" si="41"/>
        <v>1999.8100000000002</v>
      </c>
      <c r="L639" s="21">
        <f t="shared" si="41"/>
        <v>2038.7100000000003</v>
      </c>
      <c r="M639" s="21">
        <f t="shared" si="41"/>
        <v>2046.8500000000001</v>
      </c>
      <c r="N639" s="21">
        <f t="shared" si="41"/>
        <v>2040.3700000000001</v>
      </c>
      <c r="O639" s="21">
        <f t="shared" si="41"/>
        <v>2046.1000000000001</v>
      </c>
      <c r="P639" s="21">
        <f t="shared" si="41"/>
        <v>2046.68</v>
      </c>
      <c r="Q639" s="21">
        <f t="shared" si="41"/>
        <v>2044.4800000000002</v>
      </c>
      <c r="R639" s="21">
        <f t="shared" si="41"/>
        <v>2033.6200000000001</v>
      </c>
      <c r="S639" s="21">
        <f t="shared" si="41"/>
        <v>2014.2100000000003</v>
      </c>
      <c r="T639" s="21">
        <f t="shared" si="41"/>
        <v>2022.55</v>
      </c>
      <c r="U639" s="21">
        <f t="shared" si="41"/>
        <v>2020.8100000000002</v>
      </c>
      <c r="V639" s="21">
        <f t="shared" si="41"/>
        <v>2054.94</v>
      </c>
      <c r="W639" s="21">
        <f t="shared" si="41"/>
        <v>2068.81</v>
      </c>
      <c r="X639" s="21">
        <f t="shared" si="41"/>
        <v>1977.55</v>
      </c>
      <c r="Y639" s="21">
        <f t="shared" si="41"/>
        <v>1666.3500000000001</v>
      </c>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row>
    <row r="640" spans="1:75" ht="12" x14ac:dyDescent="0.2">
      <c r="A640" s="14">
        <v>29</v>
      </c>
      <c r="B640" s="21">
        <f t="shared" si="41"/>
        <v>1535.8700000000001</v>
      </c>
      <c r="C640" s="21">
        <f t="shared" si="41"/>
        <v>1366.32</v>
      </c>
      <c r="D640" s="21">
        <f t="shared" si="41"/>
        <v>1284.2100000000003</v>
      </c>
      <c r="E640" s="21">
        <f t="shared" si="41"/>
        <v>1245.3</v>
      </c>
      <c r="F640" s="21">
        <f t="shared" si="41"/>
        <v>1251.6300000000001</v>
      </c>
      <c r="G640" s="21">
        <f t="shared" si="41"/>
        <v>1311.7300000000002</v>
      </c>
      <c r="H640" s="21">
        <f t="shared" si="41"/>
        <v>1734.34</v>
      </c>
      <c r="I640" s="21">
        <f t="shared" si="41"/>
        <v>1969.8700000000001</v>
      </c>
      <c r="J640" s="21">
        <f t="shared" si="41"/>
        <v>2159.94</v>
      </c>
      <c r="K640" s="21">
        <f t="shared" si="41"/>
        <v>2180.44</v>
      </c>
      <c r="L640" s="21">
        <f t="shared" si="41"/>
        <v>2190.3199999999997</v>
      </c>
      <c r="M640" s="21">
        <f t="shared" si="41"/>
        <v>2219.52</v>
      </c>
      <c r="N640" s="21">
        <f t="shared" si="41"/>
        <v>2196.66</v>
      </c>
      <c r="O640" s="21">
        <f t="shared" si="41"/>
        <v>2194.7399999999998</v>
      </c>
      <c r="P640" s="21">
        <f t="shared" si="41"/>
        <v>2231.12</v>
      </c>
      <c r="Q640" s="21">
        <f t="shared" si="41"/>
        <v>2216.46</v>
      </c>
      <c r="R640" s="21">
        <f t="shared" si="41"/>
        <v>2194.9699999999998</v>
      </c>
      <c r="S640" s="21">
        <f t="shared" si="41"/>
        <v>2173.9899999999998</v>
      </c>
      <c r="T640" s="21">
        <f t="shared" si="41"/>
        <v>2162.4299999999998</v>
      </c>
      <c r="U640" s="21">
        <f t="shared" si="41"/>
        <v>2150.6699999999996</v>
      </c>
      <c r="V640" s="21">
        <f t="shared" si="41"/>
        <v>2146.2399999999998</v>
      </c>
      <c r="W640" s="21">
        <f t="shared" si="41"/>
        <v>2138.8999999999996</v>
      </c>
      <c r="X640" s="21">
        <f t="shared" si="41"/>
        <v>2031.39</v>
      </c>
      <c r="Y640" s="21">
        <f t="shared" si="41"/>
        <v>1663.6699999999998</v>
      </c>
      <c r="Z640" s="5">
        <f>IFERROR(Y640,"скрыть")</f>
        <v>1663.6699999999998</v>
      </c>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row>
    <row r="641" spans="1:75" ht="12" x14ac:dyDescent="0.2">
      <c r="A641" s="14">
        <v>30</v>
      </c>
      <c r="B641" s="21">
        <f t="shared" si="41"/>
        <v>1460.61</v>
      </c>
      <c r="C641" s="21">
        <f t="shared" si="41"/>
        <v>1314.5000000000002</v>
      </c>
      <c r="D641" s="21">
        <f t="shared" si="41"/>
        <v>1286.9800000000002</v>
      </c>
      <c r="E641" s="21">
        <f t="shared" si="41"/>
        <v>1257.21</v>
      </c>
      <c r="F641" s="21">
        <f t="shared" si="41"/>
        <v>1264.2100000000003</v>
      </c>
      <c r="G641" s="21">
        <f t="shared" si="41"/>
        <v>1398.01</v>
      </c>
      <c r="H641" s="21">
        <f t="shared" si="41"/>
        <v>1736.57</v>
      </c>
      <c r="I641" s="21">
        <f t="shared" si="41"/>
        <v>1991.09</v>
      </c>
      <c r="J641" s="21">
        <f t="shared" si="41"/>
        <v>2152.98</v>
      </c>
      <c r="K641" s="21">
        <f t="shared" si="41"/>
        <v>2212.2399999999998</v>
      </c>
      <c r="L641" s="21">
        <f t="shared" si="41"/>
        <v>2226.04</v>
      </c>
      <c r="M641" s="21">
        <f t="shared" si="41"/>
        <v>2204.5299999999997</v>
      </c>
      <c r="N641" s="21">
        <f t="shared" si="41"/>
        <v>2195.6</v>
      </c>
      <c r="O641" s="21">
        <f t="shared" si="41"/>
        <v>2220.02</v>
      </c>
      <c r="P641" s="21">
        <f t="shared" si="41"/>
        <v>2219.44</v>
      </c>
      <c r="Q641" s="21">
        <f t="shared" si="41"/>
        <v>2203.9899999999998</v>
      </c>
      <c r="R641" s="21">
        <f t="shared" si="41"/>
        <v>2190.14</v>
      </c>
      <c r="S641" s="21">
        <f t="shared" si="41"/>
        <v>2176.3999999999996</v>
      </c>
      <c r="T641" s="21">
        <f t="shared" si="41"/>
        <v>2165.6</v>
      </c>
      <c r="U641" s="21">
        <f t="shared" si="41"/>
        <v>2162.64</v>
      </c>
      <c r="V641" s="21">
        <f t="shared" si="41"/>
        <v>2155.31</v>
      </c>
      <c r="W641" s="21">
        <f t="shared" si="41"/>
        <v>2156.52</v>
      </c>
      <c r="X641" s="21">
        <f t="shared" si="41"/>
        <v>2008.47</v>
      </c>
      <c r="Y641" s="21">
        <f t="shared" si="41"/>
        <v>1671.95</v>
      </c>
      <c r="Z641" s="5">
        <f>IFERROR(Y641,"скрыть")</f>
        <v>1671.95</v>
      </c>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row>
    <row r="642" spans="1:75" ht="12" x14ac:dyDescent="0.2">
      <c r="A642" s="14">
        <v>31</v>
      </c>
      <c r="B642" s="21">
        <f t="shared" si="41"/>
        <v>1413.5600000000002</v>
      </c>
      <c r="C642" s="21">
        <f t="shared" si="41"/>
        <v>1286.01</v>
      </c>
      <c r="D642" s="21">
        <f t="shared" si="41"/>
        <v>1216.8100000000002</v>
      </c>
      <c r="E642" s="21">
        <f t="shared" si="41"/>
        <v>1169.97</v>
      </c>
      <c r="F642" s="21">
        <f t="shared" si="41"/>
        <v>1152.6300000000001</v>
      </c>
      <c r="G642" s="21">
        <f t="shared" si="41"/>
        <v>1301.5000000000002</v>
      </c>
      <c r="H642" s="21">
        <f t="shared" si="41"/>
        <v>1690.28</v>
      </c>
      <c r="I642" s="21">
        <f t="shared" si="41"/>
        <v>1929.2900000000002</v>
      </c>
      <c r="J642" s="21">
        <f t="shared" si="41"/>
        <v>2180.1499999999996</v>
      </c>
      <c r="K642" s="21">
        <f t="shared" si="41"/>
        <v>2220.79</v>
      </c>
      <c r="L642" s="21">
        <f t="shared" si="41"/>
        <v>2236.56</v>
      </c>
      <c r="M642" s="21">
        <f t="shared" si="41"/>
        <v>2227.35</v>
      </c>
      <c r="N642" s="21">
        <f t="shared" si="41"/>
        <v>2212.81</v>
      </c>
      <c r="O642" s="21">
        <f t="shared" si="41"/>
        <v>2235.8399999999997</v>
      </c>
      <c r="P642" s="21">
        <f t="shared" si="41"/>
        <v>2243.8799999999997</v>
      </c>
      <c r="Q642" s="21">
        <f t="shared" si="41"/>
        <v>2263.4899999999998</v>
      </c>
      <c r="R642" s="21">
        <f t="shared" si="41"/>
        <v>2251.23</v>
      </c>
      <c r="S642" s="21">
        <f t="shared" si="41"/>
        <v>2231.64</v>
      </c>
      <c r="T642" s="21">
        <f t="shared" si="41"/>
        <v>2216.5099999999998</v>
      </c>
      <c r="U642" s="21">
        <f t="shared" si="41"/>
        <v>2197.3999999999996</v>
      </c>
      <c r="V642" s="21">
        <f t="shared" si="41"/>
        <v>2191.7999999999997</v>
      </c>
      <c r="W642" s="21">
        <f t="shared" si="41"/>
        <v>2185.0499999999997</v>
      </c>
      <c r="X642" s="21">
        <f t="shared" si="41"/>
        <v>2033.7100000000003</v>
      </c>
      <c r="Y642" s="21">
        <f t="shared" si="41"/>
        <v>1727.43</v>
      </c>
      <c r="Z642" s="5">
        <f>IFERROR(Y642,"скрыть")</f>
        <v>1727.43</v>
      </c>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row>
    <row r="643" spans="1:75" ht="11.25" customHeight="1" x14ac:dyDescent="0.2">
      <c r="A643" s="107"/>
      <c r="B643" s="108" t="s">
        <v>90</v>
      </c>
      <c r="C643" s="108"/>
      <c r="D643" s="108"/>
      <c r="E643" s="108"/>
      <c r="F643" s="108"/>
      <c r="G643" s="108"/>
      <c r="H643" s="108"/>
      <c r="I643" s="108"/>
      <c r="J643" s="108"/>
      <c r="K643" s="108"/>
      <c r="L643" s="108"/>
      <c r="M643" s="108"/>
      <c r="N643" s="108"/>
      <c r="O643" s="108"/>
      <c r="P643" s="108"/>
      <c r="Q643" s="108"/>
      <c r="R643" s="108"/>
      <c r="S643" s="108"/>
      <c r="T643" s="108"/>
      <c r="U643" s="108"/>
      <c r="V643" s="108"/>
      <c r="W643" s="108"/>
      <c r="X643" s="108"/>
      <c r="Y643" s="108"/>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row>
    <row r="644" spans="1:75" ht="11.25" customHeight="1" x14ac:dyDescent="0.2">
      <c r="A644" s="107"/>
      <c r="B644" s="108"/>
      <c r="C644" s="108"/>
      <c r="D644" s="108"/>
      <c r="E644" s="108"/>
      <c r="F644" s="108"/>
      <c r="G644" s="108"/>
      <c r="H644" s="108"/>
      <c r="I644" s="108"/>
      <c r="J644" s="108"/>
      <c r="K644" s="108"/>
      <c r="L644" s="108"/>
      <c r="M644" s="108"/>
      <c r="N644" s="108"/>
      <c r="O644" s="108"/>
      <c r="P644" s="108"/>
      <c r="Q644" s="108"/>
      <c r="R644" s="108"/>
      <c r="S644" s="108"/>
      <c r="T644" s="108"/>
      <c r="U644" s="108"/>
      <c r="V644" s="108"/>
      <c r="W644" s="108"/>
      <c r="X644" s="108"/>
      <c r="Y644" s="108"/>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row>
    <row r="645" spans="1:75" s="8" customFormat="1" ht="32.65" customHeight="1" x14ac:dyDescent="0.2">
      <c r="A645" s="12" t="s">
        <v>64</v>
      </c>
      <c r="B645" s="13" t="s">
        <v>65</v>
      </c>
      <c r="C645" s="13" t="s">
        <v>66</v>
      </c>
      <c r="D645" s="13" t="s">
        <v>67</v>
      </c>
      <c r="E645" s="13" t="s">
        <v>68</v>
      </c>
      <c r="F645" s="13" t="s">
        <v>69</v>
      </c>
      <c r="G645" s="13" t="s">
        <v>70</v>
      </c>
      <c r="H645" s="13" t="s">
        <v>71</v>
      </c>
      <c r="I645" s="13" t="s">
        <v>72</v>
      </c>
      <c r="J645" s="13" t="s">
        <v>73</v>
      </c>
      <c r="K645" s="13" t="s">
        <v>74</v>
      </c>
      <c r="L645" s="13" t="s">
        <v>75</v>
      </c>
      <c r="M645" s="13" t="s">
        <v>76</v>
      </c>
      <c r="N645" s="13" t="s">
        <v>77</v>
      </c>
      <c r="O645" s="13" t="s">
        <v>78</v>
      </c>
      <c r="P645" s="13" t="s">
        <v>79</v>
      </c>
      <c r="Q645" s="13" t="s">
        <v>80</v>
      </c>
      <c r="R645" s="13" t="s">
        <v>81</v>
      </c>
      <c r="S645" s="13" t="s">
        <v>82</v>
      </c>
      <c r="T645" s="13" t="s">
        <v>83</v>
      </c>
      <c r="U645" s="13" t="s">
        <v>84</v>
      </c>
      <c r="V645" s="13" t="s">
        <v>85</v>
      </c>
      <c r="W645" s="13" t="s">
        <v>86</v>
      </c>
      <c r="X645" s="13" t="s">
        <v>87</v>
      </c>
      <c r="Y645" s="13" t="s">
        <v>88</v>
      </c>
      <c r="Z645" s="7"/>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row>
    <row r="646" spans="1:75" ht="12" x14ac:dyDescent="0.2">
      <c r="A646" s="14">
        <v>1</v>
      </c>
      <c r="B646" s="21">
        <f>B578</f>
        <v>1761.8</v>
      </c>
      <c r="C646" s="21">
        <f t="shared" ref="C646:Y646" si="42">C578</f>
        <v>1638.14</v>
      </c>
      <c r="D646" s="21">
        <f t="shared" si="42"/>
        <v>1551.2500000000002</v>
      </c>
      <c r="E646" s="21">
        <f t="shared" si="42"/>
        <v>1483.39</v>
      </c>
      <c r="F646" s="21">
        <f t="shared" si="42"/>
        <v>1464.76</v>
      </c>
      <c r="G646" s="21">
        <f t="shared" si="42"/>
        <v>1476.8999999999999</v>
      </c>
      <c r="H646" s="21">
        <f t="shared" si="42"/>
        <v>1506.28</v>
      </c>
      <c r="I646" s="21">
        <f t="shared" si="42"/>
        <v>1670.26</v>
      </c>
      <c r="J646" s="21">
        <f t="shared" si="42"/>
        <v>1906.82</v>
      </c>
      <c r="K646" s="21">
        <f t="shared" si="42"/>
        <v>2075.87</v>
      </c>
      <c r="L646" s="21">
        <f t="shared" si="42"/>
        <v>2091.91</v>
      </c>
      <c r="M646" s="21">
        <f t="shared" si="42"/>
        <v>2085.31</v>
      </c>
      <c r="N646" s="21">
        <f t="shared" si="42"/>
        <v>2071.69</v>
      </c>
      <c r="O646" s="21">
        <f t="shared" si="42"/>
        <v>2070.58</v>
      </c>
      <c r="P646" s="21">
        <f t="shared" si="42"/>
        <v>2050.6299999999997</v>
      </c>
      <c r="Q646" s="21">
        <f t="shared" si="42"/>
        <v>1998.18</v>
      </c>
      <c r="R646" s="21">
        <f t="shared" si="42"/>
        <v>1940.76</v>
      </c>
      <c r="S646" s="21">
        <f t="shared" si="42"/>
        <v>1948.41</v>
      </c>
      <c r="T646" s="21">
        <f t="shared" si="42"/>
        <v>1987.95</v>
      </c>
      <c r="U646" s="21">
        <f t="shared" si="42"/>
        <v>2019.7100000000003</v>
      </c>
      <c r="V646" s="21">
        <f t="shared" si="42"/>
        <v>2034.2500000000002</v>
      </c>
      <c r="W646" s="21">
        <f t="shared" si="42"/>
        <v>2134.6</v>
      </c>
      <c r="X646" s="21">
        <f t="shared" si="42"/>
        <v>1999.0600000000002</v>
      </c>
      <c r="Y646" s="21">
        <f t="shared" si="42"/>
        <v>1862.8700000000001</v>
      </c>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row>
    <row r="647" spans="1:75" ht="12" x14ac:dyDescent="0.2">
      <c r="A647" s="14">
        <v>2</v>
      </c>
      <c r="B647" s="21">
        <f t="shared" ref="B647:Y657" si="43">B579</f>
        <v>1573.39</v>
      </c>
      <c r="C647" s="21">
        <f t="shared" si="43"/>
        <v>1400.45</v>
      </c>
      <c r="D647" s="21">
        <f t="shared" si="43"/>
        <v>1311.97</v>
      </c>
      <c r="E647" s="21">
        <f t="shared" si="43"/>
        <v>1312.03</v>
      </c>
      <c r="F647" s="21">
        <f t="shared" si="43"/>
        <v>1339.64</v>
      </c>
      <c r="G647" s="21">
        <f t="shared" si="43"/>
        <v>1457.4199999999998</v>
      </c>
      <c r="H647" s="21">
        <f t="shared" si="43"/>
        <v>1657.28</v>
      </c>
      <c r="I647" s="21">
        <f t="shared" si="43"/>
        <v>1904.18</v>
      </c>
      <c r="J647" s="21">
        <f t="shared" si="43"/>
        <v>2055.5499999999997</v>
      </c>
      <c r="K647" s="21">
        <f t="shared" si="43"/>
        <v>2055.1299999999997</v>
      </c>
      <c r="L647" s="21">
        <f t="shared" si="43"/>
        <v>2040.0400000000002</v>
      </c>
      <c r="M647" s="21">
        <f t="shared" si="43"/>
        <v>2100.8199999999997</v>
      </c>
      <c r="N647" s="21">
        <f t="shared" si="43"/>
        <v>2116.3599999999997</v>
      </c>
      <c r="O647" s="21">
        <f t="shared" si="43"/>
        <v>2123.77</v>
      </c>
      <c r="P647" s="21">
        <f t="shared" si="43"/>
        <v>2099.5499999999997</v>
      </c>
      <c r="Q647" s="21">
        <f t="shared" si="43"/>
        <v>2050.62</v>
      </c>
      <c r="R647" s="21">
        <f t="shared" si="43"/>
        <v>2020.16</v>
      </c>
      <c r="S647" s="21">
        <f t="shared" si="43"/>
        <v>2006.95</v>
      </c>
      <c r="T647" s="21">
        <f t="shared" si="43"/>
        <v>1978.6000000000001</v>
      </c>
      <c r="U647" s="21">
        <f t="shared" si="43"/>
        <v>1948.59</v>
      </c>
      <c r="V647" s="21">
        <f t="shared" si="43"/>
        <v>1972.57</v>
      </c>
      <c r="W647" s="21">
        <f t="shared" si="43"/>
        <v>2044.3700000000001</v>
      </c>
      <c r="X647" s="21">
        <f t="shared" si="43"/>
        <v>1866.99</v>
      </c>
      <c r="Y647" s="21">
        <f t="shared" si="43"/>
        <v>1578.57</v>
      </c>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row>
    <row r="648" spans="1:75" ht="12" x14ac:dyDescent="0.2">
      <c r="A648" s="14">
        <v>3</v>
      </c>
      <c r="B648" s="21">
        <f t="shared" si="43"/>
        <v>1437.1499999999999</v>
      </c>
      <c r="C648" s="21">
        <f t="shared" si="43"/>
        <v>1305.2100000000003</v>
      </c>
      <c r="D648" s="21">
        <f t="shared" si="43"/>
        <v>1287.0200000000002</v>
      </c>
      <c r="E648" s="21">
        <f t="shared" si="43"/>
        <v>1289.0400000000002</v>
      </c>
      <c r="F648" s="21">
        <f t="shared" si="43"/>
        <v>1308.2</v>
      </c>
      <c r="G648" s="21">
        <f t="shared" si="43"/>
        <v>1412.01</v>
      </c>
      <c r="H648" s="21">
        <f t="shared" si="43"/>
        <v>1588.61</v>
      </c>
      <c r="I648" s="21">
        <f t="shared" si="43"/>
        <v>1809.3500000000001</v>
      </c>
      <c r="J648" s="21">
        <f t="shared" si="43"/>
        <v>2009.01</v>
      </c>
      <c r="K648" s="21">
        <f t="shared" si="43"/>
        <v>2093.98</v>
      </c>
      <c r="L648" s="21">
        <f t="shared" si="43"/>
        <v>2100.8999999999996</v>
      </c>
      <c r="M648" s="21">
        <f t="shared" si="43"/>
        <v>2104.6999999999998</v>
      </c>
      <c r="N648" s="21">
        <f t="shared" si="43"/>
        <v>2107.8999999999996</v>
      </c>
      <c r="O648" s="21">
        <f t="shared" si="43"/>
        <v>2126.6299999999997</v>
      </c>
      <c r="P648" s="21">
        <f t="shared" si="43"/>
        <v>2108.1499999999996</v>
      </c>
      <c r="Q648" s="21">
        <f t="shared" si="43"/>
        <v>2101.54</v>
      </c>
      <c r="R648" s="21">
        <f t="shared" si="43"/>
        <v>2096.33</v>
      </c>
      <c r="S648" s="21">
        <f t="shared" si="43"/>
        <v>2087.9199999999996</v>
      </c>
      <c r="T648" s="21">
        <f t="shared" si="43"/>
        <v>2062.3999999999996</v>
      </c>
      <c r="U648" s="21">
        <f t="shared" si="43"/>
        <v>2054.1999999999998</v>
      </c>
      <c r="V648" s="21">
        <f t="shared" si="43"/>
        <v>2073.5099999999998</v>
      </c>
      <c r="W648" s="21">
        <f t="shared" si="43"/>
        <v>2088.08</v>
      </c>
      <c r="X648" s="21">
        <f t="shared" si="43"/>
        <v>1859.78</v>
      </c>
      <c r="Y648" s="21">
        <f t="shared" si="43"/>
        <v>1635.7900000000002</v>
      </c>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row>
    <row r="649" spans="1:75" ht="12" x14ac:dyDescent="0.2">
      <c r="A649" s="14">
        <v>4</v>
      </c>
      <c r="B649" s="21">
        <f t="shared" si="43"/>
        <v>1406.1699999999998</v>
      </c>
      <c r="C649" s="21">
        <f t="shared" si="43"/>
        <v>1304.45</v>
      </c>
      <c r="D649" s="21">
        <f t="shared" si="43"/>
        <v>1234.51</v>
      </c>
      <c r="E649" s="21">
        <f t="shared" si="43"/>
        <v>1218.2700000000002</v>
      </c>
      <c r="F649" s="21">
        <f t="shared" si="43"/>
        <v>1272.9400000000003</v>
      </c>
      <c r="G649" s="21">
        <f t="shared" si="43"/>
        <v>1328.8100000000002</v>
      </c>
      <c r="H649" s="21">
        <f t="shared" si="43"/>
        <v>1532.66</v>
      </c>
      <c r="I649" s="21">
        <f t="shared" si="43"/>
        <v>1814.1000000000001</v>
      </c>
      <c r="J649" s="21">
        <f t="shared" si="43"/>
        <v>1902.43</v>
      </c>
      <c r="K649" s="21">
        <f t="shared" si="43"/>
        <v>2020.6699999999998</v>
      </c>
      <c r="L649" s="21">
        <f t="shared" si="43"/>
        <v>2002.36</v>
      </c>
      <c r="M649" s="21">
        <f t="shared" si="43"/>
        <v>2123.08</v>
      </c>
      <c r="N649" s="21">
        <f t="shared" si="43"/>
        <v>2124.46</v>
      </c>
      <c r="O649" s="21">
        <f t="shared" si="43"/>
        <v>2140.04</v>
      </c>
      <c r="P649" s="21">
        <f t="shared" si="43"/>
        <v>2112.44</v>
      </c>
      <c r="Q649" s="21">
        <f t="shared" si="43"/>
        <v>2075.6</v>
      </c>
      <c r="R649" s="21">
        <f t="shared" si="43"/>
        <v>2029.45</v>
      </c>
      <c r="S649" s="21">
        <f t="shared" si="43"/>
        <v>1972.8500000000001</v>
      </c>
      <c r="T649" s="21">
        <f t="shared" si="43"/>
        <v>1904.3100000000002</v>
      </c>
      <c r="U649" s="21">
        <f t="shared" si="43"/>
        <v>1903.8</v>
      </c>
      <c r="V649" s="21">
        <f t="shared" si="43"/>
        <v>1968.07</v>
      </c>
      <c r="W649" s="21">
        <f t="shared" si="43"/>
        <v>2072.91</v>
      </c>
      <c r="X649" s="21">
        <f t="shared" si="43"/>
        <v>1838.6000000000001</v>
      </c>
      <c r="Y649" s="21">
        <f t="shared" si="43"/>
        <v>1676.2700000000002</v>
      </c>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row>
    <row r="650" spans="1:75" ht="12" x14ac:dyDescent="0.2">
      <c r="A650" s="14">
        <v>5</v>
      </c>
      <c r="B650" s="21">
        <f t="shared" si="43"/>
        <v>1604.2700000000002</v>
      </c>
      <c r="C650" s="21">
        <f t="shared" si="43"/>
        <v>1424.05</v>
      </c>
      <c r="D650" s="21">
        <f t="shared" si="43"/>
        <v>1352.5000000000002</v>
      </c>
      <c r="E650" s="21">
        <f t="shared" si="43"/>
        <v>1330.28</v>
      </c>
      <c r="F650" s="21">
        <f t="shared" si="43"/>
        <v>1380.28</v>
      </c>
      <c r="G650" s="21">
        <f t="shared" si="43"/>
        <v>1496.3999999999999</v>
      </c>
      <c r="H650" s="21">
        <f t="shared" si="43"/>
        <v>1614.9400000000003</v>
      </c>
      <c r="I650" s="21">
        <f t="shared" si="43"/>
        <v>1833.78</v>
      </c>
      <c r="J650" s="21">
        <f t="shared" si="43"/>
        <v>1996.11</v>
      </c>
      <c r="K650" s="21">
        <f t="shared" si="43"/>
        <v>2054.4899999999998</v>
      </c>
      <c r="L650" s="21">
        <f t="shared" si="43"/>
        <v>2079.8799999999997</v>
      </c>
      <c r="M650" s="21">
        <f t="shared" si="43"/>
        <v>2169.48</v>
      </c>
      <c r="N650" s="21">
        <f t="shared" si="43"/>
        <v>2152.94</v>
      </c>
      <c r="O650" s="21">
        <f t="shared" si="43"/>
        <v>2173.9299999999998</v>
      </c>
      <c r="P650" s="21">
        <f t="shared" si="43"/>
        <v>2153.79</v>
      </c>
      <c r="Q650" s="21">
        <f t="shared" si="43"/>
        <v>2114.87</v>
      </c>
      <c r="R650" s="21">
        <f t="shared" si="43"/>
        <v>2082.5099999999998</v>
      </c>
      <c r="S650" s="21">
        <f t="shared" si="43"/>
        <v>2068.31</v>
      </c>
      <c r="T650" s="21">
        <f t="shared" si="43"/>
        <v>2068.7199999999998</v>
      </c>
      <c r="U650" s="21">
        <f t="shared" si="43"/>
        <v>2023.3100000000002</v>
      </c>
      <c r="V650" s="21">
        <f t="shared" si="43"/>
        <v>2060.5</v>
      </c>
      <c r="W650" s="21">
        <f t="shared" si="43"/>
        <v>2136.8799999999997</v>
      </c>
      <c r="X650" s="21">
        <f t="shared" si="43"/>
        <v>1939.2900000000002</v>
      </c>
      <c r="Y650" s="21">
        <f t="shared" si="43"/>
        <v>1804.2500000000002</v>
      </c>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row>
    <row r="651" spans="1:75" ht="12" x14ac:dyDescent="0.2">
      <c r="A651" s="14">
        <v>6</v>
      </c>
      <c r="B651" s="21">
        <f t="shared" si="43"/>
        <v>1716.45</v>
      </c>
      <c r="C651" s="21">
        <f t="shared" si="43"/>
        <v>1648.0600000000002</v>
      </c>
      <c r="D651" s="21">
        <f t="shared" si="43"/>
        <v>1540.6299999999999</v>
      </c>
      <c r="E651" s="21">
        <f t="shared" si="43"/>
        <v>1427.2100000000003</v>
      </c>
      <c r="F651" s="21">
        <f t="shared" si="43"/>
        <v>1425.89</v>
      </c>
      <c r="G651" s="21">
        <f t="shared" si="43"/>
        <v>1521.53</v>
      </c>
      <c r="H651" s="21">
        <f t="shared" si="43"/>
        <v>1570.1200000000001</v>
      </c>
      <c r="I651" s="21">
        <f t="shared" si="43"/>
        <v>1683.3999999999999</v>
      </c>
      <c r="J651" s="21">
        <f t="shared" si="43"/>
        <v>1955.3300000000002</v>
      </c>
      <c r="K651" s="21">
        <f t="shared" si="43"/>
        <v>2098.6699999999996</v>
      </c>
      <c r="L651" s="21">
        <f t="shared" si="43"/>
        <v>2170.56</v>
      </c>
      <c r="M651" s="21">
        <f t="shared" si="43"/>
        <v>2150.21</v>
      </c>
      <c r="N651" s="21">
        <f t="shared" si="43"/>
        <v>2098.73</v>
      </c>
      <c r="O651" s="21">
        <f t="shared" si="43"/>
        <v>2095.35</v>
      </c>
      <c r="P651" s="21">
        <f t="shared" si="43"/>
        <v>2076.9199999999996</v>
      </c>
      <c r="Q651" s="21">
        <f t="shared" si="43"/>
        <v>2068.1299999999997</v>
      </c>
      <c r="R651" s="21">
        <f t="shared" si="43"/>
        <v>2029.11</v>
      </c>
      <c r="S651" s="21">
        <f t="shared" si="43"/>
        <v>1984.32</v>
      </c>
      <c r="T651" s="21">
        <f t="shared" si="43"/>
        <v>1980.8999999999999</v>
      </c>
      <c r="U651" s="21">
        <f t="shared" si="43"/>
        <v>2020.57</v>
      </c>
      <c r="V651" s="21">
        <f t="shared" si="43"/>
        <v>2036.09</v>
      </c>
      <c r="W651" s="21">
        <f t="shared" si="43"/>
        <v>2027.5200000000002</v>
      </c>
      <c r="X651" s="21">
        <f t="shared" si="43"/>
        <v>1971.6900000000003</v>
      </c>
      <c r="Y651" s="21">
        <f t="shared" si="43"/>
        <v>1821.68</v>
      </c>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row>
    <row r="652" spans="1:75" ht="12" x14ac:dyDescent="0.2">
      <c r="A652" s="14">
        <v>7</v>
      </c>
      <c r="B652" s="21">
        <f t="shared" si="43"/>
        <v>1658.76</v>
      </c>
      <c r="C652" s="21">
        <f t="shared" si="43"/>
        <v>1522.8799999999999</v>
      </c>
      <c r="D652" s="21">
        <f t="shared" si="43"/>
        <v>1410.6200000000001</v>
      </c>
      <c r="E652" s="21">
        <f t="shared" si="43"/>
        <v>1361.8300000000002</v>
      </c>
      <c r="F652" s="21">
        <f t="shared" si="43"/>
        <v>1342.34</v>
      </c>
      <c r="G652" s="21">
        <f t="shared" si="43"/>
        <v>1307.95</v>
      </c>
      <c r="H652" s="21">
        <f t="shared" si="43"/>
        <v>1412.64</v>
      </c>
      <c r="I652" s="21">
        <f t="shared" si="43"/>
        <v>1507.1499999999999</v>
      </c>
      <c r="J652" s="21">
        <f t="shared" si="43"/>
        <v>1676.1200000000001</v>
      </c>
      <c r="K652" s="21">
        <f t="shared" si="43"/>
        <v>1825.1499999999999</v>
      </c>
      <c r="L652" s="21">
        <f t="shared" si="43"/>
        <v>1857.5400000000002</v>
      </c>
      <c r="M652" s="21">
        <f t="shared" si="43"/>
        <v>1866.86</v>
      </c>
      <c r="N652" s="21">
        <f t="shared" si="43"/>
        <v>1859.99</v>
      </c>
      <c r="O652" s="21">
        <f t="shared" si="43"/>
        <v>1851.47</v>
      </c>
      <c r="P652" s="21">
        <f t="shared" si="43"/>
        <v>1841.2300000000002</v>
      </c>
      <c r="Q652" s="21">
        <f t="shared" si="43"/>
        <v>1836.68</v>
      </c>
      <c r="R652" s="21">
        <f t="shared" si="43"/>
        <v>1825.1900000000003</v>
      </c>
      <c r="S652" s="21">
        <f t="shared" si="43"/>
        <v>1792.2</v>
      </c>
      <c r="T652" s="21">
        <f t="shared" si="43"/>
        <v>1823.5800000000002</v>
      </c>
      <c r="U652" s="21">
        <f t="shared" si="43"/>
        <v>1859.7900000000002</v>
      </c>
      <c r="V652" s="21">
        <f t="shared" si="43"/>
        <v>1958.1699999999998</v>
      </c>
      <c r="W652" s="21">
        <f t="shared" si="43"/>
        <v>1877.47</v>
      </c>
      <c r="X652" s="21">
        <f t="shared" si="43"/>
        <v>1831.2700000000002</v>
      </c>
      <c r="Y652" s="21">
        <f t="shared" si="43"/>
        <v>1683.0600000000002</v>
      </c>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row>
    <row r="653" spans="1:75" ht="12" x14ac:dyDescent="0.2">
      <c r="A653" s="14">
        <v>8</v>
      </c>
      <c r="B653" s="21">
        <f t="shared" si="43"/>
        <v>1655.0800000000002</v>
      </c>
      <c r="C653" s="21">
        <f t="shared" si="43"/>
        <v>1566.11</v>
      </c>
      <c r="D653" s="21">
        <f t="shared" si="43"/>
        <v>1447.4400000000003</v>
      </c>
      <c r="E653" s="21">
        <f t="shared" si="43"/>
        <v>1399.1900000000003</v>
      </c>
      <c r="F653" s="21">
        <f t="shared" si="43"/>
        <v>1381.39</v>
      </c>
      <c r="G653" s="21">
        <f t="shared" si="43"/>
        <v>1392.16</v>
      </c>
      <c r="H653" s="21">
        <f t="shared" si="43"/>
        <v>1455.2</v>
      </c>
      <c r="I653" s="21">
        <f t="shared" si="43"/>
        <v>1573.14</v>
      </c>
      <c r="J653" s="21">
        <f t="shared" si="43"/>
        <v>1778.1499999999999</v>
      </c>
      <c r="K653" s="21">
        <f t="shared" si="43"/>
        <v>1951.0400000000002</v>
      </c>
      <c r="L653" s="21">
        <f t="shared" si="43"/>
        <v>1997.8100000000002</v>
      </c>
      <c r="M653" s="21">
        <f t="shared" si="43"/>
        <v>2004.2900000000002</v>
      </c>
      <c r="N653" s="21">
        <f t="shared" si="43"/>
        <v>1989.7</v>
      </c>
      <c r="O653" s="21">
        <f t="shared" si="43"/>
        <v>1984.61</v>
      </c>
      <c r="P653" s="21">
        <f t="shared" si="43"/>
        <v>1976.76</v>
      </c>
      <c r="Q653" s="21">
        <f t="shared" si="43"/>
        <v>1968.45</v>
      </c>
      <c r="R653" s="21">
        <f t="shared" si="43"/>
        <v>1935.86</v>
      </c>
      <c r="S653" s="21">
        <f t="shared" si="43"/>
        <v>1862.32</v>
      </c>
      <c r="T653" s="21">
        <f t="shared" si="43"/>
        <v>1871.2900000000002</v>
      </c>
      <c r="U653" s="21">
        <f t="shared" si="43"/>
        <v>1895.47</v>
      </c>
      <c r="V653" s="21">
        <f t="shared" si="43"/>
        <v>1939.49</v>
      </c>
      <c r="W653" s="21">
        <f t="shared" si="43"/>
        <v>1896.1699999999998</v>
      </c>
      <c r="X653" s="21">
        <f t="shared" si="43"/>
        <v>1857.0400000000002</v>
      </c>
      <c r="Y653" s="21">
        <f t="shared" si="43"/>
        <v>1761.93</v>
      </c>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row>
    <row r="654" spans="1:75" ht="12" x14ac:dyDescent="0.2">
      <c r="A654" s="14">
        <v>9</v>
      </c>
      <c r="B654" s="21">
        <f t="shared" si="43"/>
        <v>1692.1000000000001</v>
      </c>
      <c r="C654" s="21">
        <f t="shared" si="43"/>
        <v>1582.0000000000002</v>
      </c>
      <c r="D654" s="21">
        <f t="shared" si="43"/>
        <v>1526.53</v>
      </c>
      <c r="E654" s="21">
        <f t="shared" si="43"/>
        <v>1483.49</v>
      </c>
      <c r="F654" s="21">
        <f t="shared" si="43"/>
        <v>1447.28</v>
      </c>
      <c r="G654" s="21">
        <f t="shared" si="43"/>
        <v>1436.5200000000002</v>
      </c>
      <c r="H654" s="21">
        <f t="shared" si="43"/>
        <v>1461.03</v>
      </c>
      <c r="I654" s="21">
        <f t="shared" si="43"/>
        <v>1551.91</v>
      </c>
      <c r="J654" s="21">
        <f t="shared" si="43"/>
        <v>1784.5000000000002</v>
      </c>
      <c r="K654" s="21">
        <f t="shared" si="43"/>
        <v>1896.64</v>
      </c>
      <c r="L654" s="21">
        <f t="shared" si="43"/>
        <v>1967.9800000000002</v>
      </c>
      <c r="M654" s="21">
        <f t="shared" si="43"/>
        <v>1960.24</v>
      </c>
      <c r="N654" s="21">
        <f t="shared" si="43"/>
        <v>1950.7300000000002</v>
      </c>
      <c r="O654" s="21">
        <f t="shared" si="43"/>
        <v>1948.66</v>
      </c>
      <c r="P654" s="21">
        <f t="shared" si="43"/>
        <v>1941.0400000000002</v>
      </c>
      <c r="Q654" s="21">
        <f t="shared" si="43"/>
        <v>1923.18</v>
      </c>
      <c r="R654" s="21">
        <f t="shared" si="43"/>
        <v>1868.11</v>
      </c>
      <c r="S654" s="21">
        <f t="shared" si="43"/>
        <v>1790.24</v>
      </c>
      <c r="T654" s="21">
        <f t="shared" si="43"/>
        <v>1808.36</v>
      </c>
      <c r="U654" s="21">
        <f t="shared" si="43"/>
        <v>1836.09</v>
      </c>
      <c r="V654" s="21">
        <f t="shared" si="43"/>
        <v>1891.32</v>
      </c>
      <c r="W654" s="21">
        <f t="shared" si="43"/>
        <v>1825.6699999999998</v>
      </c>
      <c r="X654" s="21">
        <f t="shared" si="43"/>
        <v>1934.0600000000002</v>
      </c>
      <c r="Y654" s="21">
        <f t="shared" si="43"/>
        <v>1818.8100000000002</v>
      </c>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row>
    <row r="655" spans="1:75" ht="12" x14ac:dyDescent="0.2">
      <c r="A655" s="14">
        <v>10</v>
      </c>
      <c r="B655" s="21">
        <f t="shared" si="43"/>
        <v>1783.4199999999998</v>
      </c>
      <c r="C655" s="21">
        <f t="shared" si="43"/>
        <v>1597.1699999999998</v>
      </c>
      <c r="D655" s="21">
        <f t="shared" si="43"/>
        <v>1516.1299999999999</v>
      </c>
      <c r="E655" s="21">
        <f t="shared" si="43"/>
        <v>1468.8</v>
      </c>
      <c r="F655" s="21">
        <f t="shared" si="43"/>
        <v>1491.5000000000002</v>
      </c>
      <c r="G655" s="21">
        <f t="shared" si="43"/>
        <v>1549.53</v>
      </c>
      <c r="H655" s="21">
        <f t="shared" si="43"/>
        <v>1728.95</v>
      </c>
      <c r="I655" s="21">
        <f t="shared" si="43"/>
        <v>1859.05</v>
      </c>
      <c r="J655" s="21">
        <f t="shared" si="43"/>
        <v>2045.86</v>
      </c>
      <c r="K655" s="21">
        <f t="shared" si="43"/>
        <v>2009.28</v>
      </c>
      <c r="L655" s="21">
        <f t="shared" si="43"/>
        <v>1995.45</v>
      </c>
      <c r="M655" s="21">
        <f t="shared" si="43"/>
        <v>2132.64</v>
      </c>
      <c r="N655" s="21">
        <f t="shared" si="43"/>
        <v>2135.9899999999998</v>
      </c>
      <c r="O655" s="21">
        <f t="shared" si="43"/>
        <v>2149.9499999999998</v>
      </c>
      <c r="P655" s="21">
        <f t="shared" si="43"/>
        <v>2130.2599999999998</v>
      </c>
      <c r="Q655" s="21">
        <f t="shared" si="43"/>
        <v>2121.54</v>
      </c>
      <c r="R655" s="21">
        <f t="shared" si="43"/>
        <v>2082.54</v>
      </c>
      <c r="S655" s="21">
        <f t="shared" si="43"/>
        <v>2049.33</v>
      </c>
      <c r="T655" s="21">
        <f t="shared" si="43"/>
        <v>2037.01</v>
      </c>
      <c r="U655" s="21">
        <f t="shared" si="43"/>
        <v>1966.2900000000002</v>
      </c>
      <c r="V655" s="21">
        <f t="shared" si="43"/>
        <v>1990.89</v>
      </c>
      <c r="W655" s="21">
        <f t="shared" si="43"/>
        <v>2076.6299999999997</v>
      </c>
      <c r="X655" s="21">
        <f t="shared" si="43"/>
        <v>1875.2900000000002</v>
      </c>
      <c r="Y655" s="21">
        <f t="shared" si="43"/>
        <v>1800.2100000000003</v>
      </c>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row>
    <row r="656" spans="1:75" ht="12" x14ac:dyDescent="0.2">
      <c r="A656" s="14">
        <v>11</v>
      </c>
      <c r="B656" s="21">
        <f t="shared" si="43"/>
        <v>1417.3700000000001</v>
      </c>
      <c r="C656" s="21">
        <f t="shared" si="43"/>
        <v>1287.2900000000002</v>
      </c>
      <c r="D656" s="21">
        <f t="shared" si="43"/>
        <v>1243.72</v>
      </c>
      <c r="E656" s="21">
        <f t="shared" si="43"/>
        <v>1202.2700000000002</v>
      </c>
      <c r="F656" s="21">
        <f t="shared" si="43"/>
        <v>1221.98</v>
      </c>
      <c r="G656" s="21">
        <f t="shared" si="43"/>
        <v>1298.7100000000003</v>
      </c>
      <c r="H656" s="21">
        <f t="shared" si="43"/>
        <v>1458.84</v>
      </c>
      <c r="I656" s="21">
        <f t="shared" si="43"/>
        <v>1660.3</v>
      </c>
      <c r="J656" s="21">
        <f t="shared" si="43"/>
        <v>1885.74</v>
      </c>
      <c r="K656" s="21">
        <f t="shared" si="43"/>
        <v>1969.45</v>
      </c>
      <c r="L656" s="21">
        <f t="shared" si="43"/>
        <v>1983.6000000000001</v>
      </c>
      <c r="M656" s="21">
        <f t="shared" si="43"/>
        <v>2037.39</v>
      </c>
      <c r="N656" s="21">
        <f t="shared" si="43"/>
        <v>2052.39</v>
      </c>
      <c r="O656" s="21">
        <f t="shared" si="43"/>
        <v>2055.2999999999997</v>
      </c>
      <c r="P656" s="21">
        <f t="shared" si="43"/>
        <v>2030.91</v>
      </c>
      <c r="Q656" s="21">
        <f t="shared" si="43"/>
        <v>1938.7100000000003</v>
      </c>
      <c r="R656" s="21">
        <f t="shared" si="43"/>
        <v>1889.6000000000001</v>
      </c>
      <c r="S656" s="21">
        <f t="shared" si="43"/>
        <v>1874.1200000000001</v>
      </c>
      <c r="T656" s="21">
        <f t="shared" si="43"/>
        <v>1856.8300000000002</v>
      </c>
      <c r="U656" s="21">
        <f t="shared" si="43"/>
        <v>1836.76</v>
      </c>
      <c r="V656" s="21">
        <f t="shared" si="43"/>
        <v>1877.93</v>
      </c>
      <c r="W656" s="21">
        <f t="shared" si="43"/>
        <v>1936.78</v>
      </c>
      <c r="X656" s="21">
        <f t="shared" si="43"/>
        <v>1812.14</v>
      </c>
      <c r="Y656" s="21">
        <f t="shared" si="43"/>
        <v>1539.9199999999998</v>
      </c>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row>
    <row r="657" spans="1:75" ht="12" x14ac:dyDescent="0.2">
      <c r="A657" s="14">
        <v>12</v>
      </c>
      <c r="B657" s="21">
        <f t="shared" si="43"/>
        <v>1402.47</v>
      </c>
      <c r="C657" s="21">
        <f t="shared" si="43"/>
        <v>1279.72</v>
      </c>
      <c r="D657" s="21">
        <f t="shared" si="43"/>
        <v>1215.2500000000002</v>
      </c>
      <c r="E657" s="21">
        <f t="shared" si="43"/>
        <v>1164.6400000000001</v>
      </c>
      <c r="F657" s="21">
        <f t="shared" si="43"/>
        <v>1247.07</v>
      </c>
      <c r="G657" s="21">
        <f t="shared" si="43"/>
        <v>1303.8700000000001</v>
      </c>
      <c r="H657" s="21">
        <f t="shared" si="43"/>
        <v>1499.3500000000001</v>
      </c>
      <c r="I657" s="21">
        <f t="shared" si="43"/>
        <v>1724.82</v>
      </c>
      <c r="J657" s="21">
        <f t="shared" si="43"/>
        <v>1915.03</v>
      </c>
      <c r="K657" s="21">
        <f t="shared" si="43"/>
        <v>2039.2300000000002</v>
      </c>
      <c r="L657" s="21">
        <f t="shared" si="43"/>
        <v>2044.0800000000002</v>
      </c>
      <c r="M657" s="21">
        <f t="shared" si="43"/>
        <v>2065.44</v>
      </c>
      <c r="N657" s="21">
        <f t="shared" si="43"/>
        <v>2061.02</v>
      </c>
      <c r="O657" s="21">
        <f t="shared" si="43"/>
        <v>2077.9499999999998</v>
      </c>
      <c r="P657" s="21">
        <f t="shared" si="43"/>
        <v>2073.94</v>
      </c>
      <c r="Q657" s="21">
        <f t="shared" ref="Q657:Y657" si="44">Q589</f>
        <v>2063.3399999999997</v>
      </c>
      <c r="R657" s="21">
        <f t="shared" si="44"/>
        <v>2056.06</v>
      </c>
      <c r="S657" s="21">
        <f t="shared" si="44"/>
        <v>2043.51</v>
      </c>
      <c r="T657" s="21">
        <f t="shared" si="44"/>
        <v>2015.6699999999998</v>
      </c>
      <c r="U657" s="21">
        <f t="shared" si="44"/>
        <v>1908.14</v>
      </c>
      <c r="V657" s="21">
        <f t="shared" si="44"/>
        <v>1994.32</v>
      </c>
      <c r="W657" s="21">
        <f t="shared" si="44"/>
        <v>2075.8599999999997</v>
      </c>
      <c r="X657" s="21">
        <f t="shared" si="44"/>
        <v>1920.01</v>
      </c>
      <c r="Y657" s="21">
        <f t="shared" si="44"/>
        <v>1795.09</v>
      </c>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row>
    <row r="658" spans="1:75" ht="12" x14ac:dyDescent="0.2">
      <c r="A658" s="14">
        <v>13</v>
      </c>
      <c r="B658" s="21">
        <f t="shared" ref="B658:Y668" si="45">B590</f>
        <v>1729.9199999999998</v>
      </c>
      <c r="C658" s="21">
        <f t="shared" si="45"/>
        <v>1474.2700000000002</v>
      </c>
      <c r="D658" s="21">
        <f t="shared" si="45"/>
        <v>1337.22</v>
      </c>
      <c r="E658" s="21">
        <f t="shared" si="45"/>
        <v>1303.57</v>
      </c>
      <c r="F658" s="21">
        <f t="shared" si="45"/>
        <v>1299.97</v>
      </c>
      <c r="G658" s="21">
        <f t="shared" si="45"/>
        <v>1304.6200000000001</v>
      </c>
      <c r="H658" s="21">
        <f t="shared" si="45"/>
        <v>1436.28</v>
      </c>
      <c r="I658" s="21">
        <f t="shared" si="45"/>
        <v>1618.22</v>
      </c>
      <c r="J658" s="21">
        <f t="shared" si="45"/>
        <v>1807.11</v>
      </c>
      <c r="K658" s="21">
        <f t="shared" si="45"/>
        <v>2067.3599999999997</v>
      </c>
      <c r="L658" s="21">
        <f t="shared" si="45"/>
        <v>2101.04</v>
      </c>
      <c r="M658" s="21">
        <f t="shared" si="45"/>
        <v>2102.98</v>
      </c>
      <c r="N658" s="21">
        <f t="shared" si="45"/>
        <v>2085.6099999999997</v>
      </c>
      <c r="O658" s="21">
        <f t="shared" si="45"/>
        <v>2080.8999999999996</v>
      </c>
      <c r="P658" s="21">
        <f t="shared" si="45"/>
        <v>2075.5099999999998</v>
      </c>
      <c r="Q658" s="21">
        <f t="shared" si="45"/>
        <v>2056.44</v>
      </c>
      <c r="R658" s="21">
        <f t="shared" si="45"/>
        <v>1979.01</v>
      </c>
      <c r="S658" s="21">
        <f t="shared" si="45"/>
        <v>1878.1699999999998</v>
      </c>
      <c r="T658" s="21">
        <f t="shared" si="45"/>
        <v>1871.7</v>
      </c>
      <c r="U658" s="21">
        <f t="shared" si="45"/>
        <v>1897.28</v>
      </c>
      <c r="V658" s="21">
        <f t="shared" si="45"/>
        <v>1918.01</v>
      </c>
      <c r="W658" s="21">
        <f t="shared" si="45"/>
        <v>1912.03</v>
      </c>
      <c r="X658" s="21">
        <f t="shared" si="45"/>
        <v>1932.16</v>
      </c>
      <c r="Y658" s="21">
        <f t="shared" si="45"/>
        <v>1799.2700000000002</v>
      </c>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row>
    <row r="659" spans="1:75" ht="12" x14ac:dyDescent="0.2">
      <c r="A659" s="14">
        <v>14</v>
      </c>
      <c r="B659" s="21">
        <f t="shared" si="45"/>
        <v>1580.8700000000001</v>
      </c>
      <c r="C659" s="21">
        <f t="shared" si="45"/>
        <v>1380.84</v>
      </c>
      <c r="D659" s="21">
        <f t="shared" si="45"/>
        <v>1304.0000000000002</v>
      </c>
      <c r="E659" s="21">
        <f t="shared" si="45"/>
        <v>1292.4100000000001</v>
      </c>
      <c r="F659" s="21">
        <f t="shared" si="45"/>
        <v>1275.6000000000001</v>
      </c>
      <c r="G659" s="21">
        <f t="shared" si="45"/>
        <v>1189.8</v>
      </c>
      <c r="H659" s="21">
        <f t="shared" si="45"/>
        <v>1166.17</v>
      </c>
      <c r="I659" s="21">
        <f t="shared" si="45"/>
        <v>1365.6699999999998</v>
      </c>
      <c r="J659" s="21">
        <f t="shared" si="45"/>
        <v>1638.2900000000002</v>
      </c>
      <c r="K659" s="21">
        <f t="shared" si="45"/>
        <v>1795.4199999999998</v>
      </c>
      <c r="L659" s="21">
        <f t="shared" si="45"/>
        <v>1829.66</v>
      </c>
      <c r="M659" s="21">
        <f t="shared" si="45"/>
        <v>1836.97</v>
      </c>
      <c r="N659" s="21">
        <f t="shared" si="45"/>
        <v>1830.6299999999999</v>
      </c>
      <c r="O659" s="21">
        <f t="shared" si="45"/>
        <v>1830.3100000000002</v>
      </c>
      <c r="P659" s="21">
        <f t="shared" si="45"/>
        <v>1828.2100000000003</v>
      </c>
      <c r="Q659" s="21">
        <f t="shared" si="45"/>
        <v>1826.2900000000002</v>
      </c>
      <c r="R659" s="21">
        <f t="shared" si="45"/>
        <v>1812.1699999999998</v>
      </c>
      <c r="S659" s="21">
        <f t="shared" si="45"/>
        <v>1768.16</v>
      </c>
      <c r="T659" s="21">
        <f t="shared" si="45"/>
        <v>1803.64</v>
      </c>
      <c r="U659" s="21">
        <f t="shared" si="45"/>
        <v>1847.39</v>
      </c>
      <c r="V659" s="21">
        <f t="shared" si="45"/>
        <v>1886.2900000000002</v>
      </c>
      <c r="W659" s="21">
        <f t="shared" si="45"/>
        <v>1886.53</v>
      </c>
      <c r="X659" s="21">
        <f t="shared" si="45"/>
        <v>1842.09</v>
      </c>
      <c r="Y659" s="21">
        <f t="shared" si="45"/>
        <v>1729.9400000000003</v>
      </c>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row>
    <row r="660" spans="1:75" ht="12" x14ac:dyDescent="0.2">
      <c r="A660" s="14">
        <v>15</v>
      </c>
      <c r="B660" s="21">
        <f t="shared" si="45"/>
        <v>1525.95</v>
      </c>
      <c r="C660" s="21">
        <f t="shared" si="45"/>
        <v>1342.32</v>
      </c>
      <c r="D660" s="21">
        <f t="shared" si="45"/>
        <v>1291.53</v>
      </c>
      <c r="E660" s="21">
        <f t="shared" si="45"/>
        <v>1265.5600000000002</v>
      </c>
      <c r="F660" s="21">
        <f t="shared" si="45"/>
        <v>1292.28</v>
      </c>
      <c r="G660" s="21">
        <f t="shared" si="45"/>
        <v>1357.7300000000002</v>
      </c>
      <c r="H660" s="21">
        <f t="shared" si="45"/>
        <v>1567.8300000000002</v>
      </c>
      <c r="I660" s="21">
        <f t="shared" si="45"/>
        <v>1795.3300000000002</v>
      </c>
      <c r="J660" s="21">
        <f t="shared" si="45"/>
        <v>2080.8799999999997</v>
      </c>
      <c r="K660" s="21">
        <f t="shared" si="45"/>
        <v>2126.1299999999997</v>
      </c>
      <c r="L660" s="21">
        <f t="shared" si="45"/>
        <v>2113.04</v>
      </c>
      <c r="M660" s="21">
        <f t="shared" si="45"/>
        <v>2142.5</v>
      </c>
      <c r="N660" s="21">
        <f t="shared" si="45"/>
        <v>2134.58</v>
      </c>
      <c r="O660" s="21">
        <f t="shared" si="45"/>
        <v>2167.3399999999997</v>
      </c>
      <c r="P660" s="21">
        <f t="shared" si="45"/>
        <v>2131.75</v>
      </c>
      <c r="Q660" s="21">
        <f t="shared" si="45"/>
        <v>2114.6799999999998</v>
      </c>
      <c r="R660" s="21">
        <f t="shared" si="45"/>
        <v>2081.3399999999997</v>
      </c>
      <c r="S660" s="21">
        <f t="shared" si="45"/>
        <v>2054.79</v>
      </c>
      <c r="T660" s="21">
        <f t="shared" si="45"/>
        <v>1998.7300000000002</v>
      </c>
      <c r="U660" s="21">
        <f t="shared" si="45"/>
        <v>1956.5200000000002</v>
      </c>
      <c r="V660" s="21">
        <f t="shared" si="45"/>
        <v>1998.7</v>
      </c>
      <c r="W660" s="21">
        <f t="shared" si="45"/>
        <v>2093.27</v>
      </c>
      <c r="X660" s="21">
        <f t="shared" si="45"/>
        <v>1839.8500000000001</v>
      </c>
      <c r="Y660" s="21">
        <f t="shared" si="45"/>
        <v>1719.82</v>
      </c>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row>
    <row r="661" spans="1:75" ht="12" x14ac:dyDescent="0.2">
      <c r="A661" s="14">
        <v>16</v>
      </c>
      <c r="B661" s="21">
        <f t="shared" si="45"/>
        <v>1471.9600000000003</v>
      </c>
      <c r="C661" s="21">
        <f t="shared" si="45"/>
        <v>1378.59</v>
      </c>
      <c r="D661" s="21">
        <f t="shared" si="45"/>
        <v>1298.7100000000003</v>
      </c>
      <c r="E661" s="21">
        <f t="shared" si="45"/>
        <v>1286.8100000000002</v>
      </c>
      <c r="F661" s="21">
        <f t="shared" si="45"/>
        <v>1299.1900000000003</v>
      </c>
      <c r="G661" s="21">
        <f t="shared" si="45"/>
        <v>1432.3700000000001</v>
      </c>
      <c r="H661" s="21">
        <f t="shared" si="45"/>
        <v>1618.28</v>
      </c>
      <c r="I661" s="21">
        <f t="shared" si="45"/>
        <v>1798.8300000000002</v>
      </c>
      <c r="J661" s="21">
        <f t="shared" si="45"/>
        <v>1976.3</v>
      </c>
      <c r="K661" s="21">
        <f t="shared" si="45"/>
        <v>2022.3300000000002</v>
      </c>
      <c r="L661" s="21">
        <f t="shared" si="45"/>
        <v>2005.0000000000002</v>
      </c>
      <c r="M661" s="21">
        <f t="shared" si="45"/>
        <v>2058.5499999999997</v>
      </c>
      <c r="N661" s="21">
        <f t="shared" si="45"/>
        <v>2069.89</v>
      </c>
      <c r="O661" s="21">
        <f t="shared" si="45"/>
        <v>2103.6499999999996</v>
      </c>
      <c r="P661" s="21">
        <f t="shared" si="45"/>
        <v>2095.1999999999998</v>
      </c>
      <c r="Q661" s="21">
        <f t="shared" si="45"/>
        <v>2055.2399999999998</v>
      </c>
      <c r="R661" s="21">
        <f t="shared" si="45"/>
        <v>1961.2</v>
      </c>
      <c r="S661" s="21">
        <f t="shared" si="45"/>
        <v>1919.1699999999998</v>
      </c>
      <c r="T661" s="21">
        <f t="shared" si="45"/>
        <v>1878.8300000000002</v>
      </c>
      <c r="U661" s="21">
        <f t="shared" si="45"/>
        <v>1865.0600000000002</v>
      </c>
      <c r="V661" s="21">
        <f t="shared" si="45"/>
        <v>1915.7300000000002</v>
      </c>
      <c r="W661" s="21">
        <f t="shared" si="45"/>
        <v>2083.48</v>
      </c>
      <c r="X661" s="21">
        <f t="shared" si="45"/>
        <v>1862.09</v>
      </c>
      <c r="Y661" s="21">
        <f t="shared" si="45"/>
        <v>1658.18</v>
      </c>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row>
    <row r="662" spans="1:75" ht="12" x14ac:dyDescent="0.2">
      <c r="A662" s="14">
        <v>17</v>
      </c>
      <c r="B662" s="21">
        <f t="shared" si="45"/>
        <v>1381.8799999999999</v>
      </c>
      <c r="C662" s="21">
        <f t="shared" si="45"/>
        <v>1292.7</v>
      </c>
      <c r="D662" s="21">
        <f t="shared" si="45"/>
        <v>1222.3</v>
      </c>
      <c r="E662" s="21">
        <f t="shared" si="45"/>
        <v>1166.99</v>
      </c>
      <c r="F662" s="21">
        <f t="shared" si="45"/>
        <v>1200.01</v>
      </c>
      <c r="G662" s="21">
        <f t="shared" si="45"/>
        <v>1302.7</v>
      </c>
      <c r="H662" s="21">
        <f t="shared" si="45"/>
        <v>1557.76</v>
      </c>
      <c r="I662" s="21">
        <f t="shared" si="45"/>
        <v>1769.45</v>
      </c>
      <c r="J662" s="21">
        <f t="shared" si="45"/>
        <v>1893.5600000000002</v>
      </c>
      <c r="K662" s="21">
        <f t="shared" si="45"/>
        <v>1998.7500000000002</v>
      </c>
      <c r="L662" s="21">
        <f t="shared" si="45"/>
        <v>1953.3</v>
      </c>
      <c r="M662" s="21">
        <f t="shared" si="45"/>
        <v>2056.8199999999997</v>
      </c>
      <c r="N662" s="21">
        <f t="shared" si="45"/>
        <v>2061.0099999999998</v>
      </c>
      <c r="O662" s="21">
        <f t="shared" si="45"/>
        <v>2082.39</v>
      </c>
      <c r="P662" s="21">
        <f t="shared" si="45"/>
        <v>2079.23</v>
      </c>
      <c r="Q662" s="21">
        <f t="shared" si="45"/>
        <v>1997.22</v>
      </c>
      <c r="R662" s="21">
        <f t="shared" si="45"/>
        <v>1922.43</v>
      </c>
      <c r="S662" s="21">
        <f t="shared" si="45"/>
        <v>1884.5800000000002</v>
      </c>
      <c r="T662" s="21">
        <f t="shared" si="45"/>
        <v>1864.16</v>
      </c>
      <c r="U662" s="21">
        <f t="shared" si="45"/>
        <v>1841.4199999999998</v>
      </c>
      <c r="V662" s="21">
        <f t="shared" si="45"/>
        <v>1884.18</v>
      </c>
      <c r="W662" s="21">
        <f t="shared" si="45"/>
        <v>2036.8100000000002</v>
      </c>
      <c r="X662" s="21">
        <f t="shared" si="45"/>
        <v>1819.26</v>
      </c>
      <c r="Y662" s="21">
        <f t="shared" si="45"/>
        <v>1591.2</v>
      </c>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row>
    <row r="663" spans="1:75" ht="12" x14ac:dyDescent="0.2">
      <c r="A663" s="14">
        <v>18</v>
      </c>
      <c r="B663" s="21">
        <f t="shared" si="45"/>
        <v>1446.84</v>
      </c>
      <c r="C663" s="21">
        <f t="shared" si="45"/>
        <v>1343.59</v>
      </c>
      <c r="D663" s="21">
        <f t="shared" si="45"/>
        <v>1248.8800000000001</v>
      </c>
      <c r="E663" s="21">
        <f t="shared" si="45"/>
        <v>1224.94</v>
      </c>
      <c r="F663" s="21">
        <f t="shared" si="45"/>
        <v>1287.0200000000002</v>
      </c>
      <c r="G663" s="21">
        <f t="shared" si="45"/>
        <v>1367.2300000000002</v>
      </c>
      <c r="H663" s="21">
        <f t="shared" si="45"/>
        <v>1565.8799999999999</v>
      </c>
      <c r="I663" s="21">
        <f t="shared" si="45"/>
        <v>1796.16</v>
      </c>
      <c r="J663" s="21">
        <f t="shared" si="45"/>
        <v>2054.58</v>
      </c>
      <c r="K663" s="21">
        <f t="shared" si="45"/>
        <v>2121.4299999999998</v>
      </c>
      <c r="L663" s="21">
        <f t="shared" si="45"/>
        <v>2108.0299999999997</v>
      </c>
      <c r="M663" s="21">
        <f t="shared" si="45"/>
        <v>2134.85</v>
      </c>
      <c r="N663" s="21">
        <f t="shared" si="45"/>
        <v>2135.16</v>
      </c>
      <c r="O663" s="21">
        <f t="shared" si="45"/>
        <v>2183.1299999999997</v>
      </c>
      <c r="P663" s="21">
        <f t="shared" si="45"/>
        <v>2161.31</v>
      </c>
      <c r="Q663" s="21">
        <f t="shared" si="45"/>
        <v>2141.3799999999997</v>
      </c>
      <c r="R663" s="21">
        <f t="shared" si="45"/>
        <v>2132.04</v>
      </c>
      <c r="S663" s="21">
        <f t="shared" si="45"/>
        <v>2113.6799999999998</v>
      </c>
      <c r="T663" s="21">
        <f t="shared" si="45"/>
        <v>2087.5099999999998</v>
      </c>
      <c r="U663" s="21">
        <f t="shared" si="45"/>
        <v>2078.9199999999996</v>
      </c>
      <c r="V663" s="21">
        <f t="shared" si="45"/>
        <v>2091.3399999999997</v>
      </c>
      <c r="W663" s="21">
        <f t="shared" si="45"/>
        <v>2160.4299999999998</v>
      </c>
      <c r="X663" s="21">
        <f t="shared" si="45"/>
        <v>1957.7700000000002</v>
      </c>
      <c r="Y663" s="21">
        <f t="shared" si="45"/>
        <v>1739.86</v>
      </c>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row>
    <row r="664" spans="1:75" ht="12" x14ac:dyDescent="0.2">
      <c r="A664" s="14">
        <v>19</v>
      </c>
      <c r="B664" s="21">
        <f t="shared" si="45"/>
        <v>1436.0600000000002</v>
      </c>
      <c r="C664" s="21">
        <f t="shared" si="45"/>
        <v>1294.2900000000002</v>
      </c>
      <c r="D664" s="21">
        <f t="shared" si="45"/>
        <v>1196.6300000000001</v>
      </c>
      <c r="E664" s="21">
        <f t="shared" si="45"/>
        <v>1149.57</v>
      </c>
      <c r="F664" s="21">
        <f t="shared" si="45"/>
        <v>1168.6200000000001</v>
      </c>
      <c r="G664" s="21">
        <f t="shared" si="45"/>
        <v>1408.3500000000001</v>
      </c>
      <c r="H664" s="21">
        <f t="shared" si="45"/>
        <v>1570.3100000000002</v>
      </c>
      <c r="I664" s="21">
        <f t="shared" si="45"/>
        <v>1866.9199999999998</v>
      </c>
      <c r="J664" s="21">
        <f t="shared" si="45"/>
        <v>2122.94</v>
      </c>
      <c r="K664" s="21">
        <f t="shared" si="45"/>
        <v>2199.3199999999997</v>
      </c>
      <c r="L664" s="21">
        <f t="shared" si="45"/>
        <v>2203.7999999999997</v>
      </c>
      <c r="M664" s="21">
        <f t="shared" si="45"/>
        <v>2230.83</v>
      </c>
      <c r="N664" s="21">
        <f t="shared" si="45"/>
        <v>2229.94</v>
      </c>
      <c r="O664" s="21">
        <f t="shared" si="45"/>
        <v>2245.1499999999996</v>
      </c>
      <c r="P664" s="21">
        <f t="shared" si="45"/>
        <v>2240.4699999999998</v>
      </c>
      <c r="Q664" s="21">
        <f t="shared" si="45"/>
        <v>2223.23</v>
      </c>
      <c r="R664" s="21">
        <f t="shared" si="45"/>
        <v>2186.4499999999998</v>
      </c>
      <c r="S664" s="21">
        <f t="shared" si="45"/>
        <v>2148.2799999999997</v>
      </c>
      <c r="T664" s="21">
        <f t="shared" si="45"/>
        <v>2110.98</v>
      </c>
      <c r="U664" s="21">
        <f t="shared" si="45"/>
        <v>2091.3999999999996</v>
      </c>
      <c r="V664" s="21">
        <f t="shared" si="45"/>
        <v>2100.33</v>
      </c>
      <c r="W664" s="21">
        <f t="shared" si="45"/>
        <v>2151.23</v>
      </c>
      <c r="X664" s="21">
        <f t="shared" si="45"/>
        <v>1999.5600000000002</v>
      </c>
      <c r="Y664" s="21">
        <f t="shared" si="45"/>
        <v>1744.51</v>
      </c>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row>
    <row r="665" spans="1:75" ht="12" x14ac:dyDescent="0.2">
      <c r="A665" s="14">
        <v>20</v>
      </c>
      <c r="B665" s="21">
        <f t="shared" si="45"/>
        <v>1693.3500000000001</v>
      </c>
      <c r="C665" s="21">
        <f t="shared" si="45"/>
        <v>1552.91</v>
      </c>
      <c r="D665" s="21">
        <f t="shared" si="45"/>
        <v>1470.2500000000002</v>
      </c>
      <c r="E665" s="21">
        <f t="shared" si="45"/>
        <v>1370.07</v>
      </c>
      <c r="F665" s="21">
        <f t="shared" si="45"/>
        <v>1352.6699999999998</v>
      </c>
      <c r="G665" s="21">
        <f t="shared" si="45"/>
        <v>1400.91</v>
      </c>
      <c r="H665" s="21">
        <f t="shared" si="45"/>
        <v>1490.2900000000002</v>
      </c>
      <c r="I665" s="21">
        <f t="shared" si="45"/>
        <v>1658.32</v>
      </c>
      <c r="J665" s="21">
        <f t="shared" si="45"/>
        <v>1883.03</v>
      </c>
      <c r="K665" s="21">
        <f t="shared" si="45"/>
        <v>2057.77</v>
      </c>
      <c r="L665" s="21">
        <f t="shared" si="45"/>
        <v>2122.2999999999997</v>
      </c>
      <c r="M665" s="21">
        <f t="shared" si="45"/>
        <v>2114.1799999999998</v>
      </c>
      <c r="N665" s="21">
        <f t="shared" si="45"/>
        <v>2019.6000000000001</v>
      </c>
      <c r="O665" s="21">
        <f t="shared" si="45"/>
        <v>1998.6499999999999</v>
      </c>
      <c r="P665" s="21">
        <f t="shared" si="45"/>
        <v>1983.3100000000002</v>
      </c>
      <c r="Q665" s="21">
        <f t="shared" si="45"/>
        <v>1947.7</v>
      </c>
      <c r="R665" s="21">
        <f t="shared" si="45"/>
        <v>1919.18</v>
      </c>
      <c r="S665" s="21">
        <f t="shared" si="45"/>
        <v>1880.1499999999999</v>
      </c>
      <c r="T665" s="21">
        <f t="shared" si="45"/>
        <v>1884.11</v>
      </c>
      <c r="U665" s="21">
        <f t="shared" si="45"/>
        <v>1910.61</v>
      </c>
      <c r="V665" s="21">
        <f t="shared" si="45"/>
        <v>1952.1900000000003</v>
      </c>
      <c r="W665" s="21">
        <f t="shared" si="45"/>
        <v>1957.7</v>
      </c>
      <c r="X665" s="21">
        <f t="shared" si="45"/>
        <v>1841.6200000000001</v>
      </c>
      <c r="Y665" s="21">
        <f t="shared" si="45"/>
        <v>1665.03</v>
      </c>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row>
    <row r="666" spans="1:75" ht="12" x14ac:dyDescent="0.2">
      <c r="A666" s="14">
        <v>21</v>
      </c>
      <c r="B666" s="21">
        <f t="shared" si="45"/>
        <v>1706.8700000000001</v>
      </c>
      <c r="C666" s="21">
        <f t="shared" si="45"/>
        <v>1504.97</v>
      </c>
      <c r="D666" s="21">
        <f t="shared" si="45"/>
        <v>1391.5800000000002</v>
      </c>
      <c r="E666" s="21">
        <f t="shared" si="45"/>
        <v>1310.1299999999999</v>
      </c>
      <c r="F666" s="21">
        <f t="shared" si="45"/>
        <v>1297.57</v>
      </c>
      <c r="G666" s="21">
        <f t="shared" si="45"/>
        <v>1286.53</v>
      </c>
      <c r="H666" s="21">
        <f t="shared" si="45"/>
        <v>1317.64</v>
      </c>
      <c r="I666" s="21">
        <f t="shared" si="45"/>
        <v>1541.95</v>
      </c>
      <c r="J666" s="21">
        <f t="shared" si="45"/>
        <v>1756.1699999999998</v>
      </c>
      <c r="K666" s="21">
        <f t="shared" si="45"/>
        <v>1983.66</v>
      </c>
      <c r="L666" s="21">
        <f t="shared" si="45"/>
        <v>2066.27</v>
      </c>
      <c r="M666" s="21">
        <f t="shared" si="45"/>
        <v>2077.9499999999998</v>
      </c>
      <c r="N666" s="21">
        <f t="shared" si="45"/>
        <v>2073.6</v>
      </c>
      <c r="O666" s="21">
        <f t="shared" si="45"/>
        <v>2074.7199999999998</v>
      </c>
      <c r="P666" s="21">
        <f t="shared" si="45"/>
        <v>2075.08</v>
      </c>
      <c r="Q666" s="21">
        <f t="shared" si="45"/>
        <v>2067.66</v>
      </c>
      <c r="R666" s="21">
        <f t="shared" si="45"/>
        <v>2022.9600000000003</v>
      </c>
      <c r="S666" s="21">
        <f t="shared" si="45"/>
        <v>1955.1000000000001</v>
      </c>
      <c r="T666" s="21">
        <f t="shared" si="45"/>
        <v>1969.26</v>
      </c>
      <c r="U666" s="21">
        <f t="shared" si="45"/>
        <v>2053.7399999999998</v>
      </c>
      <c r="V666" s="21">
        <f t="shared" si="45"/>
        <v>2100.31</v>
      </c>
      <c r="W666" s="21">
        <f t="shared" si="45"/>
        <v>2069.96</v>
      </c>
      <c r="X666" s="21">
        <f t="shared" si="45"/>
        <v>2007.3300000000002</v>
      </c>
      <c r="Y666" s="21">
        <f t="shared" si="45"/>
        <v>1785.9800000000002</v>
      </c>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row>
    <row r="667" spans="1:75" ht="12" x14ac:dyDescent="0.2">
      <c r="A667" s="14">
        <v>22</v>
      </c>
      <c r="B667" s="21">
        <f t="shared" si="45"/>
        <v>1501.1900000000003</v>
      </c>
      <c r="C667" s="21">
        <f t="shared" si="45"/>
        <v>1358.11</v>
      </c>
      <c r="D667" s="21">
        <f t="shared" si="45"/>
        <v>1288.6499999999999</v>
      </c>
      <c r="E667" s="21">
        <f t="shared" si="45"/>
        <v>1266.4600000000003</v>
      </c>
      <c r="F667" s="21">
        <f t="shared" si="45"/>
        <v>1252.95</v>
      </c>
      <c r="G667" s="21">
        <f t="shared" si="45"/>
        <v>1305.99</v>
      </c>
      <c r="H667" s="21">
        <f t="shared" si="45"/>
        <v>1547.8799999999999</v>
      </c>
      <c r="I667" s="21">
        <f t="shared" si="45"/>
        <v>1767.49</v>
      </c>
      <c r="J667" s="21">
        <f t="shared" si="45"/>
        <v>2054.56</v>
      </c>
      <c r="K667" s="21">
        <f t="shared" si="45"/>
        <v>2135.6</v>
      </c>
      <c r="L667" s="21">
        <f t="shared" si="45"/>
        <v>2133.89</v>
      </c>
      <c r="M667" s="21">
        <f t="shared" si="45"/>
        <v>2140.1299999999997</v>
      </c>
      <c r="N667" s="21">
        <f t="shared" si="45"/>
        <v>2156.3799999999997</v>
      </c>
      <c r="O667" s="21">
        <f t="shared" si="45"/>
        <v>2224.77</v>
      </c>
      <c r="P667" s="21">
        <f t="shared" si="45"/>
        <v>2197.9299999999998</v>
      </c>
      <c r="Q667" s="21">
        <f t="shared" si="45"/>
        <v>2156.3799999999997</v>
      </c>
      <c r="R667" s="21">
        <f t="shared" si="45"/>
        <v>2124.29</v>
      </c>
      <c r="S667" s="21">
        <f t="shared" si="45"/>
        <v>2116.0699999999997</v>
      </c>
      <c r="T667" s="21">
        <f t="shared" si="45"/>
        <v>2079.75</v>
      </c>
      <c r="U667" s="21">
        <f t="shared" si="45"/>
        <v>1947.89</v>
      </c>
      <c r="V667" s="21">
        <f t="shared" si="45"/>
        <v>2030.1000000000001</v>
      </c>
      <c r="W667" s="21">
        <f t="shared" si="45"/>
        <v>2118.0899999999997</v>
      </c>
      <c r="X667" s="21">
        <f t="shared" si="45"/>
        <v>1850.2500000000002</v>
      </c>
      <c r="Y667" s="21">
        <f t="shared" si="45"/>
        <v>1659.0200000000002</v>
      </c>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row>
    <row r="668" spans="1:75" ht="12" x14ac:dyDescent="0.2">
      <c r="A668" s="14">
        <v>23</v>
      </c>
      <c r="B668" s="21">
        <f t="shared" si="45"/>
        <v>1496.7900000000002</v>
      </c>
      <c r="C668" s="21">
        <f t="shared" si="45"/>
        <v>1331.28</v>
      </c>
      <c r="D668" s="21">
        <f t="shared" si="45"/>
        <v>1249.5200000000002</v>
      </c>
      <c r="E668" s="21">
        <f t="shared" si="45"/>
        <v>1212.96</v>
      </c>
      <c r="F668" s="21">
        <f t="shared" si="45"/>
        <v>1265.5200000000002</v>
      </c>
      <c r="G668" s="21">
        <f t="shared" si="45"/>
        <v>1409.74</v>
      </c>
      <c r="H668" s="21">
        <f t="shared" si="45"/>
        <v>1527.8300000000002</v>
      </c>
      <c r="I668" s="21">
        <f t="shared" si="45"/>
        <v>1758.09</v>
      </c>
      <c r="J668" s="21">
        <f t="shared" si="45"/>
        <v>1978.72</v>
      </c>
      <c r="K668" s="21">
        <f t="shared" si="45"/>
        <v>2073.71</v>
      </c>
      <c r="L668" s="21">
        <f t="shared" si="45"/>
        <v>2036.41</v>
      </c>
      <c r="M668" s="21">
        <f t="shared" si="45"/>
        <v>2107.41</v>
      </c>
      <c r="N668" s="21">
        <f t="shared" si="45"/>
        <v>2108.0499999999997</v>
      </c>
      <c r="O668" s="21">
        <f t="shared" si="45"/>
        <v>2138.5099999999998</v>
      </c>
      <c r="P668" s="21">
        <f t="shared" si="45"/>
        <v>2132.37</v>
      </c>
      <c r="Q668" s="21">
        <f t="shared" ref="Q668:Y668" si="46">Q600</f>
        <v>2113.6799999999998</v>
      </c>
      <c r="R668" s="21">
        <f t="shared" si="46"/>
        <v>2098.33</v>
      </c>
      <c r="S668" s="21">
        <f t="shared" si="46"/>
        <v>2044.5600000000002</v>
      </c>
      <c r="T668" s="21">
        <f t="shared" si="46"/>
        <v>1991.11</v>
      </c>
      <c r="U668" s="21">
        <f t="shared" si="46"/>
        <v>1941.09</v>
      </c>
      <c r="V668" s="21">
        <f t="shared" si="46"/>
        <v>1964.9400000000003</v>
      </c>
      <c r="W668" s="21">
        <f t="shared" si="46"/>
        <v>2050.1299999999997</v>
      </c>
      <c r="X668" s="21">
        <f t="shared" si="46"/>
        <v>1851.8</v>
      </c>
      <c r="Y668" s="21">
        <f t="shared" si="46"/>
        <v>1604.89</v>
      </c>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row>
    <row r="669" spans="1:75" ht="12" x14ac:dyDescent="0.2">
      <c r="A669" s="14">
        <v>24</v>
      </c>
      <c r="B669" s="21">
        <f t="shared" ref="B669:Y676" si="47">B601</f>
        <v>1513.57</v>
      </c>
      <c r="C669" s="21">
        <f t="shared" si="47"/>
        <v>1306.97</v>
      </c>
      <c r="D669" s="21">
        <f t="shared" si="47"/>
        <v>1276.49</v>
      </c>
      <c r="E669" s="21">
        <f t="shared" si="47"/>
        <v>1234.2900000000002</v>
      </c>
      <c r="F669" s="21">
        <f t="shared" si="47"/>
        <v>1241.1600000000001</v>
      </c>
      <c r="G669" s="21">
        <f t="shared" si="47"/>
        <v>1399.3700000000001</v>
      </c>
      <c r="H669" s="21">
        <f t="shared" si="47"/>
        <v>1665.49</v>
      </c>
      <c r="I669" s="21">
        <f t="shared" si="47"/>
        <v>1911.8500000000001</v>
      </c>
      <c r="J669" s="21">
        <f t="shared" si="47"/>
        <v>2084.19</v>
      </c>
      <c r="K669" s="21">
        <f t="shared" si="47"/>
        <v>2134.2199999999998</v>
      </c>
      <c r="L669" s="21">
        <f t="shared" si="47"/>
        <v>2137.6999999999998</v>
      </c>
      <c r="M669" s="21">
        <f t="shared" si="47"/>
        <v>2138.9699999999998</v>
      </c>
      <c r="N669" s="21">
        <f t="shared" si="47"/>
        <v>2122.31</v>
      </c>
      <c r="O669" s="21">
        <f t="shared" si="47"/>
        <v>2133.7199999999998</v>
      </c>
      <c r="P669" s="21">
        <f t="shared" si="47"/>
        <v>2145.5899999999997</v>
      </c>
      <c r="Q669" s="21">
        <f t="shared" si="47"/>
        <v>2155.41</v>
      </c>
      <c r="R669" s="21">
        <f t="shared" si="47"/>
        <v>2136.8799999999997</v>
      </c>
      <c r="S669" s="21">
        <f t="shared" si="47"/>
        <v>2118.6799999999998</v>
      </c>
      <c r="T669" s="21">
        <f t="shared" si="47"/>
        <v>2111.0899999999997</v>
      </c>
      <c r="U669" s="21">
        <f t="shared" si="47"/>
        <v>2101.44</v>
      </c>
      <c r="V669" s="21">
        <f t="shared" si="47"/>
        <v>2103.4699999999998</v>
      </c>
      <c r="W669" s="21">
        <f t="shared" si="47"/>
        <v>2106.04</v>
      </c>
      <c r="X669" s="21">
        <f t="shared" si="47"/>
        <v>1951.72</v>
      </c>
      <c r="Y669" s="21">
        <f t="shared" si="47"/>
        <v>1638.93</v>
      </c>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row>
    <row r="670" spans="1:75" ht="12" x14ac:dyDescent="0.2">
      <c r="A670" s="14">
        <v>25</v>
      </c>
      <c r="B670" s="21">
        <f t="shared" si="47"/>
        <v>1334.18</v>
      </c>
      <c r="C670" s="21">
        <f t="shared" si="47"/>
        <v>1232.8700000000001</v>
      </c>
      <c r="D670" s="21">
        <f t="shared" si="47"/>
        <v>1170.55</v>
      </c>
      <c r="E670" s="21">
        <f t="shared" si="47"/>
        <v>1122.68</v>
      </c>
      <c r="F670" s="21">
        <f t="shared" si="47"/>
        <v>1122.9000000000001</v>
      </c>
      <c r="G670" s="21">
        <f t="shared" si="47"/>
        <v>1286.0400000000002</v>
      </c>
      <c r="H670" s="21">
        <f t="shared" si="47"/>
        <v>1670.6200000000001</v>
      </c>
      <c r="I670" s="21">
        <f t="shared" si="47"/>
        <v>1833.5400000000002</v>
      </c>
      <c r="J670" s="21">
        <f t="shared" si="47"/>
        <v>2044.7700000000002</v>
      </c>
      <c r="K670" s="21">
        <f t="shared" si="47"/>
        <v>2099.91</v>
      </c>
      <c r="L670" s="21">
        <f t="shared" si="47"/>
        <v>2111.8799999999997</v>
      </c>
      <c r="M670" s="21">
        <f t="shared" si="47"/>
        <v>2120.85</v>
      </c>
      <c r="N670" s="21">
        <f t="shared" si="47"/>
        <v>2103.0499999999997</v>
      </c>
      <c r="O670" s="21">
        <f t="shared" si="47"/>
        <v>2110.29</v>
      </c>
      <c r="P670" s="21">
        <f t="shared" si="47"/>
        <v>2131.8399999999997</v>
      </c>
      <c r="Q670" s="21">
        <f t="shared" si="47"/>
        <v>2141.5099999999998</v>
      </c>
      <c r="R670" s="21">
        <f t="shared" si="47"/>
        <v>2126.0899999999997</v>
      </c>
      <c r="S670" s="21">
        <f t="shared" si="47"/>
        <v>2114.25</v>
      </c>
      <c r="T670" s="21">
        <f t="shared" si="47"/>
        <v>2105.5499999999997</v>
      </c>
      <c r="U670" s="21">
        <f t="shared" si="47"/>
        <v>2099.46</v>
      </c>
      <c r="V670" s="21">
        <f t="shared" si="47"/>
        <v>2104.5099999999998</v>
      </c>
      <c r="W670" s="21">
        <f t="shared" si="47"/>
        <v>2099.6499999999996</v>
      </c>
      <c r="X670" s="21">
        <f t="shared" si="47"/>
        <v>1917.8</v>
      </c>
      <c r="Y670" s="21">
        <f t="shared" si="47"/>
        <v>1550.78</v>
      </c>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row>
    <row r="671" spans="1:75" ht="12" x14ac:dyDescent="0.2">
      <c r="A671" s="14">
        <v>26</v>
      </c>
      <c r="B671" s="21">
        <f t="shared" si="47"/>
        <v>1444.7100000000003</v>
      </c>
      <c r="C671" s="21">
        <f t="shared" si="47"/>
        <v>1305.2700000000002</v>
      </c>
      <c r="D671" s="21">
        <f t="shared" si="47"/>
        <v>1248.8800000000001</v>
      </c>
      <c r="E671" s="21">
        <f t="shared" si="47"/>
        <v>1205.0899999999999</v>
      </c>
      <c r="F671" s="21">
        <f t="shared" si="47"/>
        <v>1227.73</v>
      </c>
      <c r="G671" s="21">
        <f t="shared" si="47"/>
        <v>1316.1499999999999</v>
      </c>
      <c r="H671" s="21">
        <f t="shared" si="47"/>
        <v>1717.53</v>
      </c>
      <c r="I671" s="21">
        <f t="shared" si="47"/>
        <v>1893.24</v>
      </c>
      <c r="J671" s="21">
        <f t="shared" si="47"/>
        <v>2137.79</v>
      </c>
      <c r="K671" s="21">
        <f t="shared" si="47"/>
        <v>2200.5499999999997</v>
      </c>
      <c r="L671" s="21">
        <f t="shared" si="47"/>
        <v>2207.1699999999996</v>
      </c>
      <c r="M671" s="21">
        <f t="shared" si="47"/>
        <v>2198.4699999999998</v>
      </c>
      <c r="N671" s="21">
        <f t="shared" si="47"/>
        <v>2188.98</v>
      </c>
      <c r="O671" s="21">
        <f t="shared" si="47"/>
        <v>2207.06</v>
      </c>
      <c r="P671" s="21">
        <f t="shared" si="47"/>
        <v>2203.6499999999996</v>
      </c>
      <c r="Q671" s="21">
        <f t="shared" si="47"/>
        <v>2193.14</v>
      </c>
      <c r="R671" s="21">
        <f t="shared" si="47"/>
        <v>2177.19</v>
      </c>
      <c r="S671" s="21">
        <f t="shared" si="47"/>
        <v>2186.1299999999997</v>
      </c>
      <c r="T671" s="21">
        <f t="shared" si="47"/>
        <v>2180.5699999999997</v>
      </c>
      <c r="U671" s="21">
        <f t="shared" si="47"/>
        <v>2156.83</v>
      </c>
      <c r="V671" s="21">
        <f t="shared" si="47"/>
        <v>2163.79</v>
      </c>
      <c r="W671" s="21">
        <f t="shared" si="47"/>
        <v>2181.91</v>
      </c>
      <c r="X671" s="21">
        <f t="shared" si="47"/>
        <v>2122.94</v>
      </c>
      <c r="Y671" s="21">
        <f t="shared" si="47"/>
        <v>1801.7700000000002</v>
      </c>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row>
    <row r="672" spans="1:75" ht="12" x14ac:dyDescent="0.2">
      <c r="A672" s="14">
        <v>27</v>
      </c>
      <c r="B672" s="21">
        <f t="shared" si="47"/>
        <v>1742.5400000000002</v>
      </c>
      <c r="C672" s="21">
        <f t="shared" si="47"/>
        <v>1505.1200000000001</v>
      </c>
      <c r="D672" s="21">
        <f t="shared" si="47"/>
        <v>1364.11</v>
      </c>
      <c r="E672" s="21">
        <f t="shared" si="47"/>
        <v>1313.24</v>
      </c>
      <c r="F672" s="21">
        <f t="shared" si="47"/>
        <v>1296.8300000000002</v>
      </c>
      <c r="G672" s="21">
        <f t="shared" si="47"/>
        <v>1269.99</v>
      </c>
      <c r="H672" s="21">
        <f t="shared" si="47"/>
        <v>1583.89</v>
      </c>
      <c r="I672" s="21">
        <f t="shared" si="47"/>
        <v>1736.3999999999999</v>
      </c>
      <c r="J672" s="21">
        <f t="shared" si="47"/>
        <v>1999.8700000000001</v>
      </c>
      <c r="K672" s="21">
        <f t="shared" si="47"/>
        <v>2107.7199999999998</v>
      </c>
      <c r="L672" s="21">
        <f t="shared" si="47"/>
        <v>2136.4699999999998</v>
      </c>
      <c r="M672" s="21">
        <f t="shared" si="47"/>
        <v>2135.19</v>
      </c>
      <c r="N672" s="21">
        <f t="shared" si="47"/>
        <v>2126.54</v>
      </c>
      <c r="O672" s="21">
        <f t="shared" si="47"/>
        <v>2129.2999999999997</v>
      </c>
      <c r="P672" s="21">
        <f t="shared" si="47"/>
        <v>2126.4499999999998</v>
      </c>
      <c r="Q672" s="21">
        <f t="shared" si="47"/>
        <v>2109.3199999999997</v>
      </c>
      <c r="R672" s="21">
        <f t="shared" si="47"/>
        <v>2090.6799999999998</v>
      </c>
      <c r="S672" s="21">
        <f t="shared" si="47"/>
        <v>2033.4800000000002</v>
      </c>
      <c r="T672" s="21">
        <f t="shared" si="47"/>
        <v>2030.2</v>
      </c>
      <c r="U672" s="21">
        <f t="shared" si="47"/>
        <v>2034.45</v>
      </c>
      <c r="V672" s="21">
        <f t="shared" si="47"/>
        <v>2085.73</v>
      </c>
      <c r="W672" s="21">
        <f t="shared" si="47"/>
        <v>2100.04</v>
      </c>
      <c r="X672" s="21">
        <f t="shared" si="47"/>
        <v>2005.1900000000003</v>
      </c>
      <c r="Y672" s="21">
        <f t="shared" si="47"/>
        <v>1714.14</v>
      </c>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row>
    <row r="673" spans="1:75" ht="12" x14ac:dyDescent="0.2">
      <c r="A673" s="14">
        <v>28</v>
      </c>
      <c r="B673" s="21">
        <f t="shared" si="47"/>
        <v>1599.89</v>
      </c>
      <c r="C673" s="21">
        <f t="shared" si="47"/>
        <v>1438.0800000000002</v>
      </c>
      <c r="D673" s="21">
        <f t="shared" si="47"/>
        <v>1315.4400000000003</v>
      </c>
      <c r="E673" s="21">
        <f t="shared" si="47"/>
        <v>1290.3700000000001</v>
      </c>
      <c r="F673" s="21">
        <f t="shared" si="47"/>
        <v>1264.8500000000001</v>
      </c>
      <c r="G673" s="21">
        <f t="shared" si="47"/>
        <v>1241.4100000000001</v>
      </c>
      <c r="H673" s="21">
        <f t="shared" si="47"/>
        <v>1439.68</v>
      </c>
      <c r="I673" s="21">
        <f t="shared" si="47"/>
        <v>1575.91</v>
      </c>
      <c r="J673" s="21">
        <f t="shared" si="47"/>
        <v>1832.24</v>
      </c>
      <c r="K673" s="21">
        <f t="shared" si="47"/>
        <v>1999.8100000000002</v>
      </c>
      <c r="L673" s="21">
        <f t="shared" si="47"/>
        <v>2038.7100000000003</v>
      </c>
      <c r="M673" s="21">
        <f t="shared" si="47"/>
        <v>2046.8500000000001</v>
      </c>
      <c r="N673" s="21">
        <f t="shared" si="47"/>
        <v>2040.3700000000001</v>
      </c>
      <c r="O673" s="21">
        <f t="shared" si="47"/>
        <v>2046.1000000000001</v>
      </c>
      <c r="P673" s="21">
        <f t="shared" si="47"/>
        <v>2046.68</v>
      </c>
      <c r="Q673" s="21">
        <f t="shared" si="47"/>
        <v>2044.4800000000002</v>
      </c>
      <c r="R673" s="21">
        <f t="shared" si="47"/>
        <v>2033.6200000000001</v>
      </c>
      <c r="S673" s="21">
        <f t="shared" si="47"/>
        <v>2014.2100000000003</v>
      </c>
      <c r="T673" s="21">
        <f t="shared" si="47"/>
        <v>2022.55</v>
      </c>
      <c r="U673" s="21">
        <f t="shared" si="47"/>
        <v>2020.8100000000002</v>
      </c>
      <c r="V673" s="21">
        <f t="shared" si="47"/>
        <v>2054.94</v>
      </c>
      <c r="W673" s="21">
        <f t="shared" si="47"/>
        <v>2068.81</v>
      </c>
      <c r="X673" s="21">
        <f t="shared" si="47"/>
        <v>1977.55</v>
      </c>
      <c r="Y673" s="21">
        <f t="shared" si="47"/>
        <v>1666.3500000000001</v>
      </c>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row>
    <row r="674" spans="1:75" ht="12" x14ac:dyDescent="0.2">
      <c r="A674" s="14">
        <v>29</v>
      </c>
      <c r="B674" s="21">
        <f t="shared" si="47"/>
        <v>1535.8700000000001</v>
      </c>
      <c r="C674" s="21">
        <f t="shared" si="47"/>
        <v>1366.32</v>
      </c>
      <c r="D674" s="21">
        <f t="shared" si="47"/>
        <v>1284.2100000000003</v>
      </c>
      <c r="E674" s="21">
        <f t="shared" si="47"/>
        <v>1245.3</v>
      </c>
      <c r="F674" s="21">
        <f t="shared" si="47"/>
        <v>1251.6300000000001</v>
      </c>
      <c r="G674" s="21">
        <f t="shared" si="47"/>
        <v>1311.7300000000002</v>
      </c>
      <c r="H674" s="21">
        <f t="shared" si="47"/>
        <v>1734.34</v>
      </c>
      <c r="I674" s="21">
        <f t="shared" si="47"/>
        <v>1969.8700000000001</v>
      </c>
      <c r="J674" s="21">
        <f t="shared" si="47"/>
        <v>2159.94</v>
      </c>
      <c r="K674" s="21">
        <f t="shared" si="47"/>
        <v>2180.44</v>
      </c>
      <c r="L674" s="21">
        <f t="shared" si="47"/>
        <v>2190.3199999999997</v>
      </c>
      <c r="M674" s="21">
        <f t="shared" si="47"/>
        <v>2219.52</v>
      </c>
      <c r="N674" s="21">
        <f t="shared" si="47"/>
        <v>2196.66</v>
      </c>
      <c r="O674" s="21">
        <f t="shared" si="47"/>
        <v>2194.7399999999998</v>
      </c>
      <c r="P674" s="21">
        <f t="shared" si="47"/>
        <v>2231.12</v>
      </c>
      <c r="Q674" s="21">
        <f t="shared" si="47"/>
        <v>2216.46</v>
      </c>
      <c r="R674" s="21">
        <f t="shared" si="47"/>
        <v>2194.9699999999998</v>
      </c>
      <c r="S674" s="21">
        <f t="shared" si="47"/>
        <v>2173.9899999999998</v>
      </c>
      <c r="T674" s="21">
        <f t="shared" si="47"/>
        <v>2162.4299999999998</v>
      </c>
      <c r="U674" s="21">
        <f t="shared" si="47"/>
        <v>2150.6699999999996</v>
      </c>
      <c r="V674" s="21">
        <f t="shared" si="47"/>
        <v>2146.2399999999998</v>
      </c>
      <c r="W674" s="21">
        <f t="shared" si="47"/>
        <v>2138.8999999999996</v>
      </c>
      <c r="X674" s="21">
        <f t="shared" si="47"/>
        <v>2031.39</v>
      </c>
      <c r="Y674" s="21">
        <f t="shared" si="47"/>
        <v>1663.6699999999998</v>
      </c>
      <c r="Z674" s="5">
        <f>IFERROR(Y674,"скрыть")</f>
        <v>1663.6699999999998</v>
      </c>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row>
    <row r="675" spans="1:75" ht="12" x14ac:dyDescent="0.2">
      <c r="A675" s="14">
        <v>30</v>
      </c>
      <c r="B675" s="21">
        <f t="shared" si="47"/>
        <v>1460.61</v>
      </c>
      <c r="C675" s="21">
        <f t="shared" si="47"/>
        <v>1314.5000000000002</v>
      </c>
      <c r="D675" s="21">
        <f t="shared" si="47"/>
        <v>1286.9800000000002</v>
      </c>
      <c r="E675" s="21">
        <f t="shared" si="47"/>
        <v>1257.21</v>
      </c>
      <c r="F675" s="21">
        <f t="shared" si="47"/>
        <v>1264.2100000000003</v>
      </c>
      <c r="G675" s="21">
        <f t="shared" si="47"/>
        <v>1398.01</v>
      </c>
      <c r="H675" s="21">
        <f t="shared" si="47"/>
        <v>1736.57</v>
      </c>
      <c r="I675" s="21">
        <f t="shared" si="47"/>
        <v>1991.09</v>
      </c>
      <c r="J675" s="21">
        <f t="shared" si="47"/>
        <v>2152.98</v>
      </c>
      <c r="K675" s="21">
        <f t="shared" si="47"/>
        <v>2212.2399999999998</v>
      </c>
      <c r="L675" s="21">
        <f t="shared" si="47"/>
        <v>2226.04</v>
      </c>
      <c r="M675" s="21">
        <f t="shared" si="47"/>
        <v>2204.5299999999997</v>
      </c>
      <c r="N675" s="21">
        <f t="shared" si="47"/>
        <v>2195.6</v>
      </c>
      <c r="O675" s="21">
        <f t="shared" si="47"/>
        <v>2220.02</v>
      </c>
      <c r="P675" s="21">
        <f t="shared" si="47"/>
        <v>2219.44</v>
      </c>
      <c r="Q675" s="21">
        <f t="shared" si="47"/>
        <v>2203.9899999999998</v>
      </c>
      <c r="R675" s="21">
        <f t="shared" si="47"/>
        <v>2190.14</v>
      </c>
      <c r="S675" s="21">
        <f t="shared" si="47"/>
        <v>2176.3999999999996</v>
      </c>
      <c r="T675" s="21">
        <f t="shared" si="47"/>
        <v>2165.6</v>
      </c>
      <c r="U675" s="21">
        <f t="shared" si="47"/>
        <v>2162.64</v>
      </c>
      <c r="V675" s="21">
        <f t="shared" si="47"/>
        <v>2155.31</v>
      </c>
      <c r="W675" s="21">
        <f t="shared" si="47"/>
        <v>2156.52</v>
      </c>
      <c r="X675" s="21">
        <f t="shared" si="47"/>
        <v>2008.47</v>
      </c>
      <c r="Y675" s="21">
        <f t="shared" si="47"/>
        <v>1671.95</v>
      </c>
      <c r="Z675" s="5">
        <f>IFERROR(Y675,"скрыть")</f>
        <v>1671.95</v>
      </c>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row>
    <row r="676" spans="1:75" ht="12" x14ac:dyDescent="0.2">
      <c r="A676" s="14">
        <v>31</v>
      </c>
      <c r="B676" s="21">
        <f t="shared" si="47"/>
        <v>1413.5600000000002</v>
      </c>
      <c r="C676" s="21">
        <f t="shared" si="47"/>
        <v>1286.01</v>
      </c>
      <c r="D676" s="21">
        <f t="shared" si="47"/>
        <v>1216.8100000000002</v>
      </c>
      <c r="E676" s="21">
        <f t="shared" si="47"/>
        <v>1169.97</v>
      </c>
      <c r="F676" s="21">
        <f t="shared" si="47"/>
        <v>1152.6300000000001</v>
      </c>
      <c r="G676" s="21">
        <f t="shared" si="47"/>
        <v>1301.5000000000002</v>
      </c>
      <c r="H676" s="21">
        <f t="shared" si="47"/>
        <v>1690.28</v>
      </c>
      <c r="I676" s="21">
        <f t="shared" si="47"/>
        <v>1929.2900000000002</v>
      </c>
      <c r="J676" s="21">
        <f t="shared" si="47"/>
        <v>2180.1499999999996</v>
      </c>
      <c r="K676" s="21">
        <f t="shared" si="47"/>
        <v>2220.79</v>
      </c>
      <c r="L676" s="21">
        <f t="shared" si="47"/>
        <v>2236.56</v>
      </c>
      <c r="M676" s="21">
        <f t="shared" si="47"/>
        <v>2227.35</v>
      </c>
      <c r="N676" s="21">
        <f t="shared" si="47"/>
        <v>2212.81</v>
      </c>
      <c r="O676" s="21">
        <f t="shared" si="47"/>
        <v>2235.8399999999997</v>
      </c>
      <c r="P676" s="21">
        <f t="shared" si="47"/>
        <v>2243.8799999999997</v>
      </c>
      <c r="Q676" s="21">
        <f t="shared" si="47"/>
        <v>2263.4899999999998</v>
      </c>
      <c r="R676" s="21">
        <f t="shared" si="47"/>
        <v>2251.23</v>
      </c>
      <c r="S676" s="21">
        <f t="shared" si="47"/>
        <v>2231.64</v>
      </c>
      <c r="T676" s="21">
        <f t="shared" si="47"/>
        <v>2216.5099999999998</v>
      </c>
      <c r="U676" s="21">
        <f t="shared" si="47"/>
        <v>2197.3999999999996</v>
      </c>
      <c r="V676" s="21">
        <f t="shared" si="47"/>
        <v>2191.7999999999997</v>
      </c>
      <c r="W676" s="21">
        <f t="shared" si="47"/>
        <v>2185.0499999999997</v>
      </c>
      <c r="X676" s="21">
        <f t="shared" si="47"/>
        <v>2033.7100000000003</v>
      </c>
      <c r="Y676" s="21">
        <f t="shared" si="47"/>
        <v>1727.43</v>
      </c>
      <c r="Z676" s="5">
        <f>IFERROR(Y676,"скрыть")</f>
        <v>1727.43</v>
      </c>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row>
    <row r="677" spans="1:75" ht="11.25" customHeight="1" x14ac:dyDescent="0.2">
      <c r="A677" s="107"/>
      <c r="B677" s="108" t="s">
        <v>91</v>
      </c>
      <c r="C677" s="108"/>
      <c r="D677" s="108"/>
      <c r="E677" s="108"/>
      <c r="F677" s="108"/>
      <c r="G677" s="108"/>
      <c r="H677" s="108"/>
      <c r="I677" s="108"/>
      <c r="J677" s="108"/>
      <c r="K677" s="108"/>
      <c r="L677" s="108"/>
      <c r="M677" s="108"/>
      <c r="N677" s="108"/>
      <c r="O677" s="108"/>
      <c r="P677" s="108"/>
      <c r="Q677" s="108"/>
      <c r="R677" s="108"/>
      <c r="S677" s="108"/>
      <c r="T677" s="108"/>
      <c r="U677" s="108"/>
      <c r="V677" s="108"/>
      <c r="W677" s="108"/>
      <c r="X677" s="108"/>
      <c r="Y677" s="108"/>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row>
    <row r="678" spans="1:75" ht="11.25" customHeight="1" x14ac:dyDescent="0.2">
      <c r="A678" s="107"/>
      <c r="B678" s="108"/>
      <c r="C678" s="108"/>
      <c r="D678" s="108"/>
      <c r="E678" s="108"/>
      <c r="F678" s="108"/>
      <c r="G678" s="108"/>
      <c r="H678" s="108"/>
      <c r="I678" s="108"/>
      <c r="J678" s="108"/>
      <c r="K678" s="108"/>
      <c r="L678" s="108"/>
      <c r="M678" s="108"/>
      <c r="N678" s="108"/>
      <c r="O678" s="108"/>
      <c r="P678" s="108"/>
      <c r="Q678" s="108"/>
      <c r="R678" s="108"/>
      <c r="S678" s="108"/>
      <c r="T678" s="108"/>
      <c r="U678" s="108"/>
      <c r="V678" s="108"/>
      <c r="W678" s="108"/>
      <c r="X678" s="108"/>
      <c r="Y678" s="108"/>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row>
    <row r="679" spans="1:75" s="8" customFormat="1" ht="32.65" customHeight="1" x14ac:dyDescent="0.2">
      <c r="A679" s="12" t="s">
        <v>64</v>
      </c>
      <c r="B679" s="13" t="s">
        <v>65</v>
      </c>
      <c r="C679" s="13" t="s">
        <v>66</v>
      </c>
      <c r="D679" s="13" t="s">
        <v>67</v>
      </c>
      <c r="E679" s="13" t="s">
        <v>68</v>
      </c>
      <c r="F679" s="13" t="s">
        <v>69</v>
      </c>
      <c r="G679" s="13" t="s">
        <v>70</v>
      </c>
      <c r="H679" s="13" t="s">
        <v>71</v>
      </c>
      <c r="I679" s="13" t="s">
        <v>72</v>
      </c>
      <c r="J679" s="13" t="s">
        <v>73</v>
      </c>
      <c r="K679" s="13" t="s">
        <v>74</v>
      </c>
      <c r="L679" s="13" t="s">
        <v>75</v>
      </c>
      <c r="M679" s="13" t="s">
        <v>76</v>
      </c>
      <c r="N679" s="13" t="s">
        <v>77</v>
      </c>
      <c r="O679" s="13" t="s">
        <v>78</v>
      </c>
      <c r="P679" s="13" t="s">
        <v>79</v>
      </c>
      <c r="Q679" s="13" t="s">
        <v>80</v>
      </c>
      <c r="R679" s="13" t="s">
        <v>81</v>
      </c>
      <c r="S679" s="13" t="s">
        <v>82</v>
      </c>
      <c r="T679" s="13" t="s">
        <v>83</v>
      </c>
      <c r="U679" s="13" t="s">
        <v>84</v>
      </c>
      <c r="V679" s="13" t="s">
        <v>85</v>
      </c>
      <c r="W679" s="13" t="s">
        <v>86</v>
      </c>
      <c r="X679" s="13" t="s">
        <v>87</v>
      </c>
      <c r="Y679" s="13" t="s">
        <v>88</v>
      </c>
      <c r="Z679" s="7"/>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row>
    <row r="680" spans="1:75" ht="12" x14ac:dyDescent="0.2">
      <c r="A680" s="14">
        <v>1</v>
      </c>
      <c r="B680" s="21">
        <f>B578</f>
        <v>1761.8</v>
      </c>
      <c r="C680" s="21">
        <f t="shared" ref="C680:Y680" si="48">C578</f>
        <v>1638.14</v>
      </c>
      <c r="D680" s="21">
        <f t="shared" si="48"/>
        <v>1551.2500000000002</v>
      </c>
      <c r="E680" s="21">
        <f t="shared" si="48"/>
        <v>1483.39</v>
      </c>
      <c r="F680" s="21">
        <f t="shared" si="48"/>
        <v>1464.76</v>
      </c>
      <c r="G680" s="21">
        <f t="shared" si="48"/>
        <v>1476.8999999999999</v>
      </c>
      <c r="H680" s="21">
        <f t="shared" si="48"/>
        <v>1506.28</v>
      </c>
      <c r="I680" s="21">
        <f t="shared" si="48"/>
        <v>1670.26</v>
      </c>
      <c r="J680" s="21">
        <f t="shared" si="48"/>
        <v>1906.82</v>
      </c>
      <c r="K680" s="21">
        <f t="shared" si="48"/>
        <v>2075.87</v>
      </c>
      <c r="L680" s="21">
        <f t="shared" si="48"/>
        <v>2091.91</v>
      </c>
      <c r="M680" s="21">
        <f t="shared" si="48"/>
        <v>2085.31</v>
      </c>
      <c r="N680" s="21">
        <f t="shared" si="48"/>
        <v>2071.69</v>
      </c>
      <c r="O680" s="21">
        <f t="shared" si="48"/>
        <v>2070.58</v>
      </c>
      <c r="P680" s="21">
        <f t="shared" si="48"/>
        <v>2050.6299999999997</v>
      </c>
      <c r="Q680" s="21">
        <f t="shared" si="48"/>
        <v>1998.18</v>
      </c>
      <c r="R680" s="21">
        <f t="shared" si="48"/>
        <v>1940.76</v>
      </c>
      <c r="S680" s="21">
        <f t="shared" si="48"/>
        <v>1948.41</v>
      </c>
      <c r="T680" s="21">
        <f t="shared" si="48"/>
        <v>1987.95</v>
      </c>
      <c r="U680" s="21">
        <f t="shared" si="48"/>
        <v>2019.7100000000003</v>
      </c>
      <c r="V680" s="21">
        <f t="shared" si="48"/>
        <v>2034.2500000000002</v>
      </c>
      <c r="W680" s="21">
        <f t="shared" si="48"/>
        <v>2134.6</v>
      </c>
      <c r="X680" s="21">
        <f t="shared" si="48"/>
        <v>1999.0600000000002</v>
      </c>
      <c r="Y680" s="21">
        <f t="shared" si="48"/>
        <v>1862.8700000000001</v>
      </c>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row>
    <row r="681" spans="1:75" ht="12" x14ac:dyDescent="0.2">
      <c r="A681" s="14">
        <v>2</v>
      </c>
      <c r="B681" s="21">
        <f t="shared" ref="B681:Y691" si="49">B579</f>
        <v>1573.39</v>
      </c>
      <c r="C681" s="21">
        <f t="shared" si="49"/>
        <v>1400.45</v>
      </c>
      <c r="D681" s="21">
        <f t="shared" si="49"/>
        <v>1311.97</v>
      </c>
      <c r="E681" s="21">
        <f t="shared" si="49"/>
        <v>1312.03</v>
      </c>
      <c r="F681" s="21">
        <f t="shared" si="49"/>
        <v>1339.64</v>
      </c>
      <c r="G681" s="21">
        <f t="shared" si="49"/>
        <v>1457.4199999999998</v>
      </c>
      <c r="H681" s="21">
        <f t="shared" si="49"/>
        <v>1657.28</v>
      </c>
      <c r="I681" s="21">
        <f t="shared" si="49"/>
        <v>1904.18</v>
      </c>
      <c r="J681" s="21">
        <f t="shared" si="49"/>
        <v>2055.5499999999997</v>
      </c>
      <c r="K681" s="21">
        <f t="shared" si="49"/>
        <v>2055.1299999999997</v>
      </c>
      <c r="L681" s="21">
        <f t="shared" si="49"/>
        <v>2040.0400000000002</v>
      </c>
      <c r="M681" s="21">
        <f t="shared" si="49"/>
        <v>2100.8199999999997</v>
      </c>
      <c r="N681" s="21">
        <f t="shared" si="49"/>
        <v>2116.3599999999997</v>
      </c>
      <c r="O681" s="21">
        <f t="shared" si="49"/>
        <v>2123.77</v>
      </c>
      <c r="P681" s="21">
        <f t="shared" si="49"/>
        <v>2099.5499999999997</v>
      </c>
      <c r="Q681" s="21">
        <f t="shared" si="49"/>
        <v>2050.62</v>
      </c>
      <c r="R681" s="21">
        <f t="shared" si="49"/>
        <v>2020.16</v>
      </c>
      <c r="S681" s="21">
        <f t="shared" si="49"/>
        <v>2006.95</v>
      </c>
      <c r="T681" s="21">
        <f t="shared" si="49"/>
        <v>1978.6000000000001</v>
      </c>
      <c r="U681" s="21">
        <f t="shared" si="49"/>
        <v>1948.59</v>
      </c>
      <c r="V681" s="21">
        <f t="shared" si="49"/>
        <v>1972.57</v>
      </c>
      <c r="W681" s="21">
        <f t="shared" si="49"/>
        <v>2044.3700000000001</v>
      </c>
      <c r="X681" s="21">
        <f t="shared" si="49"/>
        <v>1866.99</v>
      </c>
      <c r="Y681" s="21">
        <f t="shared" si="49"/>
        <v>1578.57</v>
      </c>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row>
    <row r="682" spans="1:75" ht="12" x14ac:dyDescent="0.2">
      <c r="A682" s="14">
        <v>3</v>
      </c>
      <c r="B682" s="21">
        <f t="shared" si="49"/>
        <v>1437.1499999999999</v>
      </c>
      <c r="C682" s="21">
        <f t="shared" si="49"/>
        <v>1305.2100000000003</v>
      </c>
      <c r="D682" s="21">
        <f t="shared" si="49"/>
        <v>1287.0200000000002</v>
      </c>
      <c r="E682" s="21">
        <f t="shared" si="49"/>
        <v>1289.0400000000002</v>
      </c>
      <c r="F682" s="21">
        <f t="shared" si="49"/>
        <v>1308.2</v>
      </c>
      <c r="G682" s="21">
        <f t="shared" si="49"/>
        <v>1412.01</v>
      </c>
      <c r="H682" s="21">
        <f t="shared" si="49"/>
        <v>1588.61</v>
      </c>
      <c r="I682" s="21">
        <f t="shared" si="49"/>
        <v>1809.3500000000001</v>
      </c>
      <c r="J682" s="21">
        <f t="shared" si="49"/>
        <v>2009.01</v>
      </c>
      <c r="K682" s="21">
        <f t="shared" si="49"/>
        <v>2093.98</v>
      </c>
      <c r="L682" s="21">
        <f t="shared" si="49"/>
        <v>2100.8999999999996</v>
      </c>
      <c r="M682" s="21">
        <f t="shared" si="49"/>
        <v>2104.6999999999998</v>
      </c>
      <c r="N682" s="21">
        <f t="shared" si="49"/>
        <v>2107.8999999999996</v>
      </c>
      <c r="O682" s="21">
        <f t="shared" si="49"/>
        <v>2126.6299999999997</v>
      </c>
      <c r="P682" s="21">
        <f t="shared" si="49"/>
        <v>2108.1499999999996</v>
      </c>
      <c r="Q682" s="21">
        <f t="shared" si="49"/>
        <v>2101.54</v>
      </c>
      <c r="R682" s="21">
        <f t="shared" si="49"/>
        <v>2096.33</v>
      </c>
      <c r="S682" s="21">
        <f t="shared" si="49"/>
        <v>2087.9199999999996</v>
      </c>
      <c r="T682" s="21">
        <f t="shared" si="49"/>
        <v>2062.3999999999996</v>
      </c>
      <c r="U682" s="21">
        <f t="shared" si="49"/>
        <v>2054.1999999999998</v>
      </c>
      <c r="V682" s="21">
        <f t="shared" si="49"/>
        <v>2073.5099999999998</v>
      </c>
      <c r="W682" s="21">
        <f t="shared" si="49"/>
        <v>2088.08</v>
      </c>
      <c r="X682" s="21">
        <f t="shared" si="49"/>
        <v>1859.78</v>
      </c>
      <c r="Y682" s="21">
        <f t="shared" si="49"/>
        <v>1635.7900000000002</v>
      </c>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row>
    <row r="683" spans="1:75" ht="12" x14ac:dyDescent="0.2">
      <c r="A683" s="14">
        <v>4</v>
      </c>
      <c r="B683" s="21">
        <f t="shared" si="49"/>
        <v>1406.1699999999998</v>
      </c>
      <c r="C683" s="21">
        <f t="shared" si="49"/>
        <v>1304.45</v>
      </c>
      <c r="D683" s="21">
        <f t="shared" si="49"/>
        <v>1234.51</v>
      </c>
      <c r="E683" s="21">
        <f t="shared" si="49"/>
        <v>1218.2700000000002</v>
      </c>
      <c r="F683" s="21">
        <f t="shared" si="49"/>
        <v>1272.9400000000003</v>
      </c>
      <c r="G683" s="21">
        <f t="shared" si="49"/>
        <v>1328.8100000000002</v>
      </c>
      <c r="H683" s="21">
        <f t="shared" si="49"/>
        <v>1532.66</v>
      </c>
      <c r="I683" s="21">
        <f t="shared" si="49"/>
        <v>1814.1000000000001</v>
      </c>
      <c r="J683" s="21">
        <f t="shared" si="49"/>
        <v>1902.43</v>
      </c>
      <c r="K683" s="21">
        <f t="shared" si="49"/>
        <v>2020.6699999999998</v>
      </c>
      <c r="L683" s="21">
        <f t="shared" si="49"/>
        <v>2002.36</v>
      </c>
      <c r="M683" s="21">
        <f t="shared" si="49"/>
        <v>2123.08</v>
      </c>
      <c r="N683" s="21">
        <f t="shared" si="49"/>
        <v>2124.46</v>
      </c>
      <c r="O683" s="21">
        <f t="shared" si="49"/>
        <v>2140.04</v>
      </c>
      <c r="P683" s="21">
        <f t="shared" si="49"/>
        <v>2112.44</v>
      </c>
      <c r="Q683" s="21">
        <f t="shared" si="49"/>
        <v>2075.6</v>
      </c>
      <c r="R683" s="21">
        <f t="shared" si="49"/>
        <v>2029.45</v>
      </c>
      <c r="S683" s="21">
        <f t="shared" si="49"/>
        <v>1972.8500000000001</v>
      </c>
      <c r="T683" s="21">
        <f t="shared" si="49"/>
        <v>1904.3100000000002</v>
      </c>
      <c r="U683" s="21">
        <f t="shared" si="49"/>
        <v>1903.8</v>
      </c>
      <c r="V683" s="21">
        <f t="shared" si="49"/>
        <v>1968.07</v>
      </c>
      <c r="W683" s="21">
        <f t="shared" si="49"/>
        <v>2072.91</v>
      </c>
      <c r="X683" s="21">
        <f t="shared" si="49"/>
        <v>1838.6000000000001</v>
      </c>
      <c r="Y683" s="21">
        <f t="shared" si="49"/>
        <v>1676.2700000000002</v>
      </c>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row>
    <row r="684" spans="1:75" ht="12" x14ac:dyDescent="0.2">
      <c r="A684" s="14">
        <v>5</v>
      </c>
      <c r="B684" s="21">
        <f t="shared" si="49"/>
        <v>1604.2700000000002</v>
      </c>
      <c r="C684" s="21">
        <f t="shared" si="49"/>
        <v>1424.05</v>
      </c>
      <c r="D684" s="21">
        <f t="shared" si="49"/>
        <v>1352.5000000000002</v>
      </c>
      <c r="E684" s="21">
        <f t="shared" si="49"/>
        <v>1330.28</v>
      </c>
      <c r="F684" s="21">
        <f t="shared" si="49"/>
        <v>1380.28</v>
      </c>
      <c r="G684" s="21">
        <f t="shared" si="49"/>
        <v>1496.3999999999999</v>
      </c>
      <c r="H684" s="21">
        <f t="shared" si="49"/>
        <v>1614.9400000000003</v>
      </c>
      <c r="I684" s="21">
        <f t="shared" si="49"/>
        <v>1833.78</v>
      </c>
      <c r="J684" s="21">
        <f t="shared" si="49"/>
        <v>1996.11</v>
      </c>
      <c r="K684" s="21">
        <f t="shared" si="49"/>
        <v>2054.4899999999998</v>
      </c>
      <c r="L684" s="21">
        <f t="shared" si="49"/>
        <v>2079.8799999999997</v>
      </c>
      <c r="M684" s="21">
        <f t="shared" si="49"/>
        <v>2169.48</v>
      </c>
      <c r="N684" s="21">
        <f t="shared" si="49"/>
        <v>2152.94</v>
      </c>
      <c r="O684" s="21">
        <f t="shared" si="49"/>
        <v>2173.9299999999998</v>
      </c>
      <c r="P684" s="21">
        <f t="shared" si="49"/>
        <v>2153.79</v>
      </c>
      <c r="Q684" s="21">
        <f t="shared" si="49"/>
        <v>2114.87</v>
      </c>
      <c r="R684" s="21">
        <f t="shared" si="49"/>
        <v>2082.5099999999998</v>
      </c>
      <c r="S684" s="21">
        <f t="shared" si="49"/>
        <v>2068.31</v>
      </c>
      <c r="T684" s="21">
        <f t="shared" si="49"/>
        <v>2068.7199999999998</v>
      </c>
      <c r="U684" s="21">
        <f t="shared" si="49"/>
        <v>2023.3100000000002</v>
      </c>
      <c r="V684" s="21">
        <f t="shared" si="49"/>
        <v>2060.5</v>
      </c>
      <c r="W684" s="21">
        <f t="shared" si="49"/>
        <v>2136.8799999999997</v>
      </c>
      <c r="X684" s="21">
        <f t="shared" si="49"/>
        <v>1939.2900000000002</v>
      </c>
      <c r="Y684" s="21">
        <f t="shared" si="49"/>
        <v>1804.2500000000002</v>
      </c>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row>
    <row r="685" spans="1:75" ht="12" x14ac:dyDescent="0.2">
      <c r="A685" s="14">
        <v>6</v>
      </c>
      <c r="B685" s="21">
        <f t="shared" si="49"/>
        <v>1716.45</v>
      </c>
      <c r="C685" s="21">
        <f t="shared" si="49"/>
        <v>1648.0600000000002</v>
      </c>
      <c r="D685" s="21">
        <f t="shared" si="49"/>
        <v>1540.6299999999999</v>
      </c>
      <c r="E685" s="21">
        <f t="shared" si="49"/>
        <v>1427.2100000000003</v>
      </c>
      <c r="F685" s="21">
        <f t="shared" si="49"/>
        <v>1425.89</v>
      </c>
      <c r="G685" s="21">
        <f t="shared" si="49"/>
        <v>1521.53</v>
      </c>
      <c r="H685" s="21">
        <f t="shared" si="49"/>
        <v>1570.1200000000001</v>
      </c>
      <c r="I685" s="21">
        <f t="shared" si="49"/>
        <v>1683.3999999999999</v>
      </c>
      <c r="J685" s="21">
        <f t="shared" si="49"/>
        <v>1955.3300000000002</v>
      </c>
      <c r="K685" s="21">
        <f t="shared" si="49"/>
        <v>2098.6699999999996</v>
      </c>
      <c r="L685" s="21">
        <f t="shared" si="49"/>
        <v>2170.56</v>
      </c>
      <c r="M685" s="21">
        <f t="shared" si="49"/>
        <v>2150.21</v>
      </c>
      <c r="N685" s="21">
        <f t="shared" si="49"/>
        <v>2098.73</v>
      </c>
      <c r="O685" s="21">
        <f t="shared" si="49"/>
        <v>2095.35</v>
      </c>
      <c r="P685" s="21">
        <f t="shared" si="49"/>
        <v>2076.9199999999996</v>
      </c>
      <c r="Q685" s="21">
        <f t="shared" si="49"/>
        <v>2068.1299999999997</v>
      </c>
      <c r="R685" s="21">
        <f t="shared" si="49"/>
        <v>2029.11</v>
      </c>
      <c r="S685" s="21">
        <f t="shared" si="49"/>
        <v>1984.32</v>
      </c>
      <c r="T685" s="21">
        <f t="shared" si="49"/>
        <v>1980.8999999999999</v>
      </c>
      <c r="U685" s="21">
        <f t="shared" si="49"/>
        <v>2020.57</v>
      </c>
      <c r="V685" s="21">
        <f t="shared" si="49"/>
        <v>2036.09</v>
      </c>
      <c r="W685" s="21">
        <f t="shared" si="49"/>
        <v>2027.5200000000002</v>
      </c>
      <c r="X685" s="21">
        <f t="shared" si="49"/>
        <v>1971.6900000000003</v>
      </c>
      <c r="Y685" s="21">
        <f t="shared" si="49"/>
        <v>1821.68</v>
      </c>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row>
    <row r="686" spans="1:75" ht="12" x14ac:dyDescent="0.2">
      <c r="A686" s="14">
        <v>7</v>
      </c>
      <c r="B686" s="21">
        <f t="shared" si="49"/>
        <v>1658.76</v>
      </c>
      <c r="C686" s="21">
        <f t="shared" si="49"/>
        <v>1522.8799999999999</v>
      </c>
      <c r="D686" s="21">
        <f t="shared" si="49"/>
        <v>1410.6200000000001</v>
      </c>
      <c r="E686" s="21">
        <f t="shared" si="49"/>
        <v>1361.8300000000002</v>
      </c>
      <c r="F686" s="21">
        <f t="shared" si="49"/>
        <v>1342.34</v>
      </c>
      <c r="G686" s="21">
        <f t="shared" si="49"/>
        <v>1307.95</v>
      </c>
      <c r="H686" s="21">
        <f t="shared" si="49"/>
        <v>1412.64</v>
      </c>
      <c r="I686" s="21">
        <f t="shared" si="49"/>
        <v>1507.1499999999999</v>
      </c>
      <c r="J686" s="21">
        <f t="shared" si="49"/>
        <v>1676.1200000000001</v>
      </c>
      <c r="K686" s="21">
        <f t="shared" si="49"/>
        <v>1825.1499999999999</v>
      </c>
      <c r="L686" s="21">
        <f t="shared" si="49"/>
        <v>1857.5400000000002</v>
      </c>
      <c r="M686" s="21">
        <f t="shared" si="49"/>
        <v>1866.86</v>
      </c>
      <c r="N686" s="21">
        <f t="shared" si="49"/>
        <v>1859.99</v>
      </c>
      <c r="O686" s="21">
        <f t="shared" si="49"/>
        <v>1851.47</v>
      </c>
      <c r="P686" s="21">
        <f t="shared" si="49"/>
        <v>1841.2300000000002</v>
      </c>
      <c r="Q686" s="21">
        <f t="shared" si="49"/>
        <v>1836.68</v>
      </c>
      <c r="R686" s="21">
        <f t="shared" si="49"/>
        <v>1825.1900000000003</v>
      </c>
      <c r="S686" s="21">
        <f t="shared" si="49"/>
        <v>1792.2</v>
      </c>
      <c r="T686" s="21">
        <f t="shared" si="49"/>
        <v>1823.5800000000002</v>
      </c>
      <c r="U686" s="21">
        <f t="shared" si="49"/>
        <v>1859.7900000000002</v>
      </c>
      <c r="V686" s="21">
        <f t="shared" si="49"/>
        <v>1958.1699999999998</v>
      </c>
      <c r="W686" s="21">
        <f t="shared" si="49"/>
        <v>1877.47</v>
      </c>
      <c r="X686" s="21">
        <f t="shared" si="49"/>
        <v>1831.2700000000002</v>
      </c>
      <c r="Y686" s="21">
        <f t="shared" si="49"/>
        <v>1683.0600000000002</v>
      </c>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row>
    <row r="687" spans="1:75" ht="12" x14ac:dyDescent="0.2">
      <c r="A687" s="14">
        <v>8</v>
      </c>
      <c r="B687" s="21">
        <f t="shared" si="49"/>
        <v>1655.0800000000002</v>
      </c>
      <c r="C687" s="21">
        <f t="shared" si="49"/>
        <v>1566.11</v>
      </c>
      <c r="D687" s="21">
        <f t="shared" si="49"/>
        <v>1447.4400000000003</v>
      </c>
      <c r="E687" s="21">
        <f t="shared" si="49"/>
        <v>1399.1900000000003</v>
      </c>
      <c r="F687" s="21">
        <f t="shared" si="49"/>
        <v>1381.39</v>
      </c>
      <c r="G687" s="21">
        <f t="shared" si="49"/>
        <v>1392.16</v>
      </c>
      <c r="H687" s="21">
        <f t="shared" si="49"/>
        <v>1455.2</v>
      </c>
      <c r="I687" s="21">
        <f t="shared" si="49"/>
        <v>1573.14</v>
      </c>
      <c r="J687" s="21">
        <f t="shared" si="49"/>
        <v>1778.1499999999999</v>
      </c>
      <c r="K687" s="21">
        <f t="shared" si="49"/>
        <v>1951.0400000000002</v>
      </c>
      <c r="L687" s="21">
        <f t="shared" si="49"/>
        <v>1997.8100000000002</v>
      </c>
      <c r="M687" s="21">
        <f t="shared" si="49"/>
        <v>2004.2900000000002</v>
      </c>
      <c r="N687" s="21">
        <f t="shared" si="49"/>
        <v>1989.7</v>
      </c>
      <c r="O687" s="21">
        <f t="shared" si="49"/>
        <v>1984.61</v>
      </c>
      <c r="P687" s="21">
        <f t="shared" si="49"/>
        <v>1976.76</v>
      </c>
      <c r="Q687" s="21">
        <f t="shared" si="49"/>
        <v>1968.45</v>
      </c>
      <c r="R687" s="21">
        <f t="shared" si="49"/>
        <v>1935.86</v>
      </c>
      <c r="S687" s="21">
        <f t="shared" si="49"/>
        <v>1862.32</v>
      </c>
      <c r="T687" s="21">
        <f t="shared" si="49"/>
        <v>1871.2900000000002</v>
      </c>
      <c r="U687" s="21">
        <f t="shared" si="49"/>
        <v>1895.47</v>
      </c>
      <c r="V687" s="21">
        <f t="shared" si="49"/>
        <v>1939.49</v>
      </c>
      <c r="W687" s="21">
        <f t="shared" si="49"/>
        <v>1896.1699999999998</v>
      </c>
      <c r="X687" s="21">
        <f t="shared" si="49"/>
        <v>1857.0400000000002</v>
      </c>
      <c r="Y687" s="21">
        <f t="shared" si="49"/>
        <v>1761.93</v>
      </c>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row>
    <row r="688" spans="1:75" ht="12" x14ac:dyDescent="0.2">
      <c r="A688" s="14">
        <v>9</v>
      </c>
      <c r="B688" s="21">
        <f t="shared" si="49"/>
        <v>1692.1000000000001</v>
      </c>
      <c r="C688" s="21">
        <f t="shared" si="49"/>
        <v>1582.0000000000002</v>
      </c>
      <c r="D688" s="21">
        <f t="shared" si="49"/>
        <v>1526.53</v>
      </c>
      <c r="E688" s="21">
        <f t="shared" si="49"/>
        <v>1483.49</v>
      </c>
      <c r="F688" s="21">
        <f t="shared" si="49"/>
        <v>1447.28</v>
      </c>
      <c r="G688" s="21">
        <f t="shared" si="49"/>
        <v>1436.5200000000002</v>
      </c>
      <c r="H688" s="21">
        <f t="shared" si="49"/>
        <v>1461.03</v>
      </c>
      <c r="I688" s="21">
        <f t="shared" si="49"/>
        <v>1551.91</v>
      </c>
      <c r="J688" s="21">
        <f t="shared" si="49"/>
        <v>1784.5000000000002</v>
      </c>
      <c r="K688" s="21">
        <f t="shared" si="49"/>
        <v>1896.64</v>
      </c>
      <c r="L688" s="21">
        <f t="shared" si="49"/>
        <v>1967.9800000000002</v>
      </c>
      <c r="M688" s="21">
        <f t="shared" si="49"/>
        <v>1960.24</v>
      </c>
      <c r="N688" s="21">
        <f t="shared" si="49"/>
        <v>1950.7300000000002</v>
      </c>
      <c r="O688" s="21">
        <f t="shared" si="49"/>
        <v>1948.66</v>
      </c>
      <c r="P688" s="21">
        <f t="shared" si="49"/>
        <v>1941.0400000000002</v>
      </c>
      <c r="Q688" s="21">
        <f t="shared" si="49"/>
        <v>1923.18</v>
      </c>
      <c r="R688" s="21">
        <f t="shared" si="49"/>
        <v>1868.11</v>
      </c>
      <c r="S688" s="21">
        <f t="shared" si="49"/>
        <v>1790.24</v>
      </c>
      <c r="T688" s="21">
        <f t="shared" si="49"/>
        <v>1808.36</v>
      </c>
      <c r="U688" s="21">
        <f t="shared" si="49"/>
        <v>1836.09</v>
      </c>
      <c r="V688" s="21">
        <f t="shared" si="49"/>
        <v>1891.32</v>
      </c>
      <c r="W688" s="21">
        <f t="shared" si="49"/>
        <v>1825.6699999999998</v>
      </c>
      <c r="X688" s="21">
        <f t="shared" si="49"/>
        <v>1934.0600000000002</v>
      </c>
      <c r="Y688" s="21">
        <f t="shared" si="49"/>
        <v>1818.8100000000002</v>
      </c>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row>
    <row r="689" spans="1:75" ht="12" x14ac:dyDescent="0.2">
      <c r="A689" s="14">
        <v>10</v>
      </c>
      <c r="B689" s="21">
        <f t="shared" si="49"/>
        <v>1783.4199999999998</v>
      </c>
      <c r="C689" s="21">
        <f t="shared" si="49"/>
        <v>1597.1699999999998</v>
      </c>
      <c r="D689" s="21">
        <f t="shared" si="49"/>
        <v>1516.1299999999999</v>
      </c>
      <c r="E689" s="21">
        <f t="shared" si="49"/>
        <v>1468.8</v>
      </c>
      <c r="F689" s="21">
        <f t="shared" si="49"/>
        <v>1491.5000000000002</v>
      </c>
      <c r="G689" s="21">
        <f t="shared" si="49"/>
        <v>1549.53</v>
      </c>
      <c r="H689" s="21">
        <f t="shared" si="49"/>
        <v>1728.95</v>
      </c>
      <c r="I689" s="21">
        <f t="shared" si="49"/>
        <v>1859.05</v>
      </c>
      <c r="J689" s="21">
        <f t="shared" si="49"/>
        <v>2045.86</v>
      </c>
      <c r="K689" s="21">
        <f t="shared" si="49"/>
        <v>2009.28</v>
      </c>
      <c r="L689" s="21">
        <f t="shared" si="49"/>
        <v>1995.45</v>
      </c>
      <c r="M689" s="21">
        <f t="shared" si="49"/>
        <v>2132.64</v>
      </c>
      <c r="N689" s="21">
        <f t="shared" si="49"/>
        <v>2135.9899999999998</v>
      </c>
      <c r="O689" s="21">
        <f t="shared" si="49"/>
        <v>2149.9499999999998</v>
      </c>
      <c r="P689" s="21">
        <f t="shared" si="49"/>
        <v>2130.2599999999998</v>
      </c>
      <c r="Q689" s="21">
        <f t="shared" si="49"/>
        <v>2121.54</v>
      </c>
      <c r="R689" s="21">
        <f t="shared" si="49"/>
        <v>2082.54</v>
      </c>
      <c r="S689" s="21">
        <f t="shared" si="49"/>
        <v>2049.33</v>
      </c>
      <c r="T689" s="21">
        <f t="shared" si="49"/>
        <v>2037.01</v>
      </c>
      <c r="U689" s="21">
        <f t="shared" si="49"/>
        <v>1966.2900000000002</v>
      </c>
      <c r="V689" s="21">
        <f t="shared" si="49"/>
        <v>1990.89</v>
      </c>
      <c r="W689" s="21">
        <f t="shared" si="49"/>
        <v>2076.6299999999997</v>
      </c>
      <c r="X689" s="21">
        <f t="shared" si="49"/>
        <v>1875.2900000000002</v>
      </c>
      <c r="Y689" s="21">
        <f t="shared" si="49"/>
        <v>1800.2100000000003</v>
      </c>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row>
    <row r="690" spans="1:75" ht="12" x14ac:dyDescent="0.2">
      <c r="A690" s="14">
        <v>11</v>
      </c>
      <c r="B690" s="21">
        <f t="shared" si="49"/>
        <v>1417.3700000000001</v>
      </c>
      <c r="C690" s="21">
        <f t="shared" si="49"/>
        <v>1287.2900000000002</v>
      </c>
      <c r="D690" s="21">
        <f t="shared" si="49"/>
        <v>1243.72</v>
      </c>
      <c r="E690" s="21">
        <f t="shared" si="49"/>
        <v>1202.2700000000002</v>
      </c>
      <c r="F690" s="21">
        <f t="shared" si="49"/>
        <v>1221.98</v>
      </c>
      <c r="G690" s="21">
        <f t="shared" si="49"/>
        <v>1298.7100000000003</v>
      </c>
      <c r="H690" s="21">
        <f t="shared" si="49"/>
        <v>1458.84</v>
      </c>
      <c r="I690" s="21">
        <f t="shared" si="49"/>
        <v>1660.3</v>
      </c>
      <c r="J690" s="21">
        <f t="shared" si="49"/>
        <v>1885.74</v>
      </c>
      <c r="K690" s="21">
        <f t="shared" si="49"/>
        <v>1969.45</v>
      </c>
      <c r="L690" s="21">
        <f t="shared" si="49"/>
        <v>1983.6000000000001</v>
      </c>
      <c r="M690" s="21">
        <f t="shared" si="49"/>
        <v>2037.39</v>
      </c>
      <c r="N690" s="21">
        <f t="shared" si="49"/>
        <v>2052.39</v>
      </c>
      <c r="O690" s="21">
        <f t="shared" si="49"/>
        <v>2055.2999999999997</v>
      </c>
      <c r="P690" s="21">
        <f t="shared" si="49"/>
        <v>2030.91</v>
      </c>
      <c r="Q690" s="21">
        <f t="shared" si="49"/>
        <v>1938.7100000000003</v>
      </c>
      <c r="R690" s="21">
        <f t="shared" si="49"/>
        <v>1889.6000000000001</v>
      </c>
      <c r="S690" s="21">
        <f t="shared" si="49"/>
        <v>1874.1200000000001</v>
      </c>
      <c r="T690" s="21">
        <f t="shared" si="49"/>
        <v>1856.8300000000002</v>
      </c>
      <c r="U690" s="21">
        <f t="shared" si="49"/>
        <v>1836.76</v>
      </c>
      <c r="V690" s="21">
        <f t="shared" si="49"/>
        <v>1877.93</v>
      </c>
      <c r="W690" s="21">
        <f t="shared" si="49"/>
        <v>1936.78</v>
      </c>
      <c r="X690" s="21">
        <f t="shared" si="49"/>
        <v>1812.14</v>
      </c>
      <c r="Y690" s="21">
        <f t="shared" si="49"/>
        <v>1539.9199999999998</v>
      </c>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row>
    <row r="691" spans="1:75" ht="12" x14ac:dyDescent="0.2">
      <c r="A691" s="14">
        <v>12</v>
      </c>
      <c r="B691" s="21">
        <f t="shared" si="49"/>
        <v>1402.47</v>
      </c>
      <c r="C691" s="21">
        <f t="shared" si="49"/>
        <v>1279.72</v>
      </c>
      <c r="D691" s="21">
        <f t="shared" si="49"/>
        <v>1215.2500000000002</v>
      </c>
      <c r="E691" s="21">
        <f t="shared" si="49"/>
        <v>1164.6400000000001</v>
      </c>
      <c r="F691" s="21">
        <f t="shared" si="49"/>
        <v>1247.07</v>
      </c>
      <c r="G691" s="21">
        <f t="shared" si="49"/>
        <v>1303.8700000000001</v>
      </c>
      <c r="H691" s="21">
        <f t="shared" si="49"/>
        <v>1499.3500000000001</v>
      </c>
      <c r="I691" s="21">
        <f t="shared" si="49"/>
        <v>1724.82</v>
      </c>
      <c r="J691" s="21">
        <f t="shared" si="49"/>
        <v>1915.03</v>
      </c>
      <c r="K691" s="21">
        <f t="shared" si="49"/>
        <v>2039.2300000000002</v>
      </c>
      <c r="L691" s="21">
        <f t="shared" si="49"/>
        <v>2044.0800000000002</v>
      </c>
      <c r="M691" s="21">
        <f t="shared" si="49"/>
        <v>2065.44</v>
      </c>
      <c r="N691" s="21">
        <f t="shared" si="49"/>
        <v>2061.02</v>
      </c>
      <c r="O691" s="21">
        <f t="shared" si="49"/>
        <v>2077.9499999999998</v>
      </c>
      <c r="P691" s="21">
        <f t="shared" si="49"/>
        <v>2073.94</v>
      </c>
      <c r="Q691" s="21">
        <f t="shared" ref="Q691:Y691" si="50">Q589</f>
        <v>2063.3399999999997</v>
      </c>
      <c r="R691" s="21">
        <f t="shared" si="50"/>
        <v>2056.06</v>
      </c>
      <c r="S691" s="21">
        <f t="shared" si="50"/>
        <v>2043.51</v>
      </c>
      <c r="T691" s="21">
        <f t="shared" si="50"/>
        <v>2015.6699999999998</v>
      </c>
      <c r="U691" s="21">
        <f t="shared" si="50"/>
        <v>1908.14</v>
      </c>
      <c r="V691" s="21">
        <f t="shared" si="50"/>
        <v>1994.32</v>
      </c>
      <c r="W691" s="21">
        <f t="shared" si="50"/>
        <v>2075.8599999999997</v>
      </c>
      <c r="X691" s="21">
        <f t="shared" si="50"/>
        <v>1920.01</v>
      </c>
      <c r="Y691" s="21">
        <f t="shared" si="50"/>
        <v>1795.09</v>
      </c>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row>
    <row r="692" spans="1:75" ht="12" x14ac:dyDescent="0.2">
      <c r="A692" s="14">
        <v>13</v>
      </c>
      <c r="B692" s="21">
        <f t="shared" ref="B692:Y702" si="51">B590</f>
        <v>1729.9199999999998</v>
      </c>
      <c r="C692" s="21">
        <f t="shared" si="51"/>
        <v>1474.2700000000002</v>
      </c>
      <c r="D692" s="21">
        <f t="shared" si="51"/>
        <v>1337.22</v>
      </c>
      <c r="E692" s="21">
        <f t="shared" si="51"/>
        <v>1303.57</v>
      </c>
      <c r="F692" s="21">
        <f t="shared" si="51"/>
        <v>1299.97</v>
      </c>
      <c r="G692" s="21">
        <f t="shared" si="51"/>
        <v>1304.6200000000001</v>
      </c>
      <c r="H692" s="21">
        <f t="shared" si="51"/>
        <v>1436.28</v>
      </c>
      <c r="I692" s="21">
        <f t="shared" si="51"/>
        <v>1618.22</v>
      </c>
      <c r="J692" s="21">
        <f t="shared" si="51"/>
        <v>1807.11</v>
      </c>
      <c r="K692" s="21">
        <f t="shared" si="51"/>
        <v>2067.3599999999997</v>
      </c>
      <c r="L692" s="21">
        <f t="shared" si="51"/>
        <v>2101.04</v>
      </c>
      <c r="M692" s="21">
        <f t="shared" si="51"/>
        <v>2102.98</v>
      </c>
      <c r="N692" s="21">
        <f t="shared" si="51"/>
        <v>2085.6099999999997</v>
      </c>
      <c r="O692" s="21">
        <f t="shared" si="51"/>
        <v>2080.8999999999996</v>
      </c>
      <c r="P692" s="21">
        <f t="shared" si="51"/>
        <v>2075.5099999999998</v>
      </c>
      <c r="Q692" s="21">
        <f t="shared" si="51"/>
        <v>2056.44</v>
      </c>
      <c r="R692" s="21">
        <f t="shared" si="51"/>
        <v>1979.01</v>
      </c>
      <c r="S692" s="21">
        <f t="shared" si="51"/>
        <v>1878.1699999999998</v>
      </c>
      <c r="T692" s="21">
        <f t="shared" si="51"/>
        <v>1871.7</v>
      </c>
      <c r="U692" s="21">
        <f t="shared" si="51"/>
        <v>1897.28</v>
      </c>
      <c r="V692" s="21">
        <f t="shared" si="51"/>
        <v>1918.01</v>
      </c>
      <c r="W692" s="21">
        <f t="shared" si="51"/>
        <v>1912.03</v>
      </c>
      <c r="X692" s="21">
        <f t="shared" si="51"/>
        <v>1932.16</v>
      </c>
      <c r="Y692" s="21">
        <f t="shared" si="51"/>
        <v>1799.2700000000002</v>
      </c>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row>
    <row r="693" spans="1:75" ht="12" x14ac:dyDescent="0.2">
      <c r="A693" s="14">
        <v>14</v>
      </c>
      <c r="B693" s="21">
        <f t="shared" si="51"/>
        <v>1580.8700000000001</v>
      </c>
      <c r="C693" s="21">
        <f t="shared" si="51"/>
        <v>1380.84</v>
      </c>
      <c r="D693" s="21">
        <f t="shared" si="51"/>
        <v>1304.0000000000002</v>
      </c>
      <c r="E693" s="21">
        <f t="shared" si="51"/>
        <v>1292.4100000000001</v>
      </c>
      <c r="F693" s="21">
        <f t="shared" si="51"/>
        <v>1275.6000000000001</v>
      </c>
      <c r="G693" s="21">
        <f t="shared" si="51"/>
        <v>1189.8</v>
      </c>
      <c r="H693" s="21">
        <f t="shared" si="51"/>
        <v>1166.17</v>
      </c>
      <c r="I693" s="21">
        <f t="shared" si="51"/>
        <v>1365.6699999999998</v>
      </c>
      <c r="J693" s="21">
        <f t="shared" si="51"/>
        <v>1638.2900000000002</v>
      </c>
      <c r="K693" s="21">
        <f t="shared" si="51"/>
        <v>1795.4199999999998</v>
      </c>
      <c r="L693" s="21">
        <f t="shared" si="51"/>
        <v>1829.66</v>
      </c>
      <c r="M693" s="21">
        <f t="shared" si="51"/>
        <v>1836.97</v>
      </c>
      <c r="N693" s="21">
        <f t="shared" si="51"/>
        <v>1830.6299999999999</v>
      </c>
      <c r="O693" s="21">
        <f t="shared" si="51"/>
        <v>1830.3100000000002</v>
      </c>
      <c r="P693" s="21">
        <f t="shared" si="51"/>
        <v>1828.2100000000003</v>
      </c>
      <c r="Q693" s="21">
        <f t="shared" si="51"/>
        <v>1826.2900000000002</v>
      </c>
      <c r="R693" s="21">
        <f t="shared" si="51"/>
        <v>1812.1699999999998</v>
      </c>
      <c r="S693" s="21">
        <f t="shared" si="51"/>
        <v>1768.16</v>
      </c>
      <c r="T693" s="21">
        <f t="shared" si="51"/>
        <v>1803.64</v>
      </c>
      <c r="U693" s="21">
        <f t="shared" si="51"/>
        <v>1847.39</v>
      </c>
      <c r="V693" s="21">
        <f t="shared" si="51"/>
        <v>1886.2900000000002</v>
      </c>
      <c r="W693" s="21">
        <f t="shared" si="51"/>
        <v>1886.53</v>
      </c>
      <c r="X693" s="21">
        <f t="shared" si="51"/>
        <v>1842.09</v>
      </c>
      <c r="Y693" s="21">
        <f t="shared" si="51"/>
        <v>1729.9400000000003</v>
      </c>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row>
    <row r="694" spans="1:75" ht="12" x14ac:dyDescent="0.2">
      <c r="A694" s="14">
        <v>15</v>
      </c>
      <c r="B694" s="21">
        <f t="shared" si="51"/>
        <v>1525.95</v>
      </c>
      <c r="C694" s="21">
        <f t="shared" si="51"/>
        <v>1342.32</v>
      </c>
      <c r="D694" s="21">
        <f t="shared" si="51"/>
        <v>1291.53</v>
      </c>
      <c r="E694" s="21">
        <f t="shared" si="51"/>
        <v>1265.5600000000002</v>
      </c>
      <c r="F694" s="21">
        <f t="shared" si="51"/>
        <v>1292.28</v>
      </c>
      <c r="G694" s="21">
        <f t="shared" si="51"/>
        <v>1357.7300000000002</v>
      </c>
      <c r="H694" s="21">
        <f t="shared" si="51"/>
        <v>1567.8300000000002</v>
      </c>
      <c r="I694" s="21">
        <f t="shared" si="51"/>
        <v>1795.3300000000002</v>
      </c>
      <c r="J694" s="21">
        <f t="shared" si="51"/>
        <v>2080.8799999999997</v>
      </c>
      <c r="K694" s="21">
        <f t="shared" si="51"/>
        <v>2126.1299999999997</v>
      </c>
      <c r="L694" s="21">
        <f t="shared" si="51"/>
        <v>2113.04</v>
      </c>
      <c r="M694" s="21">
        <f t="shared" si="51"/>
        <v>2142.5</v>
      </c>
      <c r="N694" s="21">
        <f t="shared" si="51"/>
        <v>2134.58</v>
      </c>
      <c r="O694" s="21">
        <f t="shared" si="51"/>
        <v>2167.3399999999997</v>
      </c>
      <c r="P694" s="21">
        <f t="shared" si="51"/>
        <v>2131.75</v>
      </c>
      <c r="Q694" s="21">
        <f t="shared" si="51"/>
        <v>2114.6799999999998</v>
      </c>
      <c r="R694" s="21">
        <f t="shared" si="51"/>
        <v>2081.3399999999997</v>
      </c>
      <c r="S694" s="21">
        <f t="shared" si="51"/>
        <v>2054.79</v>
      </c>
      <c r="T694" s="21">
        <f t="shared" si="51"/>
        <v>1998.7300000000002</v>
      </c>
      <c r="U694" s="21">
        <f t="shared" si="51"/>
        <v>1956.5200000000002</v>
      </c>
      <c r="V694" s="21">
        <f t="shared" si="51"/>
        <v>1998.7</v>
      </c>
      <c r="W694" s="21">
        <f t="shared" si="51"/>
        <v>2093.27</v>
      </c>
      <c r="X694" s="21">
        <f t="shared" si="51"/>
        <v>1839.8500000000001</v>
      </c>
      <c r="Y694" s="21">
        <f t="shared" si="51"/>
        <v>1719.82</v>
      </c>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row>
    <row r="695" spans="1:75" ht="12" x14ac:dyDescent="0.2">
      <c r="A695" s="14">
        <v>16</v>
      </c>
      <c r="B695" s="21">
        <f t="shared" si="51"/>
        <v>1471.9600000000003</v>
      </c>
      <c r="C695" s="21">
        <f t="shared" si="51"/>
        <v>1378.59</v>
      </c>
      <c r="D695" s="21">
        <f t="shared" si="51"/>
        <v>1298.7100000000003</v>
      </c>
      <c r="E695" s="21">
        <f t="shared" si="51"/>
        <v>1286.8100000000002</v>
      </c>
      <c r="F695" s="21">
        <f t="shared" si="51"/>
        <v>1299.1900000000003</v>
      </c>
      <c r="G695" s="21">
        <f t="shared" si="51"/>
        <v>1432.3700000000001</v>
      </c>
      <c r="H695" s="21">
        <f t="shared" si="51"/>
        <v>1618.28</v>
      </c>
      <c r="I695" s="21">
        <f t="shared" si="51"/>
        <v>1798.8300000000002</v>
      </c>
      <c r="J695" s="21">
        <f t="shared" si="51"/>
        <v>1976.3</v>
      </c>
      <c r="K695" s="21">
        <f t="shared" si="51"/>
        <v>2022.3300000000002</v>
      </c>
      <c r="L695" s="21">
        <f t="shared" si="51"/>
        <v>2005.0000000000002</v>
      </c>
      <c r="M695" s="21">
        <f t="shared" si="51"/>
        <v>2058.5499999999997</v>
      </c>
      <c r="N695" s="21">
        <f t="shared" si="51"/>
        <v>2069.89</v>
      </c>
      <c r="O695" s="21">
        <f t="shared" si="51"/>
        <v>2103.6499999999996</v>
      </c>
      <c r="P695" s="21">
        <f t="shared" si="51"/>
        <v>2095.1999999999998</v>
      </c>
      <c r="Q695" s="21">
        <f t="shared" si="51"/>
        <v>2055.2399999999998</v>
      </c>
      <c r="R695" s="21">
        <f t="shared" si="51"/>
        <v>1961.2</v>
      </c>
      <c r="S695" s="21">
        <f t="shared" si="51"/>
        <v>1919.1699999999998</v>
      </c>
      <c r="T695" s="21">
        <f t="shared" si="51"/>
        <v>1878.8300000000002</v>
      </c>
      <c r="U695" s="21">
        <f t="shared" si="51"/>
        <v>1865.0600000000002</v>
      </c>
      <c r="V695" s="21">
        <f t="shared" si="51"/>
        <v>1915.7300000000002</v>
      </c>
      <c r="W695" s="21">
        <f t="shared" si="51"/>
        <v>2083.48</v>
      </c>
      <c r="X695" s="21">
        <f t="shared" si="51"/>
        <v>1862.09</v>
      </c>
      <c r="Y695" s="21">
        <f t="shared" si="51"/>
        <v>1658.18</v>
      </c>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row>
    <row r="696" spans="1:75" ht="12" x14ac:dyDescent="0.2">
      <c r="A696" s="14">
        <v>17</v>
      </c>
      <c r="B696" s="21">
        <f t="shared" si="51"/>
        <v>1381.8799999999999</v>
      </c>
      <c r="C696" s="21">
        <f t="shared" si="51"/>
        <v>1292.7</v>
      </c>
      <c r="D696" s="21">
        <f t="shared" si="51"/>
        <v>1222.3</v>
      </c>
      <c r="E696" s="21">
        <f t="shared" si="51"/>
        <v>1166.99</v>
      </c>
      <c r="F696" s="21">
        <f t="shared" si="51"/>
        <v>1200.01</v>
      </c>
      <c r="G696" s="21">
        <f t="shared" si="51"/>
        <v>1302.7</v>
      </c>
      <c r="H696" s="21">
        <f t="shared" si="51"/>
        <v>1557.76</v>
      </c>
      <c r="I696" s="21">
        <f t="shared" si="51"/>
        <v>1769.45</v>
      </c>
      <c r="J696" s="21">
        <f t="shared" si="51"/>
        <v>1893.5600000000002</v>
      </c>
      <c r="K696" s="21">
        <f t="shared" si="51"/>
        <v>1998.7500000000002</v>
      </c>
      <c r="L696" s="21">
        <f t="shared" si="51"/>
        <v>1953.3</v>
      </c>
      <c r="M696" s="21">
        <f t="shared" si="51"/>
        <v>2056.8199999999997</v>
      </c>
      <c r="N696" s="21">
        <f t="shared" si="51"/>
        <v>2061.0099999999998</v>
      </c>
      <c r="O696" s="21">
        <f t="shared" si="51"/>
        <v>2082.39</v>
      </c>
      <c r="P696" s="21">
        <f t="shared" si="51"/>
        <v>2079.23</v>
      </c>
      <c r="Q696" s="21">
        <f t="shared" si="51"/>
        <v>1997.22</v>
      </c>
      <c r="R696" s="21">
        <f t="shared" si="51"/>
        <v>1922.43</v>
      </c>
      <c r="S696" s="21">
        <f t="shared" si="51"/>
        <v>1884.5800000000002</v>
      </c>
      <c r="T696" s="21">
        <f t="shared" si="51"/>
        <v>1864.16</v>
      </c>
      <c r="U696" s="21">
        <f t="shared" si="51"/>
        <v>1841.4199999999998</v>
      </c>
      <c r="V696" s="21">
        <f t="shared" si="51"/>
        <v>1884.18</v>
      </c>
      <c r="W696" s="21">
        <f t="shared" si="51"/>
        <v>2036.8100000000002</v>
      </c>
      <c r="X696" s="21">
        <f t="shared" si="51"/>
        <v>1819.26</v>
      </c>
      <c r="Y696" s="21">
        <f t="shared" si="51"/>
        <v>1591.2</v>
      </c>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row>
    <row r="697" spans="1:75" ht="12" x14ac:dyDescent="0.2">
      <c r="A697" s="14">
        <v>18</v>
      </c>
      <c r="B697" s="21">
        <f t="shared" si="51"/>
        <v>1446.84</v>
      </c>
      <c r="C697" s="21">
        <f t="shared" si="51"/>
        <v>1343.59</v>
      </c>
      <c r="D697" s="21">
        <f t="shared" si="51"/>
        <v>1248.8800000000001</v>
      </c>
      <c r="E697" s="21">
        <f t="shared" si="51"/>
        <v>1224.94</v>
      </c>
      <c r="F697" s="21">
        <f t="shared" si="51"/>
        <v>1287.0200000000002</v>
      </c>
      <c r="G697" s="21">
        <f t="shared" si="51"/>
        <v>1367.2300000000002</v>
      </c>
      <c r="H697" s="21">
        <f t="shared" si="51"/>
        <v>1565.8799999999999</v>
      </c>
      <c r="I697" s="21">
        <f t="shared" si="51"/>
        <v>1796.16</v>
      </c>
      <c r="J697" s="21">
        <f t="shared" si="51"/>
        <v>2054.58</v>
      </c>
      <c r="K697" s="21">
        <f t="shared" si="51"/>
        <v>2121.4299999999998</v>
      </c>
      <c r="L697" s="21">
        <f t="shared" si="51"/>
        <v>2108.0299999999997</v>
      </c>
      <c r="M697" s="21">
        <f t="shared" si="51"/>
        <v>2134.85</v>
      </c>
      <c r="N697" s="21">
        <f t="shared" si="51"/>
        <v>2135.16</v>
      </c>
      <c r="O697" s="21">
        <f t="shared" si="51"/>
        <v>2183.1299999999997</v>
      </c>
      <c r="P697" s="21">
        <f t="shared" si="51"/>
        <v>2161.31</v>
      </c>
      <c r="Q697" s="21">
        <f t="shared" si="51"/>
        <v>2141.3799999999997</v>
      </c>
      <c r="R697" s="21">
        <f t="shared" si="51"/>
        <v>2132.04</v>
      </c>
      <c r="S697" s="21">
        <f t="shared" si="51"/>
        <v>2113.6799999999998</v>
      </c>
      <c r="T697" s="21">
        <f t="shared" si="51"/>
        <v>2087.5099999999998</v>
      </c>
      <c r="U697" s="21">
        <f t="shared" si="51"/>
        <v>2078.9199999999996</v>
      </c>
      <c r="V697" s="21">
        <f t="shared" si="51"/>
        <v>2091.3399999999997</v>
      </c>
      <c r="W697" s="21">
        <f t="shared" si="51"/>
        <v>2160.4299999999998</v>
      </c>
      <c r="X697" s="21">
        <f t="shared" si="51"/>
        <v>1957.7700000000002</v>
      </c>
      <c r="Y697" s="21">
        <f t="shared" si="51"/>
        <v>1739.86</v>
      </c>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row>
    <row r="698" spans="1:75" ht="12" x14ac:dyDescent="0.2">
      <c r="A698" s="14">
        <v>19</v>
      </c>
      <c r="B698" s="21">
        <f t="shared" si="51"/>
        <v>1436.0600000000002</v>
      </c>
      <c r="C698" s="21">
        <f t="shared" si="51"/>
        <v>1294.2900000000002</v>
      </c>
      <c r="D698" s="21">
        <f t="shared" si="51"/>
        <v>1196.6300000000001</v>
      </c>
      <c r="E698" s="21">
        <f t="shared" si="51"/>
        <v>1149.57</v>
      </c>
      <c r="F698" s="21">
        <f t="shared" si="51"/>
        <v>1168.6200000000001</v>
      </c>
      <c r="G698" s="21">
        <f t="shared" si="51"/>
        <v>1408.3500000000001</v>
      </c>
      <c r="H698" s="21">
        <f t="shared" si="51"/>
        <v>1570.3100000000002</v>
      </c>
      <c r="I698" s="21">
        <f t="shared" si="51"/>
        <v>1866.9199999999998</v>
      </c>
      <c r="J698" s="21">
        <f t="shared" si="51"/>
        <v>2122.94</v>
      </c>
      <c r="K698" s="21">
        <f t="shared" si="51"/>
        <v>2199.3199999999997</v>
      </c>
      <c r="L698" s="21">
        <f t="shared" si="51"/>
        <v>2203.7999999999997</v>
      </c>
      <c r="M698" s="21">
        <f t="shared" si="51"/>
        <v>2230.83</v>
      </c>
      <c r="N698" s="21">
        <f t="shared" si="51"/>
        <v>2229.94</v>
      </c>
      <c r="O698" s="21">
        <f t="shared" si="51"/>
        <v>2245.1499999999996</v>
      </c>
      <c r="P698" s="21">
        <f t="shared" si="51"/>
        <v>2240.4699999999998</v>
      </c>
      <c r="Q698" s="21">
        <f t="shared" si="51"/>
        <v>2223.23</v>
      </c>
      <c r="R698" s="21">
        <f t="shared" si="51"/>
        <v>2186.4499999999998</v>
      </c>
      <c r="S698" s="21">
        <f t="shared" si="51"/>
        <v>2148.2799999999997</v>
      </c>
      <c r="T698" s="21">
        <f t="shared" si="51"/>
        <v>2110.98</v>
      </c>
      <c r="U698" s="21">
        <f t="shared" si="51"/>
        <v>2091.3999999999996</v>
      </c>
      <c r="V698" s="21">
        <f t="shared" si="51"/>
        <v>2100.33</v>
      </c>
      <c r="W698" s="21">
        <f t="shared" si="51"/>
        <v>2151.23</v>
      </c>
      <c r="X698" s="21">
        <f t="shared" si="51"/>
        <v>1999.5600000000002</v>
      </c>
      <c r="Y698" s="21">
        <f t="shared" si="51"/>
        <v>1744.51</v>
      </c>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row>
    <row r="699" spans="1:75" ht="12" x14ac:dyDescent="0.2">
      <c r="A699" s="14">
        <v>20</v>
      </c>
      <c r="B699" s="21">
        <f t="shared" si="51"/>
        <v>1693.3500000000001</v>
      </c>
      <c r="C699" s="21">
        <f t="shared" si="51"/>
        <v>1552.91</v>
      </c>
      <c r="D699" s="21">
        <f t="shared" si="51"/>
        <v>1470.2500000000002</v>
      </c>
      <c r="E699" s="21">
        <f t="shared" si="51"/>
        <v>1370.07</v>
      </c>
      <c r="F699" s="21">
        <f t="shared" si="51"/>
        <v>1352.6699999999998</v>
      </c>
      <c r="G699" s="21">
        <f t="shared" si="51"/>
        <v>1400.91</v>
      </c>
      <c r="H699" s="21">
        <f t="shared" si="51"/>
        <v>1490.2900000000002</v>
      </c>
      <c r="I699" s="21">
        <f t="shared" si="51"/>
        <v>1658.32</v>
      </c>
      <c r="J699" s="21">
        <f t="shared" si="51"/>
        <v>1883.03</v>
      </c>
      <c r="K699" s="21">
        <f t="shared" si="51"/>
        <v>2057.77</v>
      </c>
      <c r="L699" s="21">
        <f t="shared" si="51"/>
        <v>2122.2999999999997</v>
      </c>
      <c r="M699" s="21">
        <f t="shared" si="51"/>
        <v>2114.1799999999998</v>
      </c>
      <c r="N699" s="21">
        <f t="shared" si="51"/>
        <v>2019.6000000000001</v>
      </c>
      <c r="O699" s="21">
        <f t="shared" si="51"/>
        <v>1998.6499999999999</v>
      </c>
      <c r="P699" s="21">
        <f t="shared" si="51"/>
        <v>1983.3100000000002</v>
      </c>
      <c r="Q699" s="21">
        <f t="shared" si="51"/>
        <v>1947.7</v>
      </c>
      <c r="R699" s="21">
        <f t="shared" si="51"/>
        <v>1919.18</v>
      </c>
      <c r="S699" s="21">
        <f t="shared" si="51"/>
        <v>1880.1499999999999</v>
      </c>
      <c r="T699" s="21">
        <f t="shared" si="51"/>
        <v>1884.11</v>
      </c>
      <c r="U699" s="21">
        <f t="shared" si="51"/>
        <v>1910.61</v>
      </c>
      <c r="V699" s="21">
        <f t="shared" si="51"/>
        <v>1952.1900000000003</v>
      </c>
      <c r="W699" s="21">
        <f t="shared" si="51"/>
        <v>1957.7</v>
      </c>
      <c r="X699" s="21">
        <f t="shared" si="51"/>
        <v>1841.6200000000001</v>
      </c>
      <c r="Y699" s="21">
        <f t="shared" si="51"/>
        <v>1665.03</v>
      </c>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row>
    <row r="700" spans="1:75" ht="12" x14ac:dyDescent="0.2">
      <c r="A700" s="14">
        <v>21</v>
      </c>
      <c r="B700" s="21">
        <f t="shared" si="51"/>
        <v>1706.8700000000001</v>
      </c>
      <c r="C700" s="21">
        <f t="shared" si="51"/>
        <v>1504.97</v>
      </c>
      <c r="D700" s="21">
        <f t="shared" si="51"/>
        <v>1391.5800000000002</v>
      </c>
      <c r="E700" s="21">
        <f t="shared" si="51"/>
        <v>1310.1299999999999</v>
      </c>
      <c r="F700" s="21">
        <f t="shared" si="51"/>
        <v>1297.57</v>
      </c>
      <c r="G700" s="21">
        <f t="shared" si="51"/>
        <v>1286.53</v>
      </c>
      <c r="H700" s="21">
        <f t="shared" si="51"/>
        <v>1317.64</v>
      </c>
      <c r="I700" s="21">
        <f t="shared" si="51"/>
        <v>1541.95</v>
      </c>
      <c r="J700" s="21">
        <f t="shared" si="51"/>
        <v>1756.1699999999998</v>
      </c>
      <c r="K700" s="21">
        <f t="shared" si="51"/>
        <v>1983.66</v>
      </c>
      <c r="L700" s="21">
        <f t="shared" si="51"/>
        <v>2066.27</v>
      </c>
      <c r="M700" s="21">
        <f t="shared" si="51"/>
        <v>2077.9499999999998</v>
      </c>
      <c r="N700" s="21">
        <f t="shared" si="51"/>
        <v>2073.6</v>
      </c>
      <c r="O700" s="21">
        <f t="shared" si="51"/>
        <v>2074.7199999999998</v>
      </c>
      <c r="P700" s="21">
        <f t="shared" si="51"/>
        <v>2075.08</v>
      </c>
      <c r="Q700" s="21">
        <f t="shared" si="51"/>
        <v>2067.66</v>
      </c>
      <c r="R700" s="21">
        <f t="shared" si="51"/>
        <v>2022.9600000000003</v>
      </c>
      <c r="S700" s="21">
        <f t="shared" si="51"/>
        <v>1955.1000000000001</v>
      </c>
      <c r="T700" s="21">
        <f t="shared" si="51"/>
        <v>1969.26</v>
      </c>
      <c r="U700" s="21">
        <f t="shared" si="51"/>
        <v>2053.7399999999998</v>
      </c>
      <c r="V700" s="21">
        <f t="shared" si="51"/>
        <v>2100.31</v>
      </c>
      <c r="W700" s="21">
        <f t="shared" si="51"/>
        <v>2069.96</v>
      </c>
      <c r="X700" s="21">
        <f t="shared" si="51"/>
        <v>2007.3300000000002</v>
      </c>
      <c r="Y700" s="21">
        <f t="shared" si="51"/>
        <v>1785.9800000000002</v>
      </c>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row>
    <row r="701" spans="1:75" ht="12" x14ac:dyDescent="0.2">
      <c r="A701" s="14">
        <v>22</v>
      </c>
      <c r="B701" s="21">
        <f t="shared" si="51"/>
        <v>1501.1900000000003</v>
      </c>
      <c r="C701" s="21">
        <f t="shared" si="51"/>
        <v>1358.11</v>
      </c>
      <c r="D701" s="21">
        <f t="shared" si="51"/>
        <v>1288.6499999999999</v>
      </c>
      <c r="E701" s="21">
        <f t="shared" si="51"/>
        <v>1266.4600000000003</v>
      </c>
      <c r="F701" s="21">
        <f t="shared" si="51"/>
        <v>1252.95</v>
      </c>
      <c r="G701" s="21">
        <f t="shared" si="51"/>
        <v>1305.99</v>
      </c>
      <c r="H701" s="21">
        <f t="shared" si="51"/>
        <v>1547.8799999999999</v>
      </c>
      <c r="I701" s="21">
        <f t="shared" si="51"/>
        <v>1767.49</v>
      </c>
      <c r="J701" s="21">
        <f t="shared" si="51"/>
        <v>2054.56</v>
      </c>
      <c r="K701" s="21">
        <f t="shared" si="51"/>
        <v>2135.6</v>
      </c>
      <c r="L701" s="21">
        <f t="shared" si="51"/>
        <v>2133.89</v>
      </c>
      <c r="M701" s="21">
        <f t="shared" si="51"/>
        <v>2140.1299999999997</v>
      </c>
      <c r="N701" s="21">
        <f t="shared" si="51"/>
        <v>2156.3799999999997</v>
      </c>
      <c r="O701" s="21">
        <f t="shared" si="51"/>
        <v>2224.77</v>
      </c>
      <c r="P701" s="21">
        <f t="shared" si="51"/>
        <v>2197.9299999999998</v>
      </c>
      <c r="Q701" s="21">
        <f t="shared" si="51"/>
        <v>2156.3799999999997</v>
      </c>
      <c r="R701" s="21">
        <f t="shared" si="51"/>
        <v>2124.29</v>
      </c>
      <c r="S701" s="21">
        <f t="shared" si="51"/>
        <v>2116.0699999999997</v>
      </c>
      <c r="T701" s="21">
        <f t="shared" si="51"/>
        <v>2079.75</v>
      </c>
      <c r="U701" s="21">
        <f t="shared" si="51"/>
        <v>1947.89</v>
      </c>
      <c r="V701" s="21">
        <f t="shared" si="51"/>
        <v>2030.1000000000001</v>
      </c>
      <c r="W701" s="21">
        <f t="shared" si="51"/>
        <v>2118.0899999999997</v>
      </c>
      <c r="X701" s="21">
        <f t="shared" si="51"/>
        <v>1850.2500000000002</v>
      </c>
      <c r="Y701" s="21">
        <f t="shared" si="51"/>
        <v>1659.0200000000002</v>
      </c>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row>
    <row r="702" spans="1:75" ht="12" x14ac:dyDescent="0.2">
      <c r="A702" s="14">
        <v>23</v>
      </c>
      <c r="B702" s="21">
        <f t="shared" si="51"/>
        <v>1496.7900000000002</v>
      </c>
      <c r="C702" s="21">
        <f t="shared" si="51"/>
        <v>1331.28</v>
      </c>
      <c r="D702" s="21">
        <f t="shared" si="51"/>
        <v>1249.5200000000002</v>
      </c>
      <c r="E702" s="21">
        <f t="shared" si="51"/>
        <v>1212.96</v>
      </c>
      <c r="F702" s="21">
        <f t="shared" si="51"/>
        <v>1265.5200000000002</v>
      </c>
      <c r="G702" s="21">
        <f t="shared" si="51"/>
        <v>1409.74</v>
      </c>
      <c r="H702" s="21">
        <f t="shared" si="51"/>
        <v>1527.8300000000002</v>
      </c>
      <c r="I702" s="21">
        <f t="shared" si="51"/>
        <v>1758.09</v>
      </c>
      <c r="J702" s="21">
        <f t="shared" si="51"/>
        <v>1978.72</v>
      </c>
      <c r="K702" s="21">
        <f t="shared" si="51"/>
        <v>2073.71</v>
      </c>
      <c r="L702" s="21">
        <f t="shared" si="51"/>
        <v>2036.41</v>
      </c>
      <c r="M702" s="21">
        <f t="shared" si="51"/>
        <v>2107.41</v>
      </c>
      <c r="N702" s="21">
        <f t="shared" si="51"/>
        <v>2108.0499999999997</v>
      </c>
      <c r="O702" s="21">
        <f t="shared" si="51"/>
        <v>2138.5099999999998</v>
      </c>
      <c r="P702" s="21">
        <f t="shared" si="51"/>
        <v>2132.37</v>
      </c>
      <c r="Q702" s="21">
        <f t="shared" ref="Q702:Y702" si="52">Q600</f>
        <v>2113.6799999999998</v>
      </c>
      <c r="R702" s="21">
        <f t="shared" si="52"/>
        <v>2098.33</v>
      </c>
      <c r="S702" s="21">
        <f t="shared" si="52"/>
        <v>2044.5600000000002</v>
      </c>
      <c r="T702" s="21">
        <f t="shared" si="52"/>
        <v>1991.11</v>
      </c>
      <c r="U702" s="21">
        <f t="shared" si="52"/>
        <v>1941.09</v>
      </c>
      <c r="V702" s="21">
        <f t="shared" si="52"/>
        <v>1964.9400000000003</v>
      </c>
      <c r="W702" s="21">
        <f t="shared" si="52"/>
        <v>2050.1299999999997</v>
      </c>
      <c r="X702" s="21">
        <f t="shared" si="52"/>
        <v>1851.8</v>
      </c>
      <c r="Y702" s="21">
        <f t="shared" si="52"/>
        <v>1604.89</v>
      </c>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row>
    <row r="703" spans="1:75" ht="12" x14ac:dyDescent="0.2">
      <c r="A703" s="14">
        <v>24</v>
      </c>
      <c r="B703" s="21">
        <f t="shared" ref="B703:Y710" si="53">B601</f>
        <v>1513.57</v>
      </c>
      <c r="C703" s="21">
        <f t="shared" si="53"/>
        <v>1306.97</v>
      </c>
      <c r="D703" s="21">
        <f t="shared" si="53"/>
        <v>1276.49</v>
      </c>
      <c r="E703" s="21">
        <f t="shared" si="53"/>
        <v>1234.2900000000002</v>
      </c>
      <c r="F703" s="21">
        <f t="shared" si="53"/>
        <v>1241.1600000000001</v>
      </c>
      <c r="G703" s="21">
        <f t="shared" si="53"/>
        <v>1399.3700000000001</v>
      </c>
      <c r="H703" s="21">
        <f t="shared" si="53"/>
        <v>1665.49</v>
      </c>
      <c r="I703" s="21">
        <f t="shared" si="53"/>
        <v>1911.8500000000001</v>
      </c>
      <c r="J703" s="21">
        <f t="shared" si="53"/>
        <v>2084.19</v>
      </c>
      <c r="K703" s="21">
        <f t="shared" si="53"/>
        <v>2134.2199999999998</v>
      </c>
      <c r="L703" s="21">
        <f t="shared" si="53"/>
        <v>2137.6999999999998</v>
      </c>
      <c r="M703" s="21">
        <f t="shared" si="53"/>
        <v>2138.9699999999998</v>
      </c>
      <c r="N703" s="21">
        <f t="shared" si="53"/>
        <v>2122.31</v>
      </c>
      <c r="O703" s="21">
        <f t="shared" si="53"/>
        <v>2133.7199999999998</v>
      </c>
      <c r="P703" s="21">
        <f t="shared" si="53"/>
        <v>2145.5899999999997</v>
      </c>
      <c r="Q703" s="21">
        <f t="shared" si="53"/>
        <v>2155.41</v>
      </c>
      <c r="R703" s="21">
        <f t="shared" si="53"/>
        <v>2136.8799999999997</v>
      </c>
      <c r="S703" s="21">
        <f t="shared" si="53"/>
        <v>2118.6799999999998</v>
      </c>
      <c r="T703" s="21">
        <f t="shared" si="53"/>
        <v>2111.0899999999997</v>
      </c>
      <c r="U703" s="21">
        <f t="shared" si="53"/>
        <v>2101.44</v>
      </c>
      <c r="V703" s="21">
        <f t="shared" si="53"/>
        <v>2103.4699999999998</v>
      </c>
      <c r="W703" s="21">
        <f t="shared" si="53"/>
        <v>2106.04</v>
      </c>
      <c r="X703" s="21">
        <f t="shared" si="53"/>
        <v>1951.72</v>
      </c>
      <c r="Y703" s="21">
        <f t="shared" si="53"/>
        <v>1638.93</v>
      </c>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row>
    <row r="704" spans="1:75" ht="12" x14ac:dyDescent="0.2">
      <c r="A704" s="14">
        <v>25</v>
      </c>
      <c r="B704" s="21">
        <f t="shared" si="53"/>
        <v>1334.18</v>
      </c>
      <c r="C704" s="21">
        <f t="shared" si="53"/>
        <v>1232.8700000000001</v>
      </c>
      <c r="D704" s="21">
        <f t="shared" si="53"/>
        <v>1170.55</v>
      </c>
      <c r="E704" s="21">
        <f t="shared" si="53"/>
        <v>1122.68</v>
      </c>
      <c r="F704" s="21">
        <f t="shared" si="53"/>
        <v>1122.9000000000001</v>
      </c>
      <c r="G704" s="21">
        <f t="shared" si="53"/>
        <v>1286.0400000000002</v>
      </c>
      <c r="H704" s="21">
        <f t="shared" si="53"/>
        <v>1670.6200000000001</v>
      </c>
      <c r="I704" s="21">
        <f t="shared" si="53"/>
        <v>1833.5400000000002</v>
      </c>
      <c r="J704" s="21">
        <f t="shared" si="53"/>
        <v>2044.7700000000002</v>
      </c>
      <c r="K704" s="21">
        <f t="shared" si="53"/>
        <v>2099.91</v>
      </c>
      <c r="L704" s="21">
        <f t="shared" si="53"/>
        <v>2111.8799999999997</v>
      </c>
      <c r="M704" s="21">
        <f t="shared" si="53"/>
        <v>2120.85</v>
      </c>
      <c r="N704" s="21">
        <f t="shared" si="53"/>
        <v>2103.0499999999997</v>
      </c>
      <c r="O704" s="21">
        <f t="shared" si="53"/>
        <v>2110.29</v>
      </c>
      <c r="P704" s="21">
        <f t="shared" si="53"/>
        <v>2131.8399999999997</v>
      </c>
      <c r="Q704" s="21">
        <f t="shared" si="53"/>
        <v>2141.5099999999998</v>
      </c>
      <c r="R704" s="21">
        <f t="shared" si="53"/>
        <v>2126.0899999999997</v>
      </c>
      <c r="S704" s="21">
        <f t="shared" si="53"/>
        <v>2114.25</v>
      </c>
      <c r="T704" s="21">
        <f t="shared" si="53"/>
        <v>2105.5499999999997</v>
      </c>
      <c r="U704" s="21">
        <f t="shared" si="53"/>
        <v>2099.46</v>
      </c>
      <c r="V704" s="21">
        <f t="shared" si="53"/>
        <v>2104.5099999999998</v>
      </c>
      <c r="W704" s="21">
        <f t="shared" si="53"/>
        <v>2099.6499999999996</v>
      </c>
      <c r="X704" s="21">
        <f t="shared" si="53"/>
        <v>1917.8</v>
      </c>
      <c r="Y704" s="21">
        <f t="shared" si="53"/>
        <v>1550.78</v>
      </c>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row>
    <row r="705" spans="1:75" ht="12" x14ac:dyDescent="0.2">
      <c r="A705" s="14">
        <v>26</v>
      </c>
      <c r="B705" s="21">
        <f t="shared" si="53"/>
        <v>1444.7100000000003</v>
      </c>
      <c r="C705" s="21">
        <f t="shared" si="53"/>
        <v>1305.2700000000002</v>
      </c>
      <c r="D705" s="21">
        <f t="shared" si="53"/>
        <v>1248.8800000000001</v>
      </c>
      <c r="E705" s="21">
        <f t="shared" si="53"/>
        <v>1205.0899999999999</v>
      </c>
      <c r="F705" s="21">
        <f t="shared" si="53"/>
        <v>1227.73</v>
      </c>
      <c r="G705" s="21">
        <f t="shared" si="53"/>
        <v>1316.1499999999999</v>
      </c>
      <c r="H705" s="21">
        <f t="shared" si="53"/>
        <v>1717.53</v>
      </c>
      <c r="I705" s="21">
        <f t="shared" si="53"/>
        <v>1893.24</v>
      </c>
      <c r="J705" s="21">
        <f t="shared" si="53"/>
        <v>2137.79</v>
      </c>
      <c r="K705" s="21">
        <f t="shared" si="53"/>
        <v>2200.5499999999997</v>
      </c>
      <c r="L705" s="21">
        <f t="shared" si="53"/>
        <v>2207.1699999999996</v>
      </c>
      <c r="M705" s="21">
        <f t="shared" si="53"/>
        <v>2198.4699999999998</v>
      </c>
      <c r="N705" s="21">
        <f t="shared" si="53"/>
        <v>2188.98</v>
      </c>
      <c r="O705" s="21">
        <f t="shared" si="53"/>
        <v>2207.06</v>
      </c>
      <c r="P705" s="21">
        <f t="shared" si="53"/>
        <v>2203.6499999999996</v>
      </c>
      <c r="Q705" s="21">
        <f t="shared" si="53"/>
        <v>2193.14</v>
      </c>
      <c r="R705" s="21">
        <f t="shared" si="53"/>
        <v>2177.19</v>
      </c>
      <c r="S705" s="21">
        <f t="shared" si="53"/>
        <v>2186.1299999999997</v>
      </c>
      <c r="T705" s="21">
        <f t="shared" si="53"/>
        <v>2180.5699999999997</v>
      </c>
      <c r="U705" s="21">
        <f t="shared" si="53"/>
        <v>2156.83</v>
      </c>
      <c r="V705" s="21">
        <f t="shared" si="53"/>
        <v>2163.79</v>
      </c>
      <c r="W705" s="21">
        <f t="shared" si="53"/>
        <v>2181.91</v>
      </c>
      <c r="X705" s="21">
        <f t="shared" si="53"/>
        <v>2122.94</v>
      </c>
      <c r="Y705" s="21">
        <f t="shared" si="53"/>
        <v>1801.7700000000002</v>
      </c>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row>
    <row r="706" spans="1:75" ht="12" x14ac:dyDescent="0.2">
      <c r="A706" s="14">
        <v>27</v>
      </c>
      <c r="B706" s="21">
        <f t="shared" si="53"/>
        <v>1742.5400000000002</v>
      </c>
      <c r="C706" s="21">
        <f t="shared" si="53"/>
        <v>1505.1200000000001</v>
      </c>
      <c r="D706" s="21">
        <f t="shared" si="53"/>
        <v>1364.11</v>
      </c>
      <c r="E706" s="21">
        <f t="shared" si="53"/>
        <v>1313.24</v>
      </c>
      <c r="F706" s="21">
        <f t="shared" si="53"/>
        <v>1296.8300000000002</v>
      </c>
      <c r="G706" s="21">
        <f t="shared" si="53"/>
        <v>1269.99</v>
      </c>
      <c r="H706" s="21">
        <f t="shared" si="53"/>
        <v>1583.89</v>
      </c>
      <c r="I706" s="21">
        <f t="shared" si="53"/>
        <v>1736.3999999999999</v>
      </c>
      <c r="J706" s="21">
        <f t="shared" si="53"/>
        <v>1999.8700000000001</v>
      </c>
      <c r="K706" s="21">
        <f t="shared" si="53"/>
        <v>2107.7199999999998</v>
      </c>
      <c r="L706" s="21">
        <f t="shared" si="53"/>
        <v>2136.4699999999998</v>
      </c>
      <c r="M706" s="21">
        <f t="shared" si="53"/>
        <v>2135.19</v>
      </c>
      <c r="N706" s="21">
        <f t="shared" si="53"/>
        <v>2126.54</v>
      </c>
      <c r="O706" s="21">
        <f t="shared" si="53"/>
        <v>2129.2999999999997</v>
      </c>
      <c r="P706" s="21">
        <f t="shared" si="53"/>
        <v>2126.4499999999998</v>
      </c>
      <c r="Q706" s="21">
        <f t="shared" si="53"/>
        <v>2109.3199999999997</v>
      </c>
      <c r="R706" s="21">
        <f t="shared" si="53"/>
        <v>2090.6799999999998</v>
      </c>
      <c r="S706" s="21">
        <f t="shared" si="53"/>
        <v>2033.4800000000002</v>
      </c>
      <c r="T706" s="21">
        <f t="shared" si="53"/>
        <v>2030.2</v>
      </c>
      <c r="U706" s="21">
        <f t="shared" si="53"/>
        <v>2034.45</v>
      </c>
      <c r="V706" s="21">
        <f t="shared" si="53"/>
        <v>2085.73</v>
      </c>
      <c r="W706" s="21">
        <f t="shared" si="53"/>
        <v>2100.04</v>
      </c>
      <c r="X706" s="21">
        <f t="shared" si="53"/>
        <v>2005.1900000000003</v>
      </c>
      <c r="Y706" s="21">
        <f t="shared" si="53"/>
        <v>1714.14</v>
      </c>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row>
    <row r="707" spans="1:75" ht="12" x14ac:dyDescent="0.2">
      <c r="A707" s="14">
        <v>28</v>
      </c>
      <c r="B707" s="21">
        <f t="shared" si="53"/>
        <v>1599.89</v>
      </c>
      <c r="C707" s="21">
        <f t="shared" si="53"/>
        <v>1438.0800000000002</v>
      </c>
      <c r="D707" s="21">
        <f t="shared" si="53"/>
        <v>1315.4400000000003</v>
      </c>
      <c r="E707" s="21">
        <f t="shared" si="53"/>
        <v>1290.3700000000001</v>
      </c>
      <c r="F707" s="21">
        <f t="shared" si="53"/>
        <v>1264.8500000000001</v>
      </c>
      <c r="G707" s="21">
        <f t="shared" si="53"/>
        <v>1241.4100000000001</v>
      </c>
      <c r="H707" s="21">
        <f t="shared" si="53"/>
        <v>1439.68</v>
      </c>
      <c r="I707" s="21">
        <f t="shared" si="53"/>
        <v>1575.91</v>
      </c>
      <c r="J707" s="21">
        <f t="shared" si="53"/>
        <v>1832.24</v>
      </c>
      <c r="K707" s="21">
        <f t="shared" si="53"/>
        <v>1999.8100000000002</v>
      </c>
      <c r="L707" s="21">
        <f t="shared" si="53"/>
        <v>2038.7100000000003</v>
      </c>
      <c r="M707" s="21">
        <f t="shared" si="53"/>
        <v>2046.8500000000001</v>
      </c>
      <c r="N707" s="21">
        <f t="shared" si="53"/>
        <v>2040.3700000000001</v>
      </c>
      <c r="O707" s="21">
        <f t="shared" si="53"/>
        <v>2046.1000000000001</v>
      </c>
      <c r="P707" s="21">
        <f t="shared" si="53"/>
        <v>2046.68</v>
      </c>
      <c r="Q707" s="21">
        <f t="shared" si="53"/>
        <v>2044.4800000000002</v>
      </c>
      <c r="R707" s="21">
        <f t="shared" si="53"/>
        <v>2033.6200000000001</v>
      </c>
      <c r="S707" s="21">
        <f t="shared" si="53"/>
        <v>2014.2100000000003</v>
      </c>
      <c r="T707" s="21">
        <f t="shared" si="53"/>
        <v>2022.55</v>
      </c>
      <c r="U707" s="21">
        <f t="shared" si="53"/>
        <v>2020.8100000000002</v>
      </c>
      <c r="V707" s="21">
        <f t="shared" si="53"/>
        <v>2054.94</v>
      </c>
      <c r="W707" s="21">
        <f t="shared" si="53"/>
        <v>2068.81</v>
      </c>
      <c r="X707" s="21">
        <f t="shared" si="53"/>
        <v>1977.55</v>
      </c>
      <c r="Y707" s="21">
        <f t="shared" si="53"/>
        <v>1666.3500000000001</v>
      </c>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row>
    <row r="708" spans="1:75" ht="12" x14ac:dyDescent="0.2">
      <c r="A708" s="14">
        <v>29</v>
      </c>
      <c r="B708" s="21">
        <f t="shared" si="53"/>
        <v>1535.8700000000001</v>
      </c>
      <c r="C708" s="21">
        <f t="shared" si="53"/>
        <v>1366.32</v>
      </c>
      <c r="D708" s="21">
        <f t="shared" si="53"/>
        <v>1284.2100000000003</v>
      </c>
      <c r="E708" s="21">
        <f t="shared" si="53"/>
        <v>1245.3</v>
      </c>
      <c r="F708" s="21">
        <f t="shared" si="53"/>
        <v>1251.6300000000001</v>
      </c>
      <c r="G708" s="21">
        <f t="shared" si="53"/>
        <v>1311.7300000000002</v>
      </c>
      <c r="H708" s="21">
        <f t="shared" si="53"/>
        <v>1734.34</v>
      </c>
      <c r="I708" s="21">
        <f t="shared" si="53"/>
        <v>1969.8700000000001</v>
      </c>
      <c r="J708" s="21">
        <f t="shared" si="53"/>
        <v>2159.94</v>
      </c>
      <c r="K708" s="21">
        <f t="shared" si="53"/>
        <v>2180.44</v>
      </c>
      <c r="L708" s="21">
        <f t="shared" si="53"/>
        <v>2190.3199999999997</v>
      </c>
      <c r="M708" s="21">
        <f t="shared" si="53"/>
        <v>2219.52</v>
      </c>
      <c r="N708" s="21">
        <f t="shared" si="53"/>
        <v>2196.66</v>
      </c>
      <c r="O708" s="21">
        <f t="shared" si="53"/>
        <v>2194.7399999999998</v>
      </c>
      <c r="P708" s="21">
        <f t="shared" si="53"/>
        <v>2231.12</v>
      </c>
      <c r="Q708" s="21">
        <f t="shared" si="53"/>
        <v>2216.46</v>
      </c>
      <c r="R708" s="21">
        <f t="shared" si="53"/>
        <v>2194.9699999999998</v>
      </c>
      <c r="S708" s="21">
        <f t="shared" si="53"/>
        <v>2173.9899999999998</v>
      </c>
      <c r="T708" s="21">
        <f t="shared" si="53"/>
        <v>2162.4299999999998</v>
      </c>
      <c r="U708" s="21">
        <f t="shared" si="53"/>
        <v>2150.6699999999996</v>
      </c>
      <c r="V708" s="21">
        <f t="shared" si="53"/>
        <v>2146.2399999999998</v>
      </c>
      <c r="W708" s="21">
        <f t="shared" si="53"/>
        <v>2138.8999999999996</v>
      </c>
      <c r="X708" s="21">
        <f t="shared" si="53"/>
        <v>2031.39</v>
      </c>
      <c r="Y708" s="21">
        <f t="shared" si="53"/>
        <v>1663.6699999999998</v>
      </c>
      <c r="Z708" s="5">
        <f>IFERROR(Y708,"скрыть")</f>
        <v>1663.6699999999998</v>
      </c>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row>
    <row r="709" spans="1:75" ht="12" x14ac:dyDescent="0.2">
      <c r="A709" s="14">
        <v>30</v>
      </c>
      <c r="B709" s="21">
        <f t="shared" si="53"/>
        <v>1460.61</v>
      </c>
      <c r="C709" s="21">
        <f t="shared" si="53"/>
        <v>1314.5000000000002</v>
      </c>
      <c r="D709" s="21">
        <f t="shared" si="53"/>
        <v>1286.9800000000002</v>
      </c>
      <c r="E709" s="21">
        <f t="shared" si="53"/>
        <v>1257.21</v>
      </c>
      <c r="F709" s="21">
        <f t="shared" si="53"/>
        <v>1264.2100000000003</v>
      </c>
      <c r="G709" s="21">
        <f t="shared" si="53"/>
        <v>1398.01</v>
      </c>
      <c r="H709" s="21">
        <f t="shared" si="53"/>
        <v>1736.57</v>
      </c>
      <c r="I709" s="21">
        <f t="shared" si="53"/>
        <v>1991.09</v>
      </c>
      <c r="J709" s="21">
        <f t="shared" si="53"/>
        <v>2152.98</v>
      </c>
      <c r="K709" s="21">
        <f t="shared" si="53"/>
        <v>2212.2399999999998</v>
      </c>
      <c r="L709" s="21">
        <f t="shared" si="53"/>
        <v>2226.04</v>
      </c>
      <c r="M709" s="21">
        <f t="shared" si="53"/>
        <v>2204.5299999999997</v>
      </c>
      <c r="N709" s="21">
        <f t="shared" si="53"/>
        <v>2195.6</v>
      </c>
      <c r="O709" s="21">
        <f t="shared" si="53"/>
        <v>2220.02</v>
      </c>
      <c r="P709" s="21">
        <f t="shared" si="53"/>
        <v>2219.44</v>
      </c>
      <c r="Q709" s="21">
        <f t="shared" si="53"/>
        <v>2203.9899999999998</v>
      </c>
      <c r="R709" s="21">
        <f t="shared" si="53"/>
        <v>2190.14</v>
      </c>
      <c r="S709" s="21">
        <f t="shared" si="53"/>
        <v>2176.3999999999996</v>
      </c>
      <c r="T709" s="21">
        <f t="shared" si="53"/>
        <v>2165.6</v>
      </c>
      <c r="U709" s="21">
        <f t="shared" si="53"/>
        <v>2162.64</v>
      </c>
      <c r="V709" s="21">
        <f t="shared" si="53"/>
        <v>2155.31</v>
      </c>
      <c r="W709" s="21">
        <f t="shared" si="53"/>
        <v>2156.52</v>
      </c>
      <c r="X709" s="21">
        <f t="shared" si="53"/>
        <v>2008.47</v>
      </c>
      <c r="Y709" s="21">
        <f t="shared" si="53"/>
        <v>1671.95</v>
      </c>
      <c r="Z709" s="5">
        <f>IFERROR(Y709,"скрыть")</f>
        <v>1671.95</v>
      </c>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row>
    <row r="710" spans="1:75" ht="12" x14ac:dyDescent="0.2">
      <c r="A710" s="14">
        <v>31</v>
      </c>
      <c r="B710" s="21">
        <f t="shared" si="53"/>
        <v>1413.5600000000002</v>
      </c>
      <c r="C710" s="21">
        <f t="shared" si="53"/>
        <v>1286.01</v>
      </c>
      <c r="D710" s="21">
        <f t="shared" si="53"/>
        <v>1216.8100000000002</v>
      </c>
      <c r="E710" s="21">
        <f t="shared" si="53"/>
        <v>1169.97</v>
      </c>
      <c r="F710" s="21">
        <f t="shared" si="53"/>
        <v>1152.6300000000001</v>
      </c>
      <c r="G710" s="21">
        <f t="shared" si="53"/>
        <v>1301.5000000000002</v>
      </c>
      <c r="H710" s="21">
        <f t="shared" si="53"/>
        <v>1690.28</v>
      </c>
      <c r="I710" s="21">
        <f t="shared" si="53"/>
        <v>1929.2900000000002</v>
      </c>
      <c r="J710" s="21">
        <f t="shared" si="53"/>
        <v>2180.1499999999996</v>
      </c>
      <c r="K710" s="21">
        <f t="shared" si="53"/>
        <v>2220.79</v>
      </c>
      <c r="L710" s="21">
        <f t="shared" si="53"/>
        <v>2236.56</v>
      </c>
      <c r="M710" s="21">
        <f t="shared" si="53"/>
        <v>2227.35</v>
      </c>
      <c r="N710" s="21">
        <f t="shared" si="53"/>
        <v>2212.81</v>
      </c>
      <c r="O710" s="21">
        <f t="shared" si="53"/>
        <v>2235.8399999999997</v>
      </c>
      <c r="P710" s="21">
        <f t="shared" si="53"/>
        <v>2243.8799999999997</v>
      </c>
      <c r="Q710" s="21">
        <f t="shared" si="53"/>
        <v>2263.4899999999998</v>
      </c>
      <c r="R710" s="21">
        <f t="shared" si="53"/>
        <v>2251.23</v>
      </c>
      <c r="S710" s="21">
        <f t="shared" si="53"/>
        <v>2231.64</v>
      </c>
      <c r="T710" s="21">
        <f t="shared" si="53"/>
        <v>2216.5099999999998</v>
      </c>
      <c r="U710" s="21">
        <f t="shared" si="53"/>
        <v>2197.3999999999996</v>
      </c>
      <c r="V710" s="21">
        <f t="shared" si="53"/>
        <v>2191.7999999999997</v>
      </c>
      <c r="W710" s="21">
        <f t="shared" si="53"/>
        <v>2185.0499999999997</v>
      </c>
      <c r="X710" s="21">
        <f t="shared" si="53"/>
        <v>2033.7100000000003</v>
      </c>
      <c r="Y710" s="21">
        <f t="shared" si="53"/>
        <v>1727.43</v>
      </c>
      <c r="Z710" s="5">
        <f>IFERROR(Y710,"скрыть")</f>
        <v>1727.43</v>
      </c>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row>
    <row r="711" spans="1:75" x14ac:dyDescent="0.2">
      <c r="A711" s="107"/>
      <c r="B711" s="108" t="s">
        <v>98</v>
      </c>
      <c r="C711" s="108"/>
      <c r="D711" s="108"/>
      <c r="E711" s="108"/>
      <c r="F711" s="108"/>
      <c r="G711" s="108"/>
      <c r="H711" s="108"/>
      <c r="I711" s="108"/>
      <c r="J711" s="108"/>
      <c r="K711" s="108"/>
      <c r="L711" s="108"/>
      <c r="M711" s="108"/>
      <c r="N711" s="108"/>
      <c r="O711" s="108"/>
      <c r="P711" s="108"/>
      <c r="Q711" s="108"/>
      <c r="R711" s="108"/>
      <c r="S711" s="108"/>
      <c r="T711" s="108"/>
      <c r="U711" s="108"/>
      <c r="V711" s="108"/>
      <c r="W711" s="108"/>
      <c r="X711" s="108"/>
      <c r="Y711" s="108"/>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row>
    <row r="712" spans="1:75" x14ac:dyDescent="0.2">
      <c r="A712" s="107"/>
      <c r="B712" s="108"/>
      <c r="C712" s="108"/>
      <c r="D712" s="108"/>
      <c r="E712" s="108"/>
      <c r="F712" s="108"/>
      <c r="G712" s="108"/>
      <c r="H712" s="108"/>
      <c r="I712" s="108"/>
      <c r="J712" s="108"/>
      <c r="K712" s="108"/>
      <c r="L712" s="108"/>
      <c r="M712" s="108"/>
      <c r="N712" s="108"/>
      <c r="O712" s="108"/>
      <c r="P712" s="108"/>
      <c r="Q712" s="108"/>
      <c r="R712" s="108"/>
      <c r="S712" s="108"/>
      <c r="T712" s="108"/>
      <c r="U712" s="108"/>
      <c r="V712" s="108"/>
      <c r="W712" s="108"/>
      <c r="X712" s="108"/>
      <c r="Y712" s="108"/>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row>
    <row r="713" spans="1:75" s="8" customFormat="1" ht="32.65" customHeight="1" x14ac:dyDescent="0.2">
      <c r="A713" s="12" t="s">
        <v>64</v>
      </c>
      <c r="B713" s="13" t="s">
        <v>65</v>
      </c>
      <c r="C713" s="13" t="s">
        <v>66</v>
      </c>
      <c r="D713" s="13" t="s">
        <v>67</v>
      </c>
      <c r="E713" s="13" t="s">
        <v>68</v>
      </c>
      <c r="F713" s="13" t="s">
        <v>69</v>
      </c>
      <c r="G713" s="13" t="s">
        <v>70</v>
      </c>
      <c r="H713" s="13" t="s">
        <v>71</v>
      </c>
      <c r="I713" s="13" t="s">
        <v>72</v>
      </c>
      <c r="J713" s="13" t="s">
        <v>73</v>
      </c>
      <c r="K713" s="13" t="s">
        <v>74</v>
      </c>
      <c r="L713" s="13" t="s">
        <v>75</v>
      </c>
      <c r="M713" s="13" t="s">
        <v>76</v>
      </c>
      <c r="N713" s="13" t="s">
        <v>77</v>
      </c>
      <c r="O713" s="13" t="s">
        <v>78</v>
      </c>
      <c r="P713" s="13" t="s">
        <v>79</v>
      </c>
      <c r="Q713" s="13" t="s">
        <v>80</v>
      </c>
      <c r="R713" s="13" t="s">
        <v>81</v>
      </c>
      <c r="S713" s="13" t="s">
        <v>82</v>
      </c>
      <c r="T713" s="13" t="s">
        <v>83</v>
      </c>
      <c r="U713" s="13" t="s">
        <v>84</v>
      </c>
      <c r="V713" s="13" t="s">
        <v>85</v>
      </c>
      <c r="W713" s="13" t="s">
        <v>86</v>
      </c>
      <c r="X713" s="13" t="s">
        <v>87</v>
      </c>
      <c r="Y713" s="13" t="s">
        <v>88</v>
      </c>
      <c r="Z713" s="7"/>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row>
    <row r="714" spans="1:75" ht="12" x14ac:dyDescent="0.2">
      <c r="A714" s="14">
        <v>1</v>
      </c>
      <c r="B714" s="20">
        <f>B499</f>
        <v>0</v>
      </c>
      <c r="C714" s="20">
        <f t="shared" ref="C714:Y714" si="54">C499</f>
        <v>0</v>
      </c>
      <c r="D714" s="20">
        <f t="shared" si="54"/>
        <v>0</v>
      </c>
      <c r="E714" s="20">
        <f t="shared" si="54"/>
        <v>0</v>
      </c>
      <c r="F714" s="20">
        <f t="shared" si="54"/>
        <v>0</v>
      </c>
      <c r="G714" s="20">
        <f t="shared" si="54"/>
        <v>0</v>
      </c>
      <c r="H714" s="20">
        <f t="shared" si="54"/>
        <v>4.79</v>
      </c>
      <c r="I714" s="20">
        <f t="shared" si="54"/>
        <v>0</v>
      </c>
      <c r="J714" s="20">
        <f t="shared" si="54"/>
        <v>0</v>
      </c>
      <c r="K714" s="20">
        <f t="shared" si="54"/>
        <v>0</v>
      </c>
      <c r="L714" s="20">
        <f t="shared" si="54"/>
        <v>138.38999999999999</v>
      </c>
      <c r="M714" s="20">
        <f t="shared" si="54"/>
        <v>199.64</v>
      </c>
      <c r="N714" s="20">
        <f t="shared" si="54"/>
        <v>235.67</v>
      </c>
      <c r="O714" s="20">
        <f t="shared" si="54"/>
        <v>262.67</v>
      </c>
      <c r="P714" s="20">
        <f t="shared" si="54"/>
        <v>233.19</v>
      </c>
      <c r="Q714" s="20">
        <f t="shared" si="54"/>
        <v>241.27</v>
      </c>
      <c r="R714" s="20">
        <f t="shared" si="54"/>
        <v>224.8</v>
      </c>
      <c r="S714" s="20">
        <f t="shared" si="54"/>
        <v>237.35</v>
      </c>
      <c r="T714" s="20">
        <f t="shared" si="54"/>
        <v>271</v>
      </c>
      <c r="U714" s="20">
        <f t="shared" si="54"/>
        <v>371.3</v>
      </c>
      <c r="V714" s="20">
        <f t="shared" si="54"/>
        <v>327.9</v>
      </c>
      <c r="W714" s="20">
        <f t="shared" si="54"/>
        <v>131.22</v>
      </c>
      <c r="X714" s="20">
        <f t="shared" si="54"/>
        <v>48.73</v>
      </c>
      <c r="Y714" s="20">
        <f t="shared" si="54"/>
        <v>0</v>
      </c>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row>
    <row r="715" spans="1:75" ht="12" x14ac:dyDescent="0.2">
      <c r="A715" s="14">
        <v>2</v>
      </c>
      <c r="B715" s="20">
        <f t="shared" ref="B715:Y725" si="55">B500</f>
        <v>0</v>
      </c>
      <c r="C715" s="20">
        <f t="shared" si="55"/>
        <v>0</v>
      </c>
      <c r="D715" s="20">
        <f t="shared" si="55"/>
        <v>0</v>
      </c>
      <c r="E715" s="20">
        <f t="shared" si="55"/>
        <v>19.760000000000002</v>
      </c>
      <c r="F715" s="20">
        <f t="shared" si="55"/>
        <v>66.09</v>
      </c>
      <c r="G715" s="20">
        <f t="shared" si="55"/>
        <v>146.86000000000001</v>
      </c>
      <c r="H715" s="20">
        <f t="shared" si="55"/>
        <v>160.15</v>
      </c>
      <c r="I715" s="20">
        <f t="shared" si="55"/>
        <v>113.92</v>
      </c>
      <c r="J715" s="20">
        <f t="shared" si="55"/>
        <v>172.28</v>
      </c>
      <c r="K715" s="20">
        <f t="shared" si="55"/>
        <v>134.27000000000001</v>
      </c>
      <c r="L715" s="20">
        <f t="shared" si="55"/>
        <v>0</v>
      </c>
      <c r="M715" s="20">
        <f t="shared" si="55"/>
        <v>0</v>
      </c>
      <c r="N715" s="20">
        <f t="shared" si="55"/>
        <v>0.26</v>
      </c>
      <c r="O715" s="20">
        <f t="shared" si="55"/>
        <v>0</v>
      </c>
      <c r="P715" s="20">
        <f t="shared" si="55"/>
        <v>0</v>
      </c>
      <c r="Q715" s="20">
        <f t="shared" si="55"/>
        <v>2.4300000000000002</v>
      </c>
      <c r="R715" s="20">
        <f t="shared" si="55"/>
        <v>0</v>
      </c>
      <c r="S715" s="20">
        <f t="shared" si="55"/>
        <v>0</v>
      </c>
      <c r="T715" s="20">
        <f t="shared" si="55"/>
        <v>0</v>
      </c>
      <c r="U715" s="20">
        <f t="shared" si="55"/>
        <v>56.18</v>
      </c>
      <c r="V715" s="20">
        <f t="shared" si="55"/>
        <v>20.2</v>
      </c>
      <c r="W715" s="20">
        <f t="shared" si="55"/>
        <v>0</v>
      </c>
      <c r="X715" s="20">
        <f t="shared" si="55"/>
        <v>0</v>
      </c>
      <c r="Y715" s="20">
        <f t="shared" si="55"/>
        <v>0</v>
      </c>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row>
    <row r="716" spans="1:75" ht="12" x14ac:dyDescent="0.2">
      <c r="A716" s="14">
        <v>3</v>
      </c>
      <c r="B716" s="20">
        <f t="shared" si="55"/>
        <v>0</v>
      </c>
      <c r="C716" s="20">
        <f t="shared" si="55"/>
        <v>0.19</v>
      </c>
      <c r="D716" s="20">
        <f t="shared" si="55"/>
        <v>0</v>
      </c>
      <c r="E716" s="20">
        <f t="shared" si="55"/>
        <v>15.24</v>
      </c>
      <c r="F716" s="20">
        <f t="shared" si="55"/>
        <v>12.61</v>
      </c>
      <c r="G716" s="20">
        <f t="shared" si="55"/>
        <v>154.56</v>
      </c>
      <c r="H716" s="20">
        <f t="shared" si="55"/>
        <v>232.87</v>
      </c>
      <c r="I716" s="20">
        <f t="shared" si="55"/>
        <v>209.92</v>
      </c>
      <c r="J716" s="20">
        <f t="shared" si="55"/>
        <v>145.55000000000001</v>
      </c>
      <c r="K716" s="20">
        <f t="shared" si="55"/>
        <v>88.74</v>
      </c>
      <c r="L716" s="20">
        <f t="shared" si="55"/>
        <v>1.01</v>
      </c>
      <c r="M716" s="20">
        <f t="shared" si="55"/>
        <v>12.81</v>
      </c>
      <c r="N716" s="20">
        <f t="shared" si="55"/>
        <v>48.03</v>
      </c>
      <c r="O716" s="20">
        <f t="shared" si="55"/>
        <v>23.5</v>
      </c>
      <c r="P716" s="20">
        <f t="shared" si="55"/>
        <v>16.2</v>
      </c>
      <c r="Q716" s="20">
        <f t="shared" si="55"/>
        <v>1.7</v>
      </c>
      <c r="R716" s="20">
        <f t="shared" si="55"/>
        <v>0.42</v>
      </c>
      <c r="S716" s="20">
        <f t="shared" si="55"/>
        <v>1.31</v>
      </c>
      <c r="T716" s="20">
        <f t="shared" si="55"/>
        <v>13.06</v>
      </c>
      <c r="U716" s="20">
        <f t="shared" si="55"/>
        <v>8.5399999999999991</v>
      </c>
      <c r="V716" s="20">
        <f t="shared" si="55"/>
        <v>0.46</v>
      </c>
      <c r="W716" s="20">
        <f t="shared" si="55"/>
        <v>0</v>
      </c>
      <c r="X716" s="20">
        <f t="shared" si="55"/>
        <v>0</v>
      </c>
      <c r="Y716" s="20">
        <f t="shared" si="55"/>
        <v>0</v>
      </c>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row>
    <row r="717" spans="1:75" ht="12" x14ac:dyDescent="0.2">
      <c r="A717" s="14">
        <v>4</v>
      </c>
      <c r="B717" s="20">
        <f t="shared" si="55"/>
        <v>0</v>
      </c>
      <c r="C717" s="20">
        <f t="shared" si="55"/>
        <v>0</v>
      </c>
      <c r="D717" s="20">
        <f t="shared" si="55"/>
        <v>2.68</v>
      </c>
      <c r="E717" s="20">
        <f t="shared" si="55"/>
        <v>67.19</v>
      </c>
      <c r="F717" s="20">
        <f t="shared" si="55"/>
        <v>33.32</v>
      </c>
      <c r="G717" s="20">
        <f t="shared" si="55"/>
        <v>153.76</v>
      </c>
      <c r="H717" s="20">
        <f t="shared" si="55"/>
        <v>166.78</v>
      </c>
      <c r="I717" s="20">
        <f t="shared" si="55"/>
        <v>57.18</v>
      </c>
      <c r="J717" s="20">
        <f t="shared" si="55"/>
        <v>54.99</v>
      </c>
      <c r="K717" s="20">
        <f t="shared" si="55"/>
        <v>0</v>
      </c>
      <c r="L717" s="20">
        <f t="shared" si="55"/>
        <v>0</v>
      </c>
      <c r="M717" s="20">
        <f t="shared" si="55"/>
        <v>0</v>
      </c>
      <c r="N717" s="20">
        <f t="shared" si="55"/>
        <v>0</v>
      </c>
      <c r="O717" s="20">
        <f t="shared" si="55"/>
        <v>0</v>
      </c>
      <c r="P717" s="20">
        <f t="shared" si="55"/>
        <v>0</v>
      </c>
      <c r="Q717" s="20">
        <f t="shared" si="55"/>
        <v>0</v>
      </c>
      <c r="R717" s="20">
        <f t="shared" si="55"/>
        <v>0</v>
      </c>
      <c r="S717" s="20">
        <f t="shared" si="55"/>
        <v>0</v>
      </c>
      <c r="T717" s="20">
        <f t="shared" si="55"/>
        <v>0</v>
      </c>
      <c r="U717" s="20">
        <f t="shared" si="55"/>
        <v>0</v>
      </c>
      <c r="V717" s="20">
        <f t="shared" si="55"/>
        <v>0</v>
      </c>
      <c r="W717" s="20">
        <f t="shared" si="55"/>
        <v>0</v>
      </c>
      <c r="X717" s="20">
        <f t="shared" si="55"/>
        <v>0</v>
      </c>
      <c r="Y717" s="20">
        <f t="shared" si="55"/>
        <v>0</v>
      </c>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row>
    <row r="718" spans="1:75" ht="12" x14ac:dyDescent="0.2">
      <c r="A718" s="14">
        <v>5</v>
      </c>
      <c r="B718" s="20">
        <f t="shared" si="55"/>
        <v>0</v>
      </c>
      <c r="C718" s="20">
        <f t="shared" si="55"/>
        <v>0</v>
      </c>
      <c r="D718" s="20">
        <f t="shared" si="55"/>
        <v>0</v>
      </c>
      <c r="E718" s="20">
        <f t="shared" si="55"/>
        <v>54.15</v>
      </c>
      <c r="F718" s="20">
        <f t="shared" si="55"/>
        <v>41.96</v>
      </c>
      <c r="G718" s="20">
        <f t="shared" si="55"/>
        <v>112.27</v>
      </c>
      <c r="H718" s="20">
        <f t="shared" si="55"/>
        <v>217.72</v>
      </c>
      <c r="I718" s="20">
        <f t="shared" si="55"/>
        <v>160.61000000000001</v>
      </c>
      <c r="J718" s="20">
        <f t="shared" si="55"/>
        <v>74.290000000000006</v>
      </c>
      <c r="K718" s="20">
        <f t="shared" si="55"/>
        <v>0</v>
      </c>
      <c r="L718" s="20">
        <f t="shared" si="55"/>
        <v>0</v>
      </c>
      <c r="M718" s="20">
        <f t="shared" si="55"/>
        <v>0</v>
      </c>
      <c r="N718" s="20">
        <f t="shared" si="55"/>
        <v>14.5</v>
      </c>
      <c r="O718" s="20">
        <f t="shared" si="55"/>
        <v>41.19</v>
      </c>
      <c r="P718" s="20">
        <f t="shared" si="55"/>
        <v>56.97</v>
      </c>
      <c r="Q718" s="20">
        <f t="shared" si="55"/>
        <v>57.21</v>
      </c>
      <c r="R718" s="20">
        <f t="shared" si="55"/>
        <v>10.61</v>
      </c>
      <c r="S718" s="20">
        <f t="shared" si="55"/>
        <v>51.01</v>
      </c>
      <c r="T718" s="20">
        <f t="shared" si="55"/>
        <v>85.18</v>
      </c>
      <c r="U718" s="20">
        <f t="shared" si="55"/>
        <v>100.07</v>
      </c>
      <c r="V718" s="20">
        <f t="shared" si="55"/>
        <v>47.12</v>
      </c>
      <c r="W718" s="20">
        <f t="shared" si="55"/>
        <v>0</v>
      </c>
      <c r="X718" s="20">
        <f t="shared" si="55"/>
        <v>0</v>
      </c>
      <c r="Y718" s="20">
        <f t="shared" si="55"/>
        <v>0</v>
      </c>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row>
    <row r="719" spans="1:75" ht="12" x14ac:dyDescent="0.2">
      <c r="A719" s="14">
        <v>6</v>
      </c>
      <c r="B719" s="20">
        <f t="shared" si="55"/>
        <v>0</v>
      </c>
      <c r="C719" s="20">
        <f t="shared" si="55"/>
        <v>0.49</v>
      </c>
      <c r="D719" s="20">
        <f t="shared" si="55"/>
        <v>87.08</v>
      </c>
      <c r="E719" s="20">
        <f t="shared" si="55"/>
        <v>186.58</v>
      </c>
      <c r="F719" s="20">
        <f t="shared" si="55"/>
        <v>166.82</v>
      </c>
      <c r="G719" s="20">
        <f t="shared" si="55"/>
        <v>161.71</v>
      </c>
      <c r="H719" s="20">
        <f t="shared" si="55"/>
        <v>158.53</v>
      </c>
      <c r="I719" s="20">
        <f t="shared" si="55"/>
        <v>201.29</v>
      </c>
      <c r="J719" s="20">
        <f t="shared" si="55"/>
        <v>216.68</v>
      </c>
      <c r="K719" s="20">
        <f t="shared" si="55"/>
        <v>189.27</v>
      </c>
      <c r="L719" s="20">
        <f t="shared" si="55"/>
        <v>128.68</v>
      </c>
      <c r="M719" s="20">
        <f t="shared" si="55"/>
        <v>155.36000000000001</v>
      </c>
      <c r="N719" s="20">
        <f t="shared" si="55"/>
        <v>189.81</v>
      </c>
      <c r="O719" s="20">
        <f t="shared" si="55"/>
        <v>203.07</v>
      </c>
      <c r="P719" s="20">
        <f t="shared" si="55"/>
        <v>149.53</v>
      </c>
      <c r="Q719" s="20">
        <f t="shared" si="55"/>
        <v>148.63</v>
      </c>
      <c r="R719" s="20">
        <f t="shared" si="55"/>
        <v>136.84</v>
      </c>
      <c r="S719" s="20">
        <f t="shared" si="55"/>
        <v>132.58000000000001</v>
      </c>
      <c r="T719" s="20">
        <f t="shared" si="55"/>
        <v>209.46</v>
      </c>
      <c r="U719" s="20">
        <f t="shared" si="55"/>
        <v>256.39999999999998</v>
      </c>
      <c r="V719" s="20">
        <f t="shared" si="55"/>
        <v>303.95</v>
      </c>
      <c r="W719" s="20">
        <f t="shared" si="55"/>
        <v>40.17</v>
      </c>
      <c r="X719" s="20">
        <f t="shared" si="55"/>
        <v>56.03</v>
      </c>
      <c r="Y719" s="20">
        <f t="shared" si="55"/>
        <v>16.170000000000002</v>
      </c>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row>
    <row r="720" spans="1:75" ht="12" x14ac:dyDescent="0.2">
      <c r="A720" s="14">
        <v>7</v>
      </c>
      <c r="B720" s="20">
        <f t="shared" si="55"/>
        <v>14.88</v>
      </c>
      <c r="C720" s="20">
        <f t="shared" si="55"/>
        <v>49.89</v>
      </c>
      <c r="D720" s="20">
        <f t="shared" si="55"/>
        <v>252.27</v>
      </c>
      <c r="E720" s="20">
        <f t="shared" si="55"/>
        <v>285.38</v>
      </c>
      <c r="F720" s="20">
        <f t="shared" si="55"/>
        <v>193.13</v>
      </c>
      <c r="G720" s="20">
        <f t="shared" si="55"/>
        <v>437.71</v>
      </c>
      <c r="H720" s="20">
        <f t="shared" si="55"/>
        <v>266.66000000000003</v>
      </c>
      <c r="I720" s="20">
        <f t="shared" si="55"/>
        <v>283.95</v>
      </c>
      <c r="J720" s="20">
        <f t="shared" si="55"/>
        <v>226.58</v>
      </c>
      <c r="K720" s="20">
        <f t="shared" si="55"/>
        <v>191</v>
      </c>
      <c r="L720" s="20">
        <f t="shared" si="55"/>
        <v>208.49</v>
      </c>
      <c r="M720" s="20">
        <f t="shared" si="55"/>
        <v>294.29000000000002</v>
      </c>
      <c r="N720" s="20">
        <f t="shared" si="55"/>
        <v>210.29</v>
      </c>
      <c r="O720" s="20">
        <f t="shared" si="55"/>
        <v>286.56</v>
      </c>
      <c r="P720" s="20">
        <f t="shared" si="55"/>
        <v>236.2</v>
      </c>
      <c r="Q720" s="20">
        <f t="shared" si="55"/>
        <v>213.16</v>
      </c>
      <c r="R720" s="20">
        <f t="shared" si="55"/>
        <v>142.16999999999999</v>
      </c>
      <c r="S720" s="20">
        <f t="shared" si="55"/>
        <v>163.29</v>
      </c>
      <c r="T720" s="20">
        <f t="shared" si="55"/>
        <v>166.34</v>
      </c>
      <c r="U720" s="20">
        <f t="shared" si="55"/>
        <v>320.56</v>
      </c>
      <c r="V720" s="20">
        <f t="shared" si="55"/>
        <v>342.57</v>
      </c>
      <c r="W720" s="20">
        <f t="shared" si="55"/>
        <v>265.95</v>
      </c>
      <c r="X720" s="20">
        <f t="shared" si="55"/>
        <v>0.17</v>
      </c>
      <c r="Y720" s="20">
        <f t="shared" si="55"/>
        <v>161.88</v>
      </c>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row>
    <row r="721" spans="1:75" ht="12" x14ac:dyDescent="0.2">
      <c r="A721" s="14">
        <v>8</v>
      </c>
      <c r="B721" s="20">
        <f t="shared" si="55"/>
        <v>176.12</v>
      </c>
      <c r="C721" s="20">
        <f t="shared" si="55"/>
        <v>218.14</v>
      </c>
      <c r="D721" s="20">
        <f t="shared" si="55"/>
        <v>314.26</v>
      </c>
      <c r="E721" s="20">
        <f t="shared" si="55"/>
        <v>322.68</v>
      </c>
      <c r="F721" s="20">
        <f t="shared" si="55"/>
        <v>296.5</v>
      </c>
      <c r="G721" s="20">
        <f t="shared" si="55"/>
        <v>385.47</v>
      </c>
      <c r="H721" s="20">
        <f t="shared" si="55"/>
        <v>323.74</v>
      </c>
      <c r="I721" s="20">
        <f t="shared" si="55"/>
        <v>270.32</v>
      </c>
      <c r="J721" s="20">
        <f t="shared" si="55"/>
        <v>261.68</v>
      </c>
      <c r="K721" s="20">
        <f t="shared" si="55"/>
        <v>155.33000000000001</v>
      </c>
      <c r="L721" s="20">
        <f t="shared" si="55"/>
        <v>125.27</v>
      </c>
      <c r="M721" s="20">
        <f t="shared" si="55"/>
        <v>220.08</v>
      </c>
      <c r="N721" s="20">
        <f t="shared" si="55"/>
        <v>154.15</v>
      </c>
      <c r="O721" s="20">
        <f t="shared" si="55"/>
        <v>126.09</v>
      </c>
      <c r="P721" s="20">
        <f t="shared" si="55"/>
        <v>116.37</v>
      </c>
      <c r="Q721" s="20">
        <f t="shared" si="55"/>
        <v>101.54</v>
      </c>
      <c r="R721" s="20">
        <f t="shared" si="55"/>
        <v>75.19</v>
      </c>
      <c r="S721" s="20">
        <f t="shared" si="55"/>
        <v>100.75</v>
      </c>
      <c r="T721" s="20">
        <f t="shared" si="55"/>
        <v>76.650000000000006</v>
      </c>
      <c r="U721" s="20">
        <f t="shared" si="55"/>
        <v>195.38</v>
      </c>
      <c r="V721" s="20">
        <f t="shared" si="55"/>
        <v>82.6</v>
      </c>
      <c r="W721" s="20">
        <f t="shared" si="55"/>
        <v>63.07</v>
      </c>
      <c r="X721" s="20">
        <f t="shared" si="55"/>
        <v>78.349999999999994</v>
      </c>
      <c r="Y721" s="20">
        <f t="shared" si="55"/>
        <v>15.05</v>
      </c>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row>
    <row r="722" spans="1:75" ht="12" x14ac:dyDescent="0.2">
      <c r="A722" s="14">
        <v>9</v>
      </c>
      <c r="B722" s="20">
        <f t="shared" si="55"/>
        <v>0</v>
      </c>
      <c r="C722" s="20">
        <f t="shared" si="55"/>
        <v>80.900000000000006</v>
      </c>
      <c r="D722" s="20">
        <f t="shared" si="55"/>
        <v>7.18</v>
      </c>
      <c r="E722" s="20">
        <f t="shared" si="55"/>
        <v>21.17</v>
      </c>
      <c r="F722" s="20">
        <f t="shared" si="55"/>
        <v>0</v>
      </c>
      <c r="G722" s="20">
        <f t="shared" si="55"/>
        <v>108.78</v>
      </c>
      <c r="H722" s="20">
        <f t="shared" si="55"/>
        <v>88.47</v>
      </c>
      <c r="I722" s="20">
        <f t="shared" si="55"/>
        <v>183.18</v>
      </c>
      <c r="J722" s="20">
        <f t="shared" si="55"/>
        <v>89.64</v>
      </c>
      <c r="K722" s="20">
        <f t="shared" si="55"/>
        <v>86.49</v>
      </c>
      <c r="L722" s="20">
        <f t="shared" si="55"/>
        <v>8.31</v>
      </c>
      <c r="M722" s="20">
        <f t="shared" si="55"/>
        <v>0</v>
      </c>
      <c r="N722" s="20">
        <f t="shared" si="55"/>
        <v>0</v>
      </c>
      <c r="O722" s="20">
        <f t="shared" si="55"/>
        <v>0</v>
      </c>
      <c r="P722" s="20">
        <f t="shared" si="55"/>
        <v>0</v>
      </c>
      <c r="Q722" s="20">
        <f t="shared" si="55"/>
        <v>0</v>
      </c>
      <c r="R722" s="20">
        <f t="shared" si="55"/>
        <v>0</v>
      </c>
      <c r="S722" s="20">
        <f t="shared" si="55"/>
        <v>2.84</v>
      </c>
      <c r="T722" s="20">
        <f t="shared" si="55"/>
        <v>0.87</v>
      </c>
      <c r="U722" s="20">
        <f t="shared" si="55"/>
        <v>11.44</v>
      </c>
      <c r="V722" s="20">
        <f t="shared" si="55"/>
        <v>0</v>
      </c>
      <c r="W722" s="20">
        <f t="shared" si="55"/>
        <v>31.62</v>
      </c>
      <c r="X722" s="20">
        <f t="shared" si="55"/>
        <v>0</v>
      </c>
      <c r="Y722" s="20">
        <f t="shared" si="55"/>
        <v>0</v>
      </c>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row>
    <row r="723" spans="1:75" ht="12" x14ac:dyDescent="0.2">
      <c r="A723" s="14">
        <v>10</v>
      </c>
      <c r="B723" s="20">
        <f t="shared" si="55"/>
        <v>0</v>
      </c>
      <c r="C723" s="20">
        <f t="shared" si="55"/>
        <v>0</v>
      </c>
      <c r="D723" s="20">
        <f t="shared" si="55"/>
        <v>0</v>
      </c>
      <c r="E723" s="20">
        <f t="shared" si="55"/>
        <v>0</v>
      </c>
      <c r="F723" s="20">
        <f t="shared" si="55"/>
        <v>0</v>
      </c>
      <c r="G723" s="20">
        <f t="shared" si="55"/>
        <v>39.24</v>
      </c>
      <c r="H723" s="20">
        <f t="shared" si="55"/>
        <v>117.7</v>
      </c>
      <c r="I723" s="20">
        <f t="shared" si="55"/>
        <v>98.51</v>
      </c>
      <c r="J723" s="20">
        <f t="shared" si="55"/>
        <v>22.75</v>
      </c>
      <c r="K723" s="20">
        <f t="shared" si="55"/>
        <v>0</v>
      </c>
      <c r="L723" s="20">
        <f t="shared" si="55"/>
        <v>0</v>
      </c>
      <c r="M723" s="20">
        <f t="shared" si="55"/>
        <v>0</v>
      </c>
      <c r="N723" s="20">
        <f t="shared" si="55"/>
        <v>9.91</v>
      </c>
      <c r="O723" s="20">
        <f t="shared" si="55"/>
        <v>0</v>
      </c>
      <c r="P723" s="20">
        <f t="shared" si="55"/>
        <v>0</v>
      </c>
      <c r="Q723" s="20">
        <f t="shared" si="55"/>
        <v>0</v>
      </c>
      <c r="R723" s="20">
        <f t="shared" si="55"/>
        <v>0</v>
      </c>
      <c r="S723" s="20">
        <f t="shared" si="55"/>
        <v>0.55000000000000004</v>
      </c>
      <c r="T723" s="20">
        <f t="shared" si="55"/>
        <v>10.81</v>
      </c>
      <c r="U723" s="20">
        <f t="shared" si="55"/>
        <v>83.66</v>
      </c>
      <c r="V723" s="20">
        <f t="shared" si="55"/>
        <v>32.44</v>
      </c>
      <c r="W723" s="20">
        <f t="shared" si="55"/>
        <v>0</v>
      </c>
      <c r="X723" s="20">
        <f t="shared" si="55"/>
        <v>0</v>
      </c>
      <c r="Y723" s="20">
        <f t="shared" si="55"/>
        <v>0</v>
      </c>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row>
    <row r="724" spans="1:75" ht="12" x14ac:dyDescent="0.2">
      <c r="A724" s="14">
        <v>11</v>
      </c>
      <c r="B724" s="20">
        <f t="shared" si="55"/>
        <v>0</v>
      </c>
      <c r="C724" s="20">
        <f t="shared" si="55"/>
        <v>0</v>
      </c>
      <c r="D724" s="20">
        <f t="shared" si="55"/>
        <v>0</v>
      </c>
      <c r="E724" s="20">
        <f t="shared" si="55"/>
        <v>19.989999999999998</v>
      </c>
      <c r="F724" s="20">
        <f t="shared" si="55"/>
        <v>74.94</v>
      </c>
      <c r="G724" s="20">
        <f t="shared" si="55"/>
        <v>159.71</v>
      </c>
      <c r="H724" s="20">
        <f t="shared" si="55"/>
        <v>207.7</v>
      </c>
      <c r="I724" s="20">
        <f t="shared" si="55"/>
        <v>298.74</v>
      </c>
      <c r="J724" s="20">
        <f t="shared" si="55"/>
        <v>219.65</v>
      </c>
      <c r="K724" s="20">
        <f t="shared" si="55"/>
        <v>142.44</v>
      </c>
      <c r="L724" s="20">
        <f t="shared" si="55"/>
        <v>30.15</v>
      </c>
      <c r="M724" s="20">
        <f t="shared" si="55"/>
        <v>3.62</v>
      </c>
      <c r="N724" s="20">
        <f t="shared" si="55"/>
        <v>53.58</v>
      </c>
      <c r="O724" s="20">
        <f t="shared" si="55"/>
        <v>41.85</v>
      </c>
      <c r="P724" s="20">
        <f t="shared" si="55"/>
        <v>0.85</v>
      </c>
      <c r="Q724" s="20">
        <f t="shared" si="55"/>
        <v>0.99</v>
      </c>
      <c r="R724" s="20">
        <f t="shared" si="55"/>
        <v>2.5299999999999998</v>
      </c>
      <c r="S724" s="20">
        <f t="shared" si="55"/>
        <v>0</v>
      </c>
      <c r="T724" s="20">
        <f t="shared" si="55"/>
        <v>0</v>
      </c>
      <c r="U724" s="20">
        <f t="shared" si="55"/>
        <v>0</v>
      </c>
      <c r="V724" s="20">
        <f t="shared" si="55"/>
        <v>0</v>
      </c>
      <c r="W724" s="20">
        <f t="shared" si="55"/>
        <v>0</v>
      </c>
      <c r="X724" s="20">
        <f t="shared" si="55"/>
        <v>0</v>
      </c>
      <c r="Y724" s="20">
        <f t="shared" si="55"/>
        <v>0</v>
      </c>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row>
    <row r="725" spans="1:75" ht="12" x14ac:dyDescent="0.2">
      <c r="A725" s="14">
        <v>12</v>
      </c>
      <c r="B725" s="20">
        <f t="shared" si="55"/>
        <v>0</v>
      </c>
      <c r="C725" s="20">
        <f t="shared" si="55"/>
        <v>0</v>
      </c>
      <c r="D725" s="20">
        <f t="shared" si="55"/>
        <v>0</v>
      </c>
      <c r="E725" s="20">
        <f t="shared" si="55"/>
        <v>0</v>
      </c>
      <c r="F725" s="20">
        <f t="shared" si="55"/>
        <v>0</v>
      </c>
      <c r="G725" s="20">
        <f t="shared" si="55"/>
        <v>162.66999999999999</v>
      </c>
      <c r="H725" s="20">
        <f t="shared" si="55"/>
        <v>106.65</v>
      </c>
      <c r="I725" s="20">
        <f t="shared" si="55"/>
        <v>30.67</v>
      </c>
      <c r="J725" s="20">
        <f t="shared" si="55"/>
        <v>3.62</v>
      </c>
      <c r="K725" s="20">
        <f t="shared" si="55"/>
        <v>9.89</v>
      </c>
      <c r="L725" s="20">
        <f t="shared" si="55"/>
        <v>0</v>
      </c>
      <c r="M725" s="20">
        <f t="shared" si="55"/>
        <v>0</v>
      </c>
      <c r="N725" s="20">
        <f t="shared" si="55"/>
        <v>0</v>
      </c>
      <c r="O725" s="20">
        <f t="shared" si="55"/>
        <v>17.420000000000002</v>
      </c>
      <c r="P725" s="20">
        <f t="shared" si="55"/>
        <v>5.54</v>
      </c>
      <c r="Q725" s="20">
        <f t="shared" ref="Q725:Y725" si="56">Q510</f>
        <v>0</v>
      </c>
      <c r="R725" s="20">
        <f t="shared" si="56"/>
        <v>0</v>
      </c>
      <c r="S725" s="20">
        <f t="shared" si="56"/>
        <v>0</v>
      </c>
      <c r="T725" s="20">
        <f t="shared" si="56"/>
        <v>0.1</v>
      </c>
      <c r="U725" s="20">
        <f t="shared" si="56"/>
        <v>4.67</v>
      </c>
      <c r="V725" s="20">
        <f t="shared" si="56"/>
        <v>0.05</v>
      </c>
      <c r="W725" s="20">
        <f t="shared" si="56"/>
        <v>0</v>
      </c>
      <c r="X725" s="20">
        <f t="shared" si="56"/>
        <v>0</v>
      </c>
      <c r="Y725" s="20">
        <f t="shared" si="56"/>
        <v>0</v>
      </c>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row>
    <row r="726" spans="1:75" ht="12" x14ac:dyDescent="0.2">
      <c r="A726" s="14">
        <v>13</v>
      </c>
      <c r="B726" s="20">
        <f t="shared" ref="B726:Y736" si="57">B511</f>
        <v>0</v>
      </c>
      <c r="C726" s="20">
        <f t="shared" si="57"/>
        <v>0</v>
      </c>
      <c r="D726" s="20">
        <f t="shared" si="57"/>
        <v>0</v>
      </c>
      <c r="E726" s="20">
        <f t="shared" si="57"/>
        <v>0</v>
      </c>
      <c r="F726" s="20">
        <f t="shared" si="57"/>
        <v>0</v>
      </c>
      <c r="G726" s="20">
        <f t="shared" si="57"/>
        <v>25.71</v>
      </c>
      <c r="H726" s="20">
        <f t="shared" si="57"/>
        <v>0</v>
      </c>
      <c r="I726" s="20">
        <f t="shared" si="57"/>
        <v>0</v>
      </c>
      <c r="J726" s="20">
        <f t="shared" si="57"/>
        <v>0</v>
      </c>
      <c r="K726" s="20">
        <f t="shared" si="57"/>
        <v>0</v>
      </c>
      <c r="L726" s="20">
        <f t="shared" si="57"/>
        <v>0</v>
      </c>
      <c r="M726" s="20">
        <f t="shared" si="57"/>
        <v>0</v>
      </c>
      <c r="N726" s="20">
        <f t="shared" si="57"/>
        <v>0</v>
      </c>
      <c r="O726" s="20">
        <f t="shared" si="57"/>
        <v>0</v>
      </c>
      <c r="P726" s="20">
        <f t="shared" si="57"/>
        <v>0</v>
      </c>
      <c r="Q726" s="20">
        <f t="shared" si="57"/>
        <v>0</v>
      </c>
      <c r="R726" s="20">
        <f t="shared" si="57"/>
        <v>0</v>
      </c>
      <c r="S726" s="20">
        <f t="shared" si="57"/>
        <v>0</v>
      </c>
      <c r="T726" s="20">
        <f t="shared" si="57"/>
        <v>39.119999999999997</v>
      </c>
      <c r="U726" s="20">
        <f t="shared" si="57"/>
        <v>100.91</v>
      </c>
      <c r="V726" s="20">
        <f t="shared" si="57"/>
        <v>111.55</v>
      </c>
      <c r="W726" s="20">
        <f t="shared" si="57"/>
        <v>0.25</v>
      </c>
      <c r="X726" s="20">
        <f t="shared" si="57"/>
        <v>0</v>
      </c>
      <c r="Y726" s="20">
        <f t="shared" si="57"/>
        <v>0</v>
      </c>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row>
    <row r="727" spans="1:75" ht="12" x14ac:dyDescent="0.2">
      <c r="A727" s="14">
        <v>14</v>
      </c>
      <c r="B727" s="20">
        <f t="shared" si="57"/>
        <v>0</v>
      </c>
      <c r="C727" s="20">
        <f t="shared" si="57"/>
        <v>0</v>
      </c>
      <c r="D727" s="20">
        <f t="shared" si="57"/>
        <v>0</v>
      </c>
      <c r="E727" s="20">
        <f t="shared" si="57"/>
        <v>0</v>
      </c>
      <c r="F727" s="20">
        <f t="shared" si="57"/>
        <v>0</v>
      </c>
      <c r="G727" s="20">
        <f t="shared" si="57"/>
        <v>0</v>
      </c>
      <c r="H727" s="20">
        <f t="shared" si="57"/>
        <v>102.93</v>
      </c>
      <c r="I727" s="20">
        <f t="shared" si="57"/>
        <v>113.62</v>
      </c>
      <c r="J727" s="20">
        <f t="shared" si="57"/>
        <v>62.51</v>
      </c>
      <c r="K727" s="20">
        <f t="shared" si="57"/>
        <v>3.84</v>
      </c>
      <c r="L727" s="20">
        <f t="shared" si="57"/>
        <v>0</v>
      </c>
      <c r="M727" s="20">
        <f t="shared" si="57"/>
        <v>0</v>
      </c>
      <c r="N727" s="20">
        <f t="shared" si="57"/>
        <v>22.87</v>
      </c>
      <c r="O727" s="20">
        <f t="shared" si="57"/>
        <v>5.57</v>
      </c>
      <c r="P727" s="20">
        <f t="shared" si="57"/>
        <v>0.31</v>
      </c>
      <c r="Q727" s="20">
        <f t="shared" si="57"/>
        <v>39.61</v>
      </c>
      <c r="R727" s="20">
        <f t="shared" si="57"/>
        <v>50.05</v>
      </c>
      <c r="S727" s="20">
        <f t="shared" si="57"/>
        <v>36.53</v>
      </c>
      <c r="T727" s="20">
        <f t="shared" si="57"/>
        <v>5.77</v>
      </c>
      <c r="U727" s="20">
        <f t="shared" si="57"/>
        <v>147.86000000000001</v>
      </c>
      <c r="V727" s="20">
        <f t="shared" si="57"/>
        <v>31.12</v>
      </c>
      <c r="W727" s="20">
        <f t="shared" si="57"/>
        <v>0</v>
      </c>
      <c r="X727" s="20">
        <f t="shared" si="57"/>
        <v>0</v>
      </c>
      <c r="Y727" s="20">
        <f t="shared" si="57"/>
        <v>0</v>
      </c>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row>
    <row r="728" spans="1:75" ht="12" x14ac:dyDescent="0.2">
      <c r="A728" s="14">
        <v>15</v>
      </c>
      <c r="B728" s="20">
        <f t="shared" si="57"/>
        <v>0</v>
      </c>
      <c r="C728" s="20">
        <f t="shared" si="57"/>
        <v>0</v>
      </c>
      <c r="D728" s="20">
        <f t="shared" si="57"/>
        <v>0</v>
      </c>
      <c r="E728" s="20">
        <f t="shared" si="57"/>
        <v>0</v>
      </c>
      <c r="F728" s="20">
        <f t="shared" si="57"/>
        <v>0</v>
      </c>
      <c r="G728" s="20">
        <f t="shared" si="57"/>
        <v>127.57</v>
      </c>
      <c r="H728" s="20">
        <f t="shared" si="57"/>
        <v>185.45</v>
      </c>
      <c r="I728" s="20">
        <f t="shared" si="57"/>
        <v>266.94</v>
      </c>
      <c r="J728" s="20">
        <f t="shared" si="57"/>
        <v>283.83999999999997</v>
      </c>
      <c r="K728" s="20">
        <f t="shared" si="57"/>
        <v>160.15</v>
      </c>
      <c r="L728" s="20">
        <f t="shared" si="57"/>
        <v>145.69999999999999</v>
      </c>
      <c r="M728" s="20">
        <f t="shared" si="57"/>
        <v>96.46</v>
      </c>
      <c r="N728" s="20">
        <f t="shared" si="57"/>
        <v>145.38</v>
      </c>
      <c r="O728" s="20">
        <f t="shared" si="57"/>
        <v>97.68</v>
      </c>
      <c r="P728" s="20">
        <f t="shared" si="57"/>
        <v>97.74</v>
      </c>
      <c r="Q728" s="20">
        <f t="shared" si="57"/>
        <v>97.88</v>
      </c>
      <c r="R728" s="20">
        <f t="shared" si="57"/>
        <v>40.5</v>
      </c>
      <c r="S728" s="20">
        <f t="shared" si="57"/>
        <v>58.3</v>
      </c>
      <c r="T728" s="20">
        <f t="shared" si="57"/>
        <v>128.16</v>
      </c>
      <c r="U728" s="20">
        <f t="shared" si="57"/>
        <v>116.18</v>
      </c>
      <c r="V728" s="20">
        <f t="shared" si="57"/>
        <v>19.34</v>
      </c>
      <c r="W728" s="20">
        <f t="shared" si="57"/>
        <v>0</v>
      </c>
      <c r="X728" s="20">
        <f t="shared" si="57"/>
        <v>0</v>
      </c>
      <c r="Y728" s="20">
        <f t="shared" si="57"/>
        <v>0</v>
      </c>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row>
    <row r="729" spans="1:75" ht="12" x14ac:dyDescent="0.2">
      <c r="A729" s="14">
        <v>16</v>
      </c>
      <c r="B729" s="20">
        <f t="shared" si="57"/>
        <v>0</v>
      </c>
      <c r="C729" s="20">
        <f t="shared" si="57"/>
        <v>0</v>
      </c>
      <c r="D729" s="20">
        <f t="shared" si="57"/>
        <v>0</v>
      </c>
      <c r="E729" s="20">
        <f t="shared" si="57"/>
        <v>0</v>
      </c>
      <c r="F729" s="20">
        <f t="shared" si="57"/>
        <v>0</v>
      </c>
      <c r="G729" s="20">
        <f t="shared" si="57"/>
        <v>111.26</v>
      </c>
      <c r="H729" s="20">
        <f t="shared" si="57"/>
        <v>133.43</v>
      </c>
      <c r="I729" s="20">
        <f t="shared" si="57"/>
        <v>152.06</v>
      </c>
      <c r="J729" s="20">
        <f t="shared" si="57"/>
        <v>138.24</v>
      </c>
      <c r="K729" s="20">
        <f t="shared" si="57"/>
        <v>53.62</v>
      </c>
      <c r="L729" s="20">
        <f t="shared" si="57"/>
        <v>0</v>
      </c>
      <c r="M729" s="20">
        <f t="shared" si="57"/>
        <v>0</v>
      </c>
      <c r="N729" s="20">
        <f t="shared" si="57"/>
        <v>43.69</v>
      </c>
      <c r="O729" s="20">
        <f t="shared" si="57"/>
        <v>24.4</v>
      </c>
      <c r="P729" s="20">
        <f t="shared" si="57"/>
        <v>8.43</v>
      </c>
      <c r="Q729" s="20">
        <f t="shared" si="57"/>
        <v>14.68</v>
      </c>
      <c r="R729" s="20">
        <f t="shared" si="57"/>
        <v>72.97</v>
      </c>
      <c r="S729" s="20">
        <f t="shared" si="57"/>
        <v>98.51</v>
      </c>
      <c r="T729" s="20">
        <f t="shared" si="57"/>
        <v>96.01</v>
      </c>
      <c r="U729" s="20">
        <f t="shared" si="57"/>
        <v>0</v>
      </c>
      <c r="V729" s="20">
        <f t="shared" si="57"/>
        <v>127.62</v>
      </c>
      <c r="W729" s="20">
        <f t="shared" si="57"/>
        <v>0</v>
      </c>
      <c r="X729" s="20">
        <f t="shared" si="57"/>
        <v>0</v>
      </c>
      <c r="Y729" s="20">
        <f t="shared" si="57"/>
        <v>0</v>
      </c>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row>
    <row r="730" spans="1:75" ht="12" x14ac:dyDescent="0.2">
      <c r="A730" s="14">
        <v>17</v>
      </c>
      <c r="B730" s="20">
        <f t="shared" si="57"/>
        <v>0</v>
      </c>
      <c r="C730" s="20">
        <f t="shared" si="57"/>
        <v>0</v>
      </c>
      <c r="D730" s="20">
        <f t="shared" si="57"/>
        <v>1.0900000000000001</v>
      </c>
      <c r="E730" s="20">
        <f t="shared" si="57"/>
        <v>0</v>
      </c>
      <c r="F730" s="20">
        <f t="shared" si="57"/>
        <v>92.06</v>
      </c>
      <c r="G730" s="20">
        <f t="shared" si="57"/>
        <v>227.88</v>
      </c>
      <c r="H730" s="20">
        <f t="shared" si="57"/>
        <v>202.82</v>
      </c>
      <c r="I730" s="20">
        <f t="shared" si="57"/>
        <v>272.27999999999997</v>
      </c>
      <c r="J730" s="20">
        <f t="shared" si="57"/>
        <v>218.22</v>
      </c>
      <c r="K730" s="20">
        <f t="shared" si="57"/>
        <v>106.24</v>
      </c>
      <c r="L730" s="20">
        <f t="shared" si="57"/>
        <v>92.11</v>
      </c>
      <c r="M730" s="20">
        <f t="shared" si="57"/>
        <v>60.52</v>
      </c>
      <c r="N730" s="20">
        <f t="shared" si="57"/>
        <v>62.55</v>
      </c>
      <c r="O730" s="20">
        <f t="shared" si="57"/>
        <v>118.82</v>
      </c>
      <c r="P730" s="20">
        <f t="shared" si="57"/>
        <v>32.229999999999997</v>
      </c>
      <c r="Q730" s="20">
        <f t="shared" si="57"/>
        <v>86.94</v>
      </c>
      <c r="R730" s="20">
        <f t="shared" si="57"/>
        <v>87.73</v>
      </c>
      <c r="S730" s="20">
        <f t="shared" si="57"/>
        <v>198.62</v>
      </c>
      <c r="T730" s="20">
        <f t="shared" si="57"/>
        <v>193.35</v>
      </c>
      <c r="U730" s="20">
        <f t="shared" si="57"/>
        <v>193.56</v>
      </c>
      <c r="V730" s="20">
        <f t="shared" si="57"/>
        <v>220.64</v>
      </c>
      <c r="W730" s="20">
        <f t="shared" si="57"/>
        <v>101.89</v>
      </c>
      <c r="X730" s="20">
        <f t="shared" si="57"/>
        <v>0</v>
      </c>
      <c r="Y730" s="20">
        <f t="shared" si="57"/>
        <v>0</v>
      </c>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row>
    <row r="731" spans="1:75" ht="12" x14ac:dyDescent="0.2">
      <c r="A731" s="14">
        <v>18</v>
      </c>
      <c r="B731" s="20">
        <f t="shared" si="57"/>
        <v>0</v>
      </c>
      <c r="C731" s="20">
        <f t="shared" si="57"/>
        <v>0</v>
      </c>
      <c r="D731" s="20">
        <f t="shared" si="57"/>
        <v>0</v>
      </c>
      <c r="E731" s="20">
        <f t="shared" si="57"/>
        <v>0</v>
      </c>
      <c r="F731" s="20">
        <f t="shared" si="57"/>
        <v>0</v>
      </c>
      <c r="G731" s="20">
        <f t="shared" si="57"/>
        <v>148.61000000000001</v>
      </c>
      <c r="H731" s="20">
        <f t="shared" si="57"/>
        <v>203.9</v>
      </c>
      <c r="I731" s="20">
        <f t="shared" si="57"/>
        <v>195.24</v>
      </c>
      <c r="J731" s="20">
        <f t="shared" si="57"/>
        <v>62.88</v>
      </c>
      <c r="K731" s="20">
        <f t="shared" si="57"/>
        <v>10.6</v>
      </c>
      <c r="L731" s="20">
        <f t="shared" si="57"/>
        <v>0.02</v>
      </c>
      <c r="M731" s="20">
        <f t="shared" si="57"/>
        <v>0</v>
      </c>
      <c r="N731" s="20">
        <f t="shared" si="57"/>
        <v>53.65</v>
      </c>
      <c r="O731" s="20">
        <f t="shared" si="57"/>
        <v>35.1</v>
      </c>
      <c r="P731" s="20">
        <f t="shared" si="57"/>
        <v>16.88</v>
      </c>
      <c r="Q731" s="20">
        <f t="shared" si="57"/>
        <v>0</v>
      </c>
      <c r="R731" s="20">
        <f t="shared" si="57"/>
        <v>57.7</v>
      </c>
      <c r="S731" s="20">
        <f t="shared" si="57"/>
        <v>63.23</v>
      </c>
      <c r="T731" s="20">
        <f t="shared" si="57"/>
        <v>51.4</v>
      </c>
      <c r="U731" s="20">
        <f t="shared" si="57"/>
        <v>87.6</v>
      </c>
      <c r="V731" s="20">
        <f t="shared" si="57"/>
        <v>124.91</v>
      </c>
      <c r="W731" s="20">
        <f t="shared" si="57"/>
        <v>0</v>
      </c>
      <c r="X731" s="20">
        <f t="shared" si="57"/>
        <v>0</v>
      </c>
      <c r="Y731" s="20">
        <f t="shared" si="57"/>
        <v>0</v>
      </c>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row>
    <row r="732" spans="1:75" ht="12" x14ac:dyDescent="0.2">
      <c r="A732" s="14">
        <v>19</v>
      </c>
      <c r="B732" s="20">
        <f t="shared" si="57"/>
        <v>0</v>
      </c>
      <c r="C732" s="20">
        <f t="shared" si="57"/>
        <v>0</v>
      </c>
      <c r="D732" s="20">
        <f t="shared" si="57"/>
        <v>0</v>
      </c>
      <c r="E732" s="20">
        <f t="shared" si="57"/>
        <v>0</v>
      </c>
      <c r="F732" s="20">
        <f t="shared" si="57"/>
        <v>151.93</v>
      </c>
      <c r="G732" s="20">
        <f t="shared" si="57"/>
        <v>113.07</v>
      </c>
      <c r="H732" s="20">
        <f t="shared" si="57"/>
        <v>221.3</v>
      </c>
      <c r="I732" s="20">
        <f t="shared" si="57"/>
        <v>245.89</v>
      </c>
      <c r="J732" s="20">
        <f t="shared" si="57"/>
        <v>123.18</v>
      </c>
      <c r="K732" s="20">
        <f t="shared" si="57"/>
        <v>85.92</v>
      </c>
      <c r="L732" s="20">
        <f t="shared" si="57"/>
        <v>111.2</v>
      </c>
      <c r="M732" s="20">
        <f t="shared" si="57"/>
        <v>184.29</v>
      </c>
      <c r="N732" s="20">
        <f t="shared" si="57"/>
        <v>247.27</v>
      </c>
      <c r="O732" s="20">
        <f t="shared" si="57"/>
        <v>239.48</v>
      </c>
      <c r="P732" s="20">
        <f t="shared" si="57"/>
        <v>237.59</v>
      </c>
      <c r="Q732" s="20">
        <f t="shared" si="57"/>
        <v>249.31</v>
      </c>
      <c r="R732" s="20">
        <f t="shared" si="57"/>
        <v>76.63</v>
      </c>
      <c r="S732" s="20">
        <f t="shared" si="57"/>
        <v>67.41</v>
      </c>
      <c r="T732" s="20">
        <f t="shared" si="57"/>
        <v>24.71</v>
      </c>
      <c r="U732" s="20">
        <f t="shared" si="57"/>
        <v>66.22</v>
      </c>
      <c r="V732" s="20">
        <f t="shared" si="57"/>
        <v>66.52</v>
      </c>
      <c r="W732" s="20">
        <f t="shared" si="57"/>
        <v>0</v>
      </c>
      <c r="X732" s="20">
        <f t="shared" si="57"/>
        <v>0</v>
      </c>
      <c r="Y732" s="20">
        <f t="shared" si="57"/>
        <v>0</v>
      </c>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row>
    <row r="733" spans="1:75" ht="12" x14ac:dyDescent="0.2">
      <c r="A733" s="14">
        <v>20</v>
      </c>
      <c r="B733" s="20">
        <f t="shared" si="57"/>
        <v>0</v>
      </c>
      <c r="C733" s="20">
        <f t="shared" si="57"/>
        <v>216.68</v>
      </c>
      <c r="D733" s="20">
        <f t="shared" si="57"/>
        <v>254.24</v>
      </c>
      <c r="E733" s="20">
        <f t="shared" si="57"/>
        <v>227.15</v>
      </c>
      <c r="F733" s="20">
        <f t="shared" si="57"/>
        <v>185.52</v>
      </c>
      <c r="G733" s="20">
        <f t="shared" si="57"/>
        <v>302.45999999999998</v>
      </c>
      <c r="H733" s="20">
        <f t="shared" si="57"/>
        <v>271.94</v>
      </c>
      <c r="I733" s="20">
        <f t="shared" si="57"/>
        <v>206.28</v>
      </c>
      <c r="J733" s="20">
        <f t="shared" si="57"/>
        <v>239.09</v>
      </c>
      <c r="K733" s="20">
        <f t="shared" si="57"/>
        <v>217.12</v>
      </c>
      <c r="L733" s="20">
        <f t="shared" si="57"/>
        <v>269.37</v>
      </c>
      <c r="M733" s="20">
        <f t="shared" si="57"/>
        <v>99.95</v>
      </c>
      <c r="N733" s="20">
        <f t="shared" si="57"/>
        <v>147.9</v>
      </c>
      <c r="O733" s="20">
        <f t="shared" si="57"/>
        <v>140.41999999999999</v>
      </c>
      <c r="P733" s="20">
        <f t="shared" si="57"/>
        <v>155.25</v>
      </c>
      <c r="Q733" s="20">
        <f t="shared" si="57"/>
        <v>183.56</v>
      </c>
      <c r="R733" s="20">
        <f t="shared" si="57"/>
        <v>163.4</v>
      </c>
      <c r="S733" s="20">
        <f t="shared" si="57"/>
        <v>117.56</v>
      </c>
      <c r="T733" s="20">
        <f t="shared" si="57"/>
        <v>169.78</v>
      </c>
      <c r="U733" s="20">
        <f t="shared" si="57"/>
        <v>89.92</v>
      </c>
      <c r="V733" s="20">
        <f t="shared" si="57"/>
        <v>172.27</v>
      </c>
      <c r="W733" s="20">
        <f t="shared" si="57"/>
        <v>73.23</v>
      </c>
      <c r="X733" s="20">
        <f t="shared" si="57"/>
        <v>73.73</v>
      </c>
      <c r="Y733" s="20">
        <f t="shared" si="57"/>
        <v>109.51</v>
      </c>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row>
    <row r="734" spans="1:75" ht="12" x14ac:dyDescent="0.2">
      <c r="A734" s="14">
        <v>21</v>
      </c>
      <c r="B734" s="20">
        <f t="shared" si="57"/>
        <v>0</v>
      </c>
      <c r="C734" s="20">
        <f t="shared" si="57"/>
        <v>0</v>
      </c>
      <c r="D734" s="20">
        <f t="shared" si="57"/>
        <v>0.16</v>
      </c>
      <c r="E734" s="20">
        <f t="shared" si="57"/>
        <v>0</v>
      </c>
      <c r="F734" s="20">
        <f t="shared" si="57"/>
        <v>0</v>
      </c>
      <c r="G734" s="20">
        <f t="shared" si="57"/>
        <v>98.75</v>
      </c>
      <c r="H734" s="20">
        <f t="shared" si="57"/>
        <v>195.2</v>
      </c>
      <c r="I734" s="20">
        <f t="shared" si="57"/>
        <v>23.85</v>
      </c>
      <c r="J734" s="20">
        <f t="shared" si="57"/>
        <v>0</v>
      </c>
      <c r="K734" s="20">
        <f t="shared" si="57"/>
        <v>0</v>
      </c>
      <c r="L734" s="20">
        <f t="shared" si="57"/>
        <v>4.6399999999999997</v>
      </c>
      <c r="M734" s="20">
        <f t="shared" si="57"/>
        <v>0</v>
      </c>
      <c r="N734" s="20">
        <f t="shared" si="57"/>
        <v>0</v>
      </c>
      <c r="O734" s="20">
        <f t="shared" si="57"/>
        <v>0</v>
      </c>
      <c r="P734" s="20">
        <f t="shared" si="57"/>
        <v>0</v>
      </c>
      <c r="Q734" s="20">
        <f t="shared" si="57"/>
        <v>0</v>
      </c>
      <c r="R734" s="20">
        <f t="shared" si="57"/>
        <v>0</v>
      </c>
      <c r="S734" s="20">
        <f t="shared" si="57"/>
        <v>0</v>
      </c>
      <c r="T734" s="20">
        <f t="shared" si="57"/>
        <v>0</v>
      </c>
      <c r="U734" s="20">
        <f t="shared" si="57"/>
        <v>0</v>
      </c>
      <c r="V734" s="20">
        <f t="shared" si="57"/>
        <v>0</v>
      </c>
      <c r="W734" s="20">
        <f t="shared" si="57"/>
        <v>0</v>
      </c>
      <c r="X734" s="20">
        <f t="shared" si="57"/>
        <v>0</v>
      </c>
      <c r="Y734" s="20">
        <f t="shared" si="57"/>
        <v>0</v>
      </c>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row>
    <row r="735" spans="1:75" ht="12" x14ac:dyDescent="0.2">
      <c r="A735" s="14">
        <v>22</v>
      </c>
      <c r="B735" s="20">
        <f t="shared" si="57"/>
        <v>0</v>
      </c>
      <c r="C735" s="20">
        <f t="shared" si="57"/>
        <v>0</v>
      </c>
      <c r="D735" s="20">
        <f t="shared" si="57"/>
        <v>0</v>
      </c>
      <c r="E735" s="20">
        <f t="shared" si="57"/>
        <v>0</v>
      </c>
      <c r="F735" s="20">
        <f t="shared" si="57"/>
        <v>0</v>
      </c>
      <c r="G735" s="20">
        <f t="shared" si="57"/>
        <v>209.51</v>
      </c>
      <c r="H735" s="20">
        <f t="shared" si="57"/>
        <v>134.74</v>
      </c>
      <c r="I735" s="20">
        <f t="shared" si="57"/>
        <v>198.59</v>
      </c>
      <c r="J735" s="20">
        <f t="shared" si="57"/>
        <v>107.23</v>
      </c>
      <c r="K735" s="20">
        <f t="shared" si="57"/>
        <v>46.77</v>
      </c>
      <c r="L735" s="20">
        <f t="shared" si="57"/>
        <v>0.84</v>
      </c>
      <c r="M735" s="20">
        <f t="shared" si="57"/>
        <v>15.97</v>
      </c>
      <c r="N735" s="20">
        <f t="shared" si="57"/>
        <v>76.97</v>
      </c>
      <c r="O735" s="20">
        <f t="shared" si="57"/>
        <v>0.79</v>
      </c>
      <c r="P735" s="20">
        <f t="shared" si="57"/>
        <v>0</v>
      </c>
      <c r="Q735" s="20">
        <f t="shared" si="57"/>
        <v>16.850000000000001</v>
      </c>
      <c r="R735" s="20">
        <f t="shared" si="57"/>
        <v>0.38</v>
      </c>
      <c r="S735" s="20">
        <f t="shared" si="57"/>
        <v>35.270000000000003</v>
      </c>
      <c r="T735" s="20">
        <f t="shared" si="57"/>
        <v>65.5</v>
      </c>
      <c r="U735" s="20">
        <f t="shared" si="57"/>
        <v>154.13999999999999</v>
      </c>
      <c r="V735" s="20">
        <f t="shared" si="57"/>
        <v>87.35</v>
      </c>
      <c r="W735" s="20">
        <f t="shared" si="57"/>
        <v>0</v>
      </c>
      <c r="X735" s="20">
        <f t="shared" si="57"/>
        <v>0</v>
      </c>
      <c r="Y735" s="20">
        <f t="shared" si="57"/>
        <v>0</v>
      </c>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row>
    <row r="736" spans="1:75" ht="12" x14ac:dyDescent="0.2">
      <c r="A736" s="14">
        <v>23</v>
      </c>
      <c r="B736" s="20">
        <f t="shared" si="57"/>
        <v>0</v>
      </c>
      <c r="C736" s="20">
        <f t="shared" si="57"/>
        <v>0</v>
      </c>
      <c r="D736" s="20">
        <f t="shared" si="57"/>
        <v>0</v>
      </c>
      <c r="E736" s="20">
        <f t="shared" si="57"/>
        <v>0</v>
      </c>
      <c r="F736" s="20">
        <f t="shared" si="57"/>
        <v>0</v>
      </c>
      <c r="G736" s="20">
        <f t="shared" si="57"/>
        <v>33.6</v>
      </c>
      <c r="H736" s="20">
        <f t="shared" si="57"/>
        <v>163.80000000000001</v>
      </c>
      <c r="I736" s="20">
        <f t="shared" si="57"/>
        <v>205.03</v>
      </c>
      <c r="J736" s="20">
        <f t="shared" si="57"/>
        <v>154.25</v>
      </c>
      <c r="K736" s="20">
        <f t="shared" si="57"/>
        <v>72.459999999999994</v>
      </c>
      <c r="L736" s="20">
        <f t="shared" si="57"/>
        <v>88.8</v>
      </c>
      <c r="M736" s="20">
        <f t="shared" si="57"/>
        <v>4.99</v>
      </c>
      <c r="N736" s="20">
        <f t="shared" si="57"/>
        <v>11.33</v>
      </c>
      <c r="O736" s="20">
        <f t="shared" si="57"/>
        <v>19.32</v>
      </c>
      <c r="P736" s="20">
        <f t="shared" si="57"/>
        <v>10.59</v>
      </c>
      <c r="Q736" s="20">
        <f t="shared" ref="Q736:Y736" si="58">Q521</f>
        <v>43.34</v>
      </c>
      <c r="R736" s="20">
        <f t="shared" si="58"/>
        <v>25.74</v>
      </c>
      <c r="S736" s="20">
        <f t="shared" si="58"/>
        <v>67.66</v>
      </c>
      <c r="T736" s="20">
        <f t="shared" si="58"/>
        <v>124.58</v>
      </c>
      <c r="U736" s="20">
        <f t="shared" si="58"/>
        <v>30.2</v>
      </c>
      <c r="V736" s="20">
        <f t="shared" si="58"/>
        <v>30.79</v>
      </c>
      <c r="W736" s="20">
        <f t="shared" si="58"/>
        <v>0</v>
      </c>
      <c r="X736" s="20">
        <f t="shared" si="58"/>
        <v>0</v>
      </c>
      <c r="Y736" s="20">
        <f t="shared" si="58"/>
        <v>0</v>
      </c>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c r="BW736" s="10"/>
    </row>
    <row r="737" spans="1:75" ht="12" x14ac:dyDescent="0.2">
      <c r="A737" s="14">
        <v>24</v>
      </c>
      <c r="B737" s="20">
        <f t="shared" ref="B737:Y744" si="59">B522</f>
        <v>0</v>
      </c>
      <c r="C737" s="20">
        <f t="shared" si="59"/>
        <v>0</v>
      </c>
      <c r="D737" s="20">
        <f t="shared" si="59"/>
        <v>0</v>
      </c>
      <c r="E737" s="20">
        <f t="shared" si="59"/>
        <v>0</v>
      </c>
      <c r="F737" s="20">
        <f t="shared" si="59"/>
        <v>0</v>
      </c>
      <c r="G737" s="20">
        <f t="shared" si="59"/>
        <v>0</v>
      </c>
      <c r="H737" s="20">
        <f t="shared" si="59"/>
        <v>0</v>
      </c>
      <c r="I737" s="20">
        <f t="shared" si="59"/>
        <v>0</v>
      </c>
      <c r="J737" s="20">
        <f t="shared" si="59"/>
        <v>0</v>
      </c>
      <c r="K737" s="20">
        <f t="shared" si="59"/>
        <v>0</v>
      </c>
      <c r="L737" s="20">
        <f t="shared" si="59"/>
        <v>0</v>
      </c>
      <c r="M737" s="20">
        <f t="shared" si="59"/>
        <v>0</v>
      </c>
      <c r="N737" s="20">
        <f t="shared" si="59"/>
        <v>0</v>
      </c>
      <c r="O737" s="20">
        <f t="shared" si="59"/>
        <v>0</v>
      </c>
      <c r="P737" s="20">
        <f t="shared" si="59"/>
        <v>0</v>
      </c>
      <c r="Q737" s="20">
        <f t="shared" si="59"/>
        <v>0</v>
      </c>
      <c r="R737" s="20">
        <f t="shared" si="59"/>
        <v>0</v>
      </c>
      <c r="S737" s="20">
        <f t="shared" si="59"/>
        <v>0</v>
      </c>
      <c r="T737" s="20">
        <f t="shared" si="59"/>
        <v>0</v>
      </c>
      <c r="U737" s="20">
        <f t="shared" si="59"/>
        <v>0</v>
      </c>
      <c r="V737" s="20">
        <f t="shared" si="59"/>
        <v>7.62</v>
      </c>
      <c r="W737" s="20">
        <f t="shared" si="59"/>
        <v>0</v>
      </c>
      <c r="X737" s="20">
        <f t="shared" si="59"/>
        <v>0</v>
      </c>
      <c r="Y737" s="20">
        <f t="shared" si="59"/>
        <v>0</v>
      </c>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c r="BW737" s="10"/>
    </row>
    <row r="738" spans="1:75" ht="12" x14ac:dyDescent="0.2">
      <c r="A738" s="14">
        <v>25</v>
      </c>
      <c r="B738" s="20">
        <f t="shared" si="59"/>
        <v>0</v>
      </c>
      <c r="C738" s="20">
        <f t="shared" si="59"/>
        <v>0</v>
      </c>
      <c r="D738" s="20">
        <f t="shared" si="59"/>
        <v>0</v>
      </c>
      <c r="E738" s="20">
        <f t="shared" si="59"/>
        <v>0</v>
      </c>
      <c r="F738" s="20">
        <f t="shared" si="59"/>
        <v>116.93</v>
      </c>
      <c r="G738" s="20">
        <f t="shared" si="59"/>
        <v>150.47999999999999</v>
      </c>
      <c r="H738" s="20">
        <f t="shared" si="59"/>
        <v>79.98</v>
      </c>
      <c r="I738" s="20">
        <f t="shared" si="59"/>
        <v>181.55</v>
      </c>
      <c r="J738" s="20">
        <f t="shared" si="59"/>
        <v>52.55</v>
      </c>
      <c r="K738" s="20">
        <f t="shared" si="59"/>
        <v>45.19</v>
      </c>
      <c r="L738" s="20">
        <f t="shared" si="59"/>
        <v>18.23</v>
      </c>
      <c r="M738" s="20">
        <f t="shared" si="59"/>
        <v>14.95</v>
      </c>
      <c r="N738" s="20">
        <f t="shared" si="59"/>
        <v>9.15</v>
      </c>
      <c r="O738" s="20">
        <f t="shared" si="59"/>
        <v>35.06</v>
      </c>
      <c r="P738" s="20">
        <f t="shared" si="59"/>
        <v>34.15</v>
      </c>
      <c r="Q738" s="20">
        <f t="shared" si="59"/>
        <v>40.99</v>
      </c>
      <c r="R738" s="20">
        <f t="shared" si="59"/>
        <v>69.94</v>
      </c>
      <c r="S738" s="20">
        <f t="shared" si="59"/>
        <v>60.56</v>
      </c>
      <c r="T738" s="20">
        <f t="shared" si="59"/>
        <v>64.94</v>
      </c>
      <c r="U738" s="20">
        <f t="shared" si="59"/>
        <v>77.08</v>
      </c>
      <c r="V738" s="20">
        <f t="shared" si="59"/>
        <v>94.73</v>
      </c>
      <c r="W738" s="20">
        <f t="shared" si="59"/>
        <v>0</v>
      </c>
      <c r="X738" s="20">
        <f t="shared" si="59"/>
        <v>0</v>
      </c>
      <c r="Y738" s="20">
        <f t="shared" si="59"/>
        <v>0</v>
      </c>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c r="BW738" s="10"/>
    </row>
    <row r="739" spans="1:75" ht="12" x14ac:dyDescent="0.2">
      <c r="A739" s="14">
        <v>26</v>
      </c>
      <c r="B739" s="20">
        <f t="shared" si="59"/>
        <v>0</v>
      </c>
      <c r="C739" s="20">
        <f t="shared" si="59"/>
        <v>0</v>
      </c>
      <c r="D739" s="20">
        <f t="shared" si="59"/>
        <v>0</v>
      </c>
      <c r="E739" s="20">
        <f t="shared" si="59"/>
        <v>0</v>
      </c>
      <c r="F739" s="20">
        <f t="shared" si="59"/>
        <v>23.43</v>
      </c>
      <c r="G739" s="20">
        <f t="shared" si="59"/>
        <v>237.47</v>
      </c>
      <c r="H739" s="20">
        <f t="shared" si="59"/>
        <v>236.36</v>
      </c>
      <c r="I739" s="20">
        <f t="shared" si="59"/>
        <v>286.17</v>
      </c>
      <c r="J739" s="20">
        <f t="shared" si="59"/>
        <v>100.08</v>
      </c>
      <c r="K739" s="20">
        <f t="shared" si="59"/>
        <v>69.25</v>
      </c>
      <c r="L739" s="20">
        <f t="shared" si="59"/>
        <v>81.52</v>
      </c>
      <c r="M739" s="20">
        <f t="shared" si="59"/>
        <v>44.88</v>
      </c>
      <c r="N739" s="20">
        <f t="shared" si="59"/>
        <v>99.92</v>
      </c>
      <c r="O739" s="20">
        <f t="shared" si="59"/>
        <v>58.14</v>
      </c>
      <c r="P739" s="20">
        <f t="shared" si="59"/>
        <v>45.98</v>
      </c>
      <c r="Q739" s="20">
        <f t="shared" si="59"/>
        <v>0</v>
      </c>
      <c r="R739" s="20">
        <f t="shared" si="59"/>
        <v>2.37</v>
      </c>
      <c r="S739" s="20">
        <f t="shared" si="59"/>
        <v>15.7</v>
      </c>
      <c r="T739" s="20">
        <f t="shared" si="59"/>
        <v>0.39</v>
      </c>
      <c r="U739" s="20">
        <f t="shared" si="59"/>
        <v>16.41</v>
      </c>
      <c r="V739" s="20">
        <f t="shared" si="59"/>
        <v>115.25</v>
      </c>
      <c r="W739" s="20">
        <f t="shared" si="59"/>
        <v>0</v>
      </c>
      <c r="X739" s="20">
        <f t="shared" si="59"/>
        <v>0</v>
      </c>
      <c r="Y739" s="20">
        <f t="shared" si="59"/>
        <v>0</v>
      </c>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c r="BW739" s="10"/>
    </row>
    <row r="740" spans="1:75" ht="12" x14ac:dyDescent="0.2">
      <c r="A740" s="14">
        <v>27</v>
      </c>
      <c r="B740" s="20">
        <f t="shared" si="59"/>
        <v>0</v>
      </c>
      <c r="C740" s="20">
        <f t="shared" si="59"/>
        <v>12.36</v>
      </c>
      <c r="D740" s="20">
        <f t="shared" si="59"/>
        <v>0</v>
      </c>
      <c r="E740" s="20">
        <f t="shared" si="59"/>
        <v>0</v>
      </c>
      <c r="F740" s="20">
        <f t="shared" si="59"/>
        <v>14.87</v>
      </c>
      <c r="G740" s="20">
        <f t="shared" si="59"/>
        <v>45.38</v>
      </c>
      <c r="H740" s="20">
        <f t="shared" si="59"/>
        <v>76.37</v>
      </c>
      <c r="I740" s="20">
        <f t="shared" si="59"/>
        <v>115.44</v>
      </c>
      <c r="J740" s="20">
        <f t="shared" si="59"/>
        <v>155.37</v>
      </c>
      <c r="K740" s="20">
        <f t="shared" si="59"/>
        <v>81.96</v>
      </c>
      <c r="L740" s="20">
        <f t="shared" si="59"/>
        <v>104.74</v>
      </c>
      <c r="M740" s="20">
        <f t="shared" si="59"/>
        <v>131.69</v>
      </c>
      <c r="N740" s="20">
        <f t="shared" si="59"/>
        <v>102.31</v>
      </c>
      <c r="O740" s="20">
        <f t="shared" si="59"/>
        <v>160.77000000000001</v>
      </c>
      <c r="P740" s="20">
        <f t="shared" si="59"/>
        <v>109.88</v>
      </c>
      <c r="Q740" s="20">
        <f t="shared" si="59"/>
        <v>152.35</v>
      </c>
      <c r="R740" s="20">
        <f t="shared" si="59"/>
        <v>198.55</v>
      </c>
      <c r="S740" s="20">
        <f t="shared" si="59"/>
        <v>170.25</v>
      </c>
      <c r="T740" s="20">
        <f t="shared" si="59"/>
        <v>161.01</v>
      </c>
      <c r="U740" s="20">
        <f t="shared" si="59"/>
        <v>195.78</v>
      </c>
      <c r="V740" s="20">
        <f t="shared" si="59"/>
        <v>109.81</v>
      </c>
      <c r="W740" s="20">
        <f t="shared" si="59"/>
        <v>44.88</v>
      </c>
      <c r="X740" s="20">
        <f t="shared" si="59"/>
        <v>0</v>
      </c>
      <c r="Y740" s="20">
        <f t="shared" si="59"/>
        <v>0</v>
      </c>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c r="BW740" s="10"/>
    </row>
    <row r="741" spans="1:75" ht="12" x14ac:dyDescent="0.2">
      <c r="A741" s="14">
        <v>28</v>
      </c>
      <c r="B741" s="20">
        <f t="shared" si="59"/>
        <v>0</v>
      </c>
      <c r="C741" s="20">
        <f t="shared" si="59"/>
        <v>0</v>
      </c>
      <c r="D741" s="20">
        <f t="shared" si="59"/>
        <v>0</v>
      </c>
      <c r="E741" s="20">
        <f t="shared" si="59"/>
        <v>0</v>
      </c>
      <c r="F741" s="20">
        <f t="shared" si="59"/>
        <v>0</v>
      </c>
      <c r="G741" s="20">
        <f t="shared" si="59"/>
        <v>0</v>
      </c>
      <c r="H741" s="20">
        <f t="shared" si="59"/>
        <v>34.03</v>
      </c>
      <c r="I741" s="20">
        <f t="shared" si="59"/>
        <v>0.05</v>
      </c>
      <c r="J741" s="20">
        <f t="shared" si="59"/>
        <v>53.85</v>
      </c>
      <c r="K741" s="20">
        <f t="shared" si="59"/>
        <v>12.05</v>
      </c>
      <c r="L741" s="20">
        <f t="shared" si="59"/>
        <v>29.5</v>
      </c>
      <c r="M741" s="20">
        <f t="shared" si="59"/>
        <v>29.1</v>
      </c>
      <c r="N741" s="20">
        <f t="shared" si="59"/>
        <v>0</v>
      </c>
      <c r="O741" s="20">
        <f t="shared" si="59"/>
        <v>27.44</v>
      </c>
      <c r="P741" s="20">
        <f t="shared" si="59"/>
        <v>0</v>
      </c>
      <c r="Q741" s="20">
        <f t="shared" si="59"/>
        <v>0</v>
      </c>
      <c r="R741" s="20">
        <f t="shared" si="59"/>
        <v>0</v>
      </c>
      <c r="S741" s="20">
        <f t="shared" si="59"/>
        <v>0</v>
      </c>
      <c r="T741" s="20">
        <f t="shared" si="59"/>
        <v>30.48</v>
      </c>
      <c r="U741" s="20">
        <f t="shared" si="59"/>
        <v>2.79</v>
      </c>
      <c r="V741" s="20">
        <f t="shared" si="59"/>
        <v>18.239999999999998</v>
      </c>
      <c r="W741" s="20">
        <f t="shared" si="59"/>
        <v>0</v>
      </c>
      <c r="X741" s="20">
        <f t="shared" si="59"/>
        <v>0</v>
      </c>
      <c r="Y741" s="20">
        <f t="shared" si="59"/>
        <v>0</v>
      </c>
      <c r="Z741" s="19" t="str">
        <f>IF(Y741=0,"скрыть","")</f>
        <v>скрыть</v>
      </c>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c r="BW741" s="10"/>
    </row>
    <row r="742" spans="1:75" ht="12" x14ac:dyDescent="0.2">
      <c r="A742" s="14">
        <v>29</v>
      </c>
      <c r="B742" s="20">
        <f t="shared" si="59"/>
        <v>0</v>
      </c>
      <c r="C742" s="20">
        <f t="shared" si="59"/>
        <v>0</v>
      </c>
      <c r="D742" s="20">
        <f t="shared" si="59"/>
        <v>0</v>
      </c>
      <c r="E742" s="20">
        <f t="shared" si="59"/>
        <v>0</v>
      </c>
      <c r="F742" s="20">
        <f t="shared" si="59"/>
        <v>43.86</v>
      </c>
      <c r="G742" s="20">
        <f t="shared" si="59"/>
        <v>221.06</v>
      </c>
      <c r="H742" s="20">
        <f t="shared" si="59"/>
        <v>133.35</v>
      </c>
      <c r="I742" s="20">
        <f t="shared" si="59"/>
        <v>113.01</v>
      </c>
      <c r="J742" s="20">
        <f t="shared" si="59"/>
        <v>5.9</v>
      </c>
      <c r="K742" s="20">
        <f t="shared" si="59"/>
        <v>7.29</v>
      </c>
      <c r="L742" s="20">
        <f t="shared" si="59"/>
        <v>0</v>
      </c>
      <c r="M742" s="20">
        <f t="shared" si="59"/>
        <v>0</v>
      </c>
      <c r="N742" s="20">
        <f t="shared" si="59"/>
        <v>0</v>
      </c>
      <c r="O742" s="20">
        <f t="shared" si="59"/>
        <v>0</v>
      </c>
      <c r="P742" s="20">
        <f t="shared" si="59"/>
        <v>0</v>
      </c>
      <c r="Q742" s="20">
        <f t="shared" si="59"/>
        <v>0</v>
      </c>
      <c r="R742" s="20">
        <f t="shared" si="59"/>
        <v>0</v>
      </c>
      <c r="S742" s="20">
        <f t="shared" si="59"/>
        <v>0.76</v>
      </c>
      <c r="T742" s="20">
        <f t="shared" si="59"/>
        <v>2.72</v>
      </c>
      <c r="U742" s="20">
        <f t="shared" si="59"/>
        <v>0.9</v>
      </c>
      <c r="V742" s="20">
        <f t="shared" si="59"/>
        <v>0.13</v>
      </c>
      <c r="W742" s="20">
        <f t="shared" si="59"/>
        <v>0</v>
      </c>
      <c r="X742" s="20">
        <f t="shared" si="59"/>
        <v>0</v>
      </c>
      <c r="Y742" s="20">
        <f t="shared" si="59"/>
        <v>0</v>
      </c>
      <c r="Z742" s="19" t="str">
        <f>IF(Y742=0,"скрыть","")</f>
        <v>скрыть</v>
      </c>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c r="BW742" s="10"/>
    </row>
    <row r="743" spans="1:75" ht="12" x14ac:dyDescent="0.2">
      <c r="A743" s="14">
        <v>30</v>
      </c>
      <c r="B743" s="20">
        <f t="shared" si="59"/>
        <v>0</v>
      </c>
      <c r="C743" s="20">
        <f t="shared" si="59"/>
        <v>0</v>
      </c>
      <c r="D743" s="20">
        <f t="shared" si="59"/>
        <v>0</v>
      </c>
      <c r="E743" s="20">
        <f t="shared" si="59"/>
        <v>0</v>
      </c>
      <c r="F743" s="20">
        <f t="shared" si="59"/>
        <v>36.97</v>
      </c>
      <c r="G743" s="20">
        <f t="shared" si="59"/>
        <v>191.53</v>
      </c>
      <c r="H743" s="20">
        <f t="shared" si="59"/>
        <v>263.35000000000002</v>
      </c>
      <c r="I743" s="20">
        <f t="shared" si="59"/>
        <v>180.31</v>
      </c>
      <c r="J743" s="20">
        <f t="shared" si="59"/>
        <v>121.87</v>
      </c>
      <c r="K743" s="20">
        <f t="shared" si="59"/>
        <v>75.66</v>
      </c>
      <c r="L743" s="20">
        <f t="shared" si="59"/>
        <v>63.95</v>
      </c>
      <c r="M743" s="20">
        <f t="shared" si="59"/>
        <v>90.4</v>
      </c>
      <c r="N743" s="20">
        <f t="shared" si="59"/>
        <v>81.81</v>
      </c>
      <c r="O743" s="20">
        <f t="shared" si="59"/>
        <v>63.75</v>
      </c>
      <c r="P743" s="20">
        <f t="shared" si="59"/>
        <v>88.09</v>
      </c>
      <c r="Q743" s="20">
        <f t="shared" si="59"/>
        <v>87.66</v>
      </c>
      <c r="R743" s="20">
        <f t="shared" si="59"/>
        <v>60.38</v>
      </c>
      <c r="S743" s="20">
        <f t="shared" si="59"/>
        <v>74.05</v>
      </c>
      <c r="T743" s="20">
        <f t="shared" si="59"/>
        <v>91.7</v>
      </c>
      <c r="U743" s="20">
        <f t="shared" si="59"/>
        <v>90.36</v>
      </c>
      <c r="V743" s="20">
        <f t="shared" si="59"/>
        <v>145.74</v>
      </c>
      <c r="W743" s="20">
        <f t="shared" si="59"/>
        <v>47.45</v>
      </c>
      <c r="X743" s="20">
        <f t="shared" si="59"/>
        <v>0</v>
      </c>
      <c r="Y743" s="20">
        <f t="shared" si="59"/>
        <v>0</v>
      </c>
      <c r="Z743" s="19" t="str">
        <f>IF(Y743=0,"скрыть","")</f>
        <v>скрыть</v>
      </c>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c r="BW743" s="10"/>
    </row>
    <row r="744" spans="1:75" ht="12" x14ac:dyDescent="0.2">
      <c r="A744" s="14">
        <v>31</v>
      </c>
      <c r="B744" s="20">
        <f t="shared" si="59"/>
        <v>26.72</v>
      </c>
      <c r="C744" s="20">
        <f t="shared" si="59"/>
        <v>36.24</v>
      </c>
      <c r="D744" s="20">
        <f t="shared" si="59"/>
        <v>91.65</v>
      </c>
      <c r="E744" s="20">
        <f t="shared" si="59"/>
        <v>42.09</v>
      </c>
      <c r="F744" s="20">
        <f t="shared" si="59"/>
        <v>164.07</v>
      </c>
      <c r="G744" s="20">
        <f t="shared" si="59"/>
        <v>349.21</v>
      </c>
      <c r="H744" s="20">
        <f t="shared" si="59"/>
        <v>375.38</v>
      </c>
      <c r="I744" s="20">
        <f t="shared" si="59"/>
        <v>311.67</v>
      </c>
      <c r="J744" s="20">
        <f t="shared" si="59"/>
        <v>191.54</v>
      </c>
      <c r="K744" s="20">
        <f t="shared" si="59"/>
        <v>153.43</v>
      </c>
      <c r="L744" s="20">
        <f t="shared" si="59"/>
        <v>127.92</v>
      </c>
      <c r="M744" s="20">
        <f t="shared" si="59"/>
        <v>122.41</v>
      </c>
      <c r="N744" s="20">
        <f t="shared" si="59"/>
        <v>157.41</v>
      </c>
      <c r="O744" s="20">
        <f t="shared" si="59"/>
        <v>145.79</v>
      </c>
      <c r="P744" s="20">
        <f t="shared" si="59"/>
        <v>138.85</v>
      </c>
      <c r="Q744" s="20">
        <f t="shared" si="59"/>
        <v>198.15</v>
      </c>
      <c r="R744" s="20">
        <f t="shared" si="59"/>
        <v>168.15</v>
      </c>
      <c r="S744" s="20">
        <f t="shared" si="59"/>
        <v>245.35</v>
      </c>
      <c r="T744" s="20">
        <f t="shared" si="59"/>
        <v>342.25</v>
      </c>
      <c r="U744" s="20">
        <f t="shared" si="59"/>
        <v>456.36</v>
      </c>
      <c r="V744" s="20">
        <f t="shared" si="59"/>
        <v>2625.58</v>
      </c>
      <c r="W744" s="20">
        <f t="shared" si="59"/>
        <v>137.19</v>
      </c>
      <c r="X744" s="20">
        <f t="shared" si="59"/>
        <v>0</v>
      </c>
      <c r="Y744" s="20">
        <f t="shared" si="59"/>
        <v>0</v>
      </c>
      <c r="Z744" s="19" t="str">
        <f>IF(Y744=0,"скрыть","")</f>
        <v>скрыть</v>
      </c>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c r="BW744" s="10"/>
    </row>
    <row r="745" spans="1:75" x14ac:dyDescent="0.2">
      <c r="A745" s="107"/>
      <c r="B745" s="108" t="s">
        <v>99</v>
      </c>
      <c r="C745" s="108"/>
      <c r="D745" s="108"/>
      <c r="E745" s="108"/>
      <c r="F745" s="108"/>
      <c r="G745" s="108"/>
      <c r="H745" s="108"/>
      <c r="I745" s="108"/>
      <c r="J745" s="108"/>
      <c r="K745" s="108"/>
      <c r="L745" s="108"/>
      <c r="M745" s="108"/>
      <c r="N745" s="108"/>
      <c r="O745" s="108"/>
      <c r="P745" s="108"/>
      <c r="Q745" s="108"/>
      <c r="R745" s="108"/>
      <c r="S745" s="108"/>
      <c r="T745" s="108"/>
      <c r="U745" s="108"/>
      <c r="V745" s="108"/>
      <c r="W745" s="108"/>
      <c r="X745" s="108"/>
      <c r="Y745" s="108"/>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row>
    <row r="746" spans="1:75" x14ac:dyDescent="0.2">
      <c r="A746" s="107"/>
      <c r="B746" s="108"/>
      <c r="C746" s="108"/>
      <c r="D746" s="108"/>
      <c r="E746" s="108"/>
      <c r="F746" s="108"/>
      <c r="G746" s="108"/>
      <c r="H746" s="108"/>
      <c r="I746" s="108"/>
      <c r="J746" s="108"/>
      <c r="K746" s="108"/>
      <c r="L746" s="108"/>
      <c r="M746" s="108"/>
      <c r="N746" s="108"/>
      <c r="O746" s="108"/>
      <c r="P746" s="108"/>
      <c r="Q746" s="108"/>
      <c r="R746" s="108"/>
      <c r="S746" s="108"/>
      <c r="T746" s="108"/>
      <c r="U746" s="108"/>
      <c r="V746" s="108"/>
      <c r="W746" s="108"/>
      <c r="X746" s="108"/>
      <c r="Y746" s="108"/>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row>
    <row r="747" spans="1:75" s="8" customFormat="1" ht="32.65" customHeight="1" x14ac:dyDescent="0.2">
      <c r="A747" s="12" t="s">
        <v>64</v>
      </c>
      <c r="B747" s="13" t="s">
        <v>65</v>
      </c>
      <c r="C747" s="13" t="s">
        <v>66</v>
      </c>
      <c r="D747" s="13" t="s">
        <v>67</v>
      </c>
      <c r="E747" s="13" t="s">
        <v>68</v>
      </c>
      <c r="F747" s="13" t="s">
        <v>69</v>
      </c>
      <c r="G747" s="13" t="s">
        <v>70</v>
      </c>
      <c r="H747" s="13" t="s">
        <v>71</v>
      </c>
      <c r="I747" s="13" t="s">
        <v>72</v>
      </c>
      <c r="J747" s="13" t="s">
        <v>73</v>
      </c>
      <c r="K747" s="13" t="s">
        <v>74</v>
      </c>
      <c r="L747" s="13" t="s">
        <v>75</v>
      </c>
      <c r="M747" s="13" t="s">
        <v>76</v>
      </c>
      <c r="N747" s="13" t="s">
        <v>77</v>
      </c>
      <c r="O747" s="13" t="s">
        <v>78</v>
      </c>
      <c r="P747" s="13" t="s">
        <v>79</v>
      </c>
      <c r="Q747" s="13" t="s">
        <v>80</v>
      </c>
      <c r="R747" s="13" t="s">
        <v>81</v>
      </c>
      <c r="S747" s="13" t="s">
        <v>82</v>
      </c>
      <c r="T747" s="13" t="s">
        <v>83</v>
      </c>
      <c r="U747" s="13" t="s">
        <v>84</v>
      </c>
      <c r="V747" s="13" t="s">
        <v>85</v>
      </c>
      <c r="W747" s="13" t="s">
        <v>86</v>
      </c>
      <c r="X747" s="13" t="s">
        <v>87</v>
      </c>
      <c r="Y747" s="13" t="s">
        <v>88</v>
      </c>
      <c r="Z747" s="7"/>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c r="BW747" s="10"/>
    </row>
    <row r="748" spans="1:75" ht="12" x14ac:dyDescent="0.2">
      <c r="A748" s="14">
        <v>1</v>
      </c>
      <c r="B748" s="20">
        <f>B533</f>
        <v>140.58000000000001</v>
      </c>
      <c r="C748" s="20">
        <f t="shared" ref="C748:Y748" si="60">C533</f>
        <v>102.38</v>
      </c>
      <c r="D748" s="20">
        <f t="shared" si="60"/>
        <v>144.05000000000001</v>
      </c>
      <c r="E748" s="20">
        <f t="shared" si="60"/>
        <v>169.86</v>
      </c>
      <c r="F748" s="20">
        <f t="shared" si="60"/>
        <v>121.64</v>
      </c>
      <c r="G748" s="20">
        <f t="shared" si="60"/>
        <v>39.17</v>
      </c>
      <c r="H748" s="20">
        <f t="shared" si="60"/>
        <v>0</v>
      </c>
      <c r="I748" s="20">
        <f t="shared" si="60"/>
        <v>69.19</v>
      </c>
      <c r="J748" s="20">
        <f t="shared" si="60"/>
        <v>21.49</v>
      </c>
      <c r="K748" s="20">
        <f t="shared" si="60"/>
        <v>32.19</v>
      </c>
      <c r="L748" s="20">
        <f t="shared" si="60"/>
        <v>0</v>
      </c>
      <c r="M748" s="20">
        <f t="shared" si="60"/>
        <v>0</v>
      </c>
      <c r="N748" s="20">
        <f t="shared" si="60"/>
        <v>0</v>
      </c>
      <c r="O748" s="20">
        <f t="shared" si="60"/>
        <v>0</v>
      </c>
      <c r="P748" s="20">
        <f t="shared" si="60"/>
        <v>0</v>
      </c>
      <c r="Q748" s="20">
        <f t="shared" si="60"/>
        <v>0</v>
      </c>
      <c r="R748" s="20">
        <f t="shared" si="60"/>
        <v>0</v>
      </c>
      <c r="S748" s="20">
        <f t="shared" si="60"/>
        <v>0</v>
      </c>
      <c r="T748" s="20">
        <f t="shared" si="60"/>
        <v>0</v>
      </c>
      <c r="U748" s="20">
        <f t="shared" si="60"/>
        <v>0</v>
      </c>
      <c r="V748" s="20">
        <f t="shared" si="60"/>
        <v>0</v>
      </c>
      <c r="W748" s="20">
        <f t="shared" si="60"/>
        <v>0</v>
      </c>
      <c r="X748" s="20">
        <f t="shared" si="60"/>
        <v>0</v>
      </c>
      <c r="Y748" s="20">
        <f t="shared" si="60"/>
        <v>296.37</v>
      </c>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c r="BW748" s="10"/>
    </row>
    <row r="749" spans="1:75" ht="12" x14ac:dyDescent="0.2">
      <c r="A749" s="14">
        <v>2</v>
      </c>
      <c r="B749" s="20">
        <f t="shared" ref="B749:Y759" si="61">B534</f>
        <v>85.13</v>
      </c>
      <c r="C749" s="20">
        <f t="shared" si="61"/>
        <v>28.08</v>
      </c>
      <c r="D749" s="20">
        <f t="shared" si="61"/>
        <v>5.37</v>
      </c>
      <c r="E749" s="20">
        <f t="shared" si="61"/>
        <v>0</v>
      </c>
      <c r="F749" s="20">
        <f t="shared" si="61"/>
        <v>0</v>
      </c>
      <c r="G749" s="20">
        <f t="shared" si="61"/>
        <v>0</v>
      </c>
      <c r="H749" s="20">
        <f t="shared" si="61"/>
        <v>0</v>
      </c>
      <c r="I749" s="20">
        <f t="shared" si="61"/>
        <v>0</v>
      </c>
      <c r="J749" s="20">
        <f t="shared" si="61"/>
        <v>0</v>
      </c>
      <c r="K749" s="20">
        <f t="shared" si="61"/>
        <v>0</v>
      </c>
      <c r="L749" s="20">
        <f t="shared" si="61"/>
        <v>50.85</v>
      </c>
      <c r="M749" s="20">
        <f t="shared" si="61"/>
        <v>92.22</v>
      </c>
      <c r="N749" s="20">
        <f t="shared" si="61"/>
        <v>1.24</v>
      </c>
      <c r="O749" s="20">
        <f t="shared" si="61"/>
        <v>7.41</v>
      </c>
      <c r="P749" s="20">
        <f t="shared" si="61"/>
        <v>96.06</v>
      </c>
      <c r="Q749" s="20">
        <f t="shared" si="61"/>
        <v>1.36</v>
      </c>
      <c r="R749" s="20">
        <f t="shared" si="61"/>
        <v>23.83</v>
      </c>
      <c r="S749" s="20">
        <f t="shared" si="61"/>
        <v>57.22</v>
      </c>
      <c r="T749" s="20">
        <f t="shared" si="61"/>
        <v>20.09</v>
      </c>
      <c r="U749" s="20">
        <f t="shared" si="61"/>
        <v>0</v>
      </c>
      <c r="V749" s="20">
        <f t="shared" si="61"/>
        <v>0</v>
      </c>
      <c r="W749" s="20">
        <f t="shared" si="61"/>
        <v>15.31</v>
      </c>
      <c r="X749" s="20">
        <f t="shared" si="61"/>
        <v>298.3</v>
      </c>
      <c r="Y749" s="20">
        <f t="shared" si="61"/>
        <v>39.950000000000003</v>
      </c>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c r="BW749" s="10"/>
    </row>
    <row r="750" spans="1:75" ht="12" x14ac:dyDescent="0.2">
      <c r="A750" s="14">
        <v>3</v>
      </c>
      <c r="B750" s="20">
        <f t="shared" si="61"/>
        <v>36.39</v>
      </c>
      <c r="C750" s="20">
        <f t="shared" si="61"/>
        <v>1.02</v>
      </c>
      <c r="D750" s="20">
        <f t="shared" si="61"/>
        <v>12.22</v>
      </c>
      <c r="E750" s="20">
        <f t="shared" si="61"/>
        <v>0</v>
      </c>
      <c r="F750" s="20">
        <f t="shared" si="61"/>
        <v>0</v>
      </c>
      <c r="G750" s="20">
        <f t="shared" si="61"/>
        <v>0</v>
      </c>
      <c r="H750" s="20">
        <f t="shared" si="61"/>
        <v>0</v>
      </c>
      <c r="I750" s="20">
        <f t="shared" si="61"/>
        <v>0</v>
      </c>
      <c r="J750" s="20">
        <f t="shared" si="61"/>
        <v>0</v>
      </c>
      <c r="K750" s="20">
        <f t="shared" si="61"/>
        <v>0</v>
      </c>
      <c r="L750" s="20">
        <f t="shared" si="61"/>
        <v>7.33</v>
      </c>
      <c r="M750" s="20">
        <f t="shared" si="61"/>
        <v>0</v>
      </c>
      <c r="N750" s="20">
        <f t="shared" si="61"/>
        <v>0</v>
      </c>
      <c r="O750" s="20">
        <f t="shared" si="61"/>
        <v>0</v>
      </c>
      <c r="P750" s="20">
        <f t="shared" si="61"/>
        <v>0</v>
      </c>
      <c r="Q750" s="20">
        <f t="shared" si="61"/>
        <v>1.06</v>
      </c>
      <c r="R750" s="20">
        <f t="shared" si="61"/>
        <v>25</v>
      </c>
      <c r="S750" s="20">
        <f t="shared" si="61"/>
        <v>4.6399999999999997</v>
      </c>
      <c r="T750" s="20">
        <f t="shared" si="61"/>
        <v>0</v>
      </c>
      <c r="U750" s="20">
        <f t="shared" si="61"/>
        <v>0</v>
      </c>
      <c r="V750" s="20">
        <f t="shared" si="61"/>
        <v>14.72</v>
      </c>
      <c r="W750" s="20">
        <f t="shared" si="61"/>
        <v>33.17</v>
      </c>
      <c r="X750" s="20">
        <f t="shared" si="61"/>
        <v>53.55</v>
      </c>
      <c r="Y750" s="20">
        <f t="shared" si="61"/>
        <v>195.67</v>
      </c>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row>
    <row r="751" spans="1:75" ht="12" x14ac:dyDescent="0.2">
      <c r="A751" s="14">
        <v>4</v>
      </c>
      <c r="B751" s="20">
        <f t="shared" si="61"/>
        <v>101.77</v>
      </c>
      <c r="C751" s="20">
        <f t="shared" si="61"/>
        <v>46.06</v>
      </c>
      <c r="D751" s="20">
        <f t="shared" si="61"/>
        <v>0.73</v>
      </c>
      <c r="E751" s="20">
        <f t="shared" si="61"/>
        <v>0</v>
      </c>
      <c r="F751" s="20">
        <f t="shared" si="61"/>
        <v>0</v>
      </c>
      <c r="G751" s="20">
        <f t="shared" si="61"/>
        <v>0</v>
      </c>
      <c r="H751" s="20">
        <f t="shared" si="61"/>
        <v>0</v>
      </c>
      <c r="I751" s="20">
        <f t="shared" si="61"/>
        <v>0</v>
      </c>
      <c r="J751" s="20">
        <f t="shared" si="61"/>
        <v>0</v>
      </c>
      <c r="K751" s="20">
        <f t="shared" si="61"/>
        <v>163.69</v>
      </c>
      <c r="L751" s="20">
        <f t="shared" si="61"/>
        <v>155.18</v>
      </c>
      <c r="M751" s="20">
        <f t="shared" si="61"/>
        <v>249.02</v>
      </c>
      <c r="N751" s="20">
        <f t="shared" si="61"/>
        <v>217.03</v>
      </c>
      <c r="O751" s="20">
        <f t="shared" si="61"/>
        <v>234.73</v>
      </c>
      <c r="P751" s="20">
        <f t="shared" si="61"/>
        <v>225.65</v>
      </c>
      <c r="Q751" s="20">
        <f t="shared" si="61"/>
        <v>188.21</v>
      </c>
      <c r="R751" s="20">
        <f t="shared" si="61"/>
        <v>140.1</v>
      </c>
      <c r="S751" s="20">
        <f t="shared" si="61"/>
        <v>125.37</v>
      </c>
      <c r="T751" s="20">
        <f t="shared" si="61"/>
        <v>127.56</v>
      </c>
      <c r="U751" s="20">
        <f t="shared" si="61"/>
        <v>175.61</v>
      </c>
      <c r="V751" s="20">
        <f t="shared" si="61"/>
        <v>211.39</v>
      </c>
      <c r="W751" s="20">
        <f t="shared" si="61"/>
        <v>243.64</v>
      </c>
      <c r="X751" s="20">
        <f t="shared" si="61"/>
        <v>155.57</v>
      </c>
      <c r="Y751" s="20">
        <f t="shared" si="61"/>
        <v>357.08</v>
      </c>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c r="BW751" s="10"/>
    </row>
    <row r="752" spans="1:75" ht="12" x14ac:dyDescent="0.2">
      <c r="A752" s="14">
        <v>5</v>
      </c>
      <c r="B752" s="20">
        <f t="shared" si="61"/>
        <v>117.63</v>
      </c>
      <c r="C752" s="20">
        <f t="shared" si="61"/>
        <v>13.04</v>
      </c>
      <c r="D752" s="20">
        <f t="shared" si="61"/>
        <v>2.56</v>
      </c>
      <c r="E752" s="20">
        <f t="shared" si="61"/>
        <v>0</v>
      </c>
      <c r="F752" s="20">
        <f t="shared" si="61"/>
        <v>0</v>
      </c>
      <c r="G752" s="20">
        <f t="shared" si="61"/>
        <v>0</v>
      </c>
      <c r="H752" s="20">
        <f t="shared" si="61"/>
        <v>0</v>
      </c>
      <c r="I752" s="20">
        <f t="shared" si="61"/>
        <v>0</v>
      </c>
      <c r="J752" s="20">
        <f t="shared" si="61"/>
        <v>0</v>
      </c>
      <c r="K752" s="20">
        <f t="shared" si="61"/>
        <v>25.94</v>
      </c>
      <c r="L752" s="20">
        <f t="shared" si="61"/>
        <v>60.41</v>
      </c>
      <c r="M752" s="20">
        <f t="shared" si="61"/>
        <v>16.690000000000001</v>
      </c>
      <c r="N752" s="20">
        <f t="shared" si="61"/>
        <v>0</v>
      </c>
      <c r="O752" s="20">
        <f t="shared" si="61"/>
        <v>0</v>
      </c>
      <c r="P752" s="20">
        <f t="shared" si="61"/>
        <v>0</v>
      </c>
      <c r="Q752" s="20">
        <f t="shared" si="61"/>
        <v>0</v>
      </c>
      <c r="R752" s="20">
        <f t="shared" si="61"/>
        <v>0</v>
      </c>
      <c r="S752" s="20">
        <f t="shared" si="61"/>
        <v>0</v>
      </c>
      <c r="T752" s="20">
        <f t="shared" si="61"/>
        <v>0</v>
      </c>
      <c r="U752" s="20">
        <f t="shared" si="61"/>
        <v>0</v>
      </c>
      <c r="V752" s="20">
        <f t="shared" si="61"/>
        <v>0</v>
      </c>
      <c r="W752" s="20">
        <f t="shared" si="61"/>
        <v>84.9</v>
      </c>
      <c r="X752" s="20">
        <f t="shared" si="61"/>
        <v>269.38</v>
      </c>
      <c r="Y752" s="20">
        <f t="shared" si="61"/>
        <v>116.37</v>
      </c>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c r="BW752" s="10"/>
    </row>
    <row r="753" spans="1:75" ht="12" x14ac:dyDescent="0.2">
      <c r="A753" s="14">
        <v>6</v>
      </c>
      <c r="B753" s="20">
        <f t="shared" si="61"/>
        <v>13.78</v>
      </c>
      <c r="C753" s="20">
        <f t="shared" si="61"/>
        <v>4.92</v>
      </c>
      <c r="D753" s="20">
        <f t="shared" si="61"/>
        <v>0</v>
      </c>
      <c r="E753" s="20">
        <f t="shared" si="61"/>
        <v>0</v>
      </c>
      <c r="F753" s="20">
        <f t="shared" si="61"/>
        <v>0</v>
      </c>
      <c r="G753" s="20">
        <f t="shared" si="61"/>
        <v>0</v>
      </c>
      <c r="H753" s="20">
        <f t="shared" si="61"/>
        <v>0</v>
      </c>
      <c r="I753" s="20">
        <f t="shared" si="61"/>
        <v>0</v>
      </c>
      <c r="J753" s="20">
        <f t="shared" si="61"/>
        <v>0</v>
      </c>
      <c r="K753" s="20">
        <f t="shared" si="61"/>
        <v>0</v>
      </c>
      <c r="L753" s="20">
        <f t="shared" si="61"/>
        <v>0</v>
      </c>
      <c r="M753" s="20">
        <f t="shared" si="61"/>
        <v>0</v>
      </c>
      <c r="N753" s="20">
        <f t="shared" si="61"/>
        <v>0</v>
      </c>
      <c r="O753" s="20">
        <f t="shared" si="61"/>
        <v>0</v>
      </c>
      <c r="P753" s="20">
        <f t="shared" si="61"/>
        <v>0</v>
      </c>
      <c r="Q753" s="20">
        <f t="shared" si="61"/>
        <v>0</v>
      </c>
      <c r="R753" s="20">
        <f t="shared" si="61"/>
        <v>0</v>
      </c>
      <c r="S753" s="20">
        <f t="shared" si="61"/>
        <v>0</v>
      </c>
      <c r="T753" s="20">
        <f t="shared" si="61"/>
        <v>0</v>
      </c>
      <c r="U753" s="20">
        <f t="shared" si="61"/>
        <v>0</v>
      </c>
      <c r="V753" s="20">
        <f t="shared" si="61"/>
        <v>0</v>
      </c>
      <c r="W753" s="20">
        <f t="shared" si="61"/>
        <v>0.22</v>
      </c>
      <c r="X753" s="20">
        <f t="shared" si="61"/>
        <v>0</v>
      </c>
      <c r="Y753" s="20">
        <f t="shared" si="61"/>
        <v>1.78</v>
      </c>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c r="BW753" s="10"/>
    </row>
    <row r="754" spans="1:75" ht="12" x14ac:dyDescent="0.2">
      <c r="A754" s="14">
        <v>7</v>
      </c>
      <c r="B754" s="20">
        <f t="shared" si="61"/>
        <v>0</v>
      </c>
      <c r="C754" s="20">
        <f t="shared" si="61"/>
        <v>0</v>
      </c>
      <c r="D754" s="20">
        <f t="shared" si="61"/>
        <v>0</v>
      </c>
      <c r="E754" s="20">
        <f t="shared" si="61"/>
        <v>0</v>
      </c>
      <c r="F754" s="20">
        <f t="shared" si="61"/>
        <v>0</v>
      </c>
      <c r="G754" s="20">
        <f t="shared" si="61"/>
        <v>0</v>
      </c>
      <c r="H754" s="20">
        <f t="shared" si="61"/>
        <v>0</v>
      </c>
      <c r="I754" s="20">
        <f t="shared" si="61"/>
        <v>0</v>
      </c>
      <c r="J754" s="20">
        <f t="shared" si="61"/>
        <v>0</v>
      </c>
      <c r="K754" s="20">
        <f t="shared" si="61"/>
        <v>0</v>
      </c>
      <c r="L754" s="20">
        <f t="shared" si="61"/>
        <v>0</v>
      </c>
      <c r="M754" s="20">
        <f t="shared" si="61"/>
        <v>0</v>
      </c>
      <c r="N754" s="20">
        <f t="shared" si="61"/>
        <v>0</v>
      </c>
      <c r="O754" s="20">
        <f t="shared" si="61"/>
        <v>0</v>
      </c>
      <c r="P754" s="20">
        <f t="shared" si="61"/>
        <v>0</v>
      </c>
      <c r="Q754" s="20">
        <f t="shared" si="61"/>
        <v>0</v>
      </c>
      <c r="R754" s="20">
        <f t="shared" si="61"/>
        <v>0</v>
      </c>
      <c r="S754" s="20">
        <f t="shared" si="61"/>
        <v>0</v>
      </c>
      <c r="T754" s="20">
        <f t="shared" si="61"/>
        <v>0</v>
      </c>
      <c r="U754" s="20">
        <f t="shared" si="61"/>
        <v>0</v>
      </c>
      <c r="V754" s="20">
        <f t="shared" si="61"/>
        <v>0</v>
      </c>
      <c r="W754" s="20">
        <f t="shared" si="61"/>
        <v>0</v>
      </c>
      <c r="X754" s="20">
        <f t="shared" si="61"/>
        <v>10.39</v>
      </c>
      <c r="Y754" s="20">
        <f t="shared" si="61"/>
        <v>0</v>
      </c>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row>
    <row r="755" spans="1:75" ht="12" x14ac:dyDescent="0.2">
      <c r="A755" s="14">
        <v>8</v>
      </c>
      <c r="B755" s="20">
        <f t="shared" si="61"/>
        <v>0</v>
      </c>
      <c r="C755" s="20">
        <f t="shared" si="61"/>
        <v>0</v>
      </c>
      <c r="D755" s="20">
        <f t="shared" si="61"/>
        <v>0</v>
      </c>
      <c r="E755" s="20">
        <f t="shared" si="61"/>
        <v>0</v>
      </c>
      <c r="F755" s="20">
        <f t="shared" si="61"/>
        <v>0</v>
      </c>
      <c r="G755" s="20">
        <f t="shared" si="61"/>
        <v>0</v>
      </c>
      <c r="H755" s="20">
        <f t="shared" si="61"/>
        <v>0</v>
      </c>
      <c r="I755" s="20">
        <f t="shared" si="61"/>
        <v>0</v>
      </c>
      <c r="J755" s="20">
        <f t="shared" si="61"/>
        <v>0</v>
      </c>
      <c r="K755" s="20">
        <f t="shared" si="61"/>
        <v>0</v>
      </c>
      <c r="L755" s="20">
        <f t="shared" si="61"/>
        <v>0</v>
      </c>
      <c r="M755" s="20">
        <f t="shared" si="61"/>
        <v>0</v>
      </c>
      <c r="N755" s="20">
        <f t="shared" si="61"/>
        <v>0</v>
      </c>
      <c r="O755" s="20">
        <f t="shared" si="61"/>
        <v>0</v>
      </c>
      <c r="P755" s="20">
        <f t="shared" si="61"/>
        <v>0</v>
      </c>
      <c r="Q755" s="20">
        <f t="shared" si="61"/>
        <v>0</v>
      </c>
      <c r="R755" s="20">
        <f t="shared" si="61"/>
        <v>0</v>
      </c>
      <c r="S755" s="20">
        <f t="shared" si="61"/>
        <v>0</v>
      </c>
      <c r="T755" s="20">
        <f t="shared" si="61"/>
        <v>0</v>
      </c>
      <c r="U755" s="20">
        <f t="shared" si="61"/>
        <v>0</v>
      </c>
      <c r="V755" s="20">
        <f t="shared" si="61"/>
        <v>0</v>
      </c>
      <c r="W755" s="20">
        <f t="shared" si="61"/>
        <v>0</v>
      </c>
      <c r="X755" s="20">
        <f t="shared" si="61"/>
        <v>0</v>
      </c>
      <c r="Y755" s="20">
        <f t="shared" si="61"/>
        <v>0</v>
      </c>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row>
    <row r="756" spans="1:75" ht="12" x14ac:dyDescent="0.2">
      <c r="A756" s="14">
        <v>9</v>
      </c>
      <c r="B756" s="20">
        <f t="shared" si="61"/>
        <v>13.04</v>
      </c>
      <c r="C756" s="20">
        <f t="shared" si="61"/>
        <v>0</v>
      </c>
      <c r="D756" s="20">
        <f t="shared" si="61"/>
        <v>0</v>
      </c>
      <c r="E756" s="20">
        <f t="shared" si="61"/>
        <v>0</v>
      </c>
      <c r="F756" s="20">
        <f t="shared" si="61"/>
        <v>66.319999999999993</v>
      </c>
      <c r="G756" s="20">
        <f t="shared" si="61"/>
        <v>0</v>
      </c>
      <c r="H756" s="20">
        <f t="shared" si="61"/>
        <v>0</v>
      </c>
      <c r="I756" s="20">
        <f t="shared" si="61"/>
        <v>0</v>
      </c>
      <c r="J756" s="20">
        <f t="shared" si="61"/>
        <v>0</v>
      </c>
      <c r="K756" s="20">
        <f t="shared" si="61"/>
        <v>0</v>
      </c>
      <c r="L756" s="20">
        <f t="shared" si="61"/>
        <v>0</v>
      </c>
      <c r="M756" s="20">
        <f t="shared" si="61"/>
        <v>6.38</v>
      </c>
      <c r="N756" s="20">
        <f t="shared" si="61"/>
        <v>85.93</v>
      </c>
      <c r="O756" s="20">
        <f t="shared" si="61"/>
        <v>62.51</v>
      </c>
      <c r="P756" s="20">
        <f t="shared" si="61"/>
        <v>113.17</v>
      </c>
      <c r="Q756" s="20">
        <f t="shared" si="61"/>
        <v>131.75</v>
      </c>
      <c r="R756" s="20">
        <f t="shared" si="61"/>
        <v>130.52000000000001</v>
      </c>
      <c r="S756" s="20">
        <f t="shared" si="61"/>
        <v>6.53</v>
      </c>
      <c r="T756" s="20">
        <f t="shared" si="61"/>
        <v>15.04</v>
      </c>
      <c r="U756" s="20">
        <f t="shared" si="61"/>
        <v>0.4</v>
      </c>
      <c r="V756" s="20">
        <f t="shared" si="61"/>
        <v>17.77</v>
      </c>
      <c r="W756" s="20">
        <f t="shared" si="61"/>
        <v>6.9</v>
      </c>
      <c r="X756" s="20">
        <f t="shared" si="61"/>
        <v>36.36</v>
      </c>
      <c r="Y756" s="20">
        <f t="shared" si="61"/>
        <v>14.79</v>
      </c>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c r="BW756" s="10"/>
    </row>
    <row r="757" spans="1:75" ht="12" x14ac:dyDescent="0.2">
      <c r="A757" s="14">
        <v>10</v>
      </c>
      <c r="B757" s="20">
        <f t="shared" si="61"/>
        <v>102.95</v>
      </c>
      <c r="C757" s="20">
        <f t="shared" si="61"/>
        <v>59.71</v>
      </c>
      <c r="D757" s="20">
        <f t="shared" si="61"/>
        <v>173.78</v>
      </c>
      <c r="E757" s="20">
        <f t="shared" si="61"/>
        <v>130.58000000000001</v>
      </c>
      <c r="F757" s="20">
        <f t="shared" si="61"/>
        <v>99.55</v>
      </c>
      <c r="G757" s="20">
        <f t="shared" si="61"/>
        <v>0</v>
      </c>
      <c r="H757" s="20">
        <f t="shared" si="61"/>
        <v>0</v>
      </c>
      <c r="I757" s="20">
        <f t="shared" si="61"/>
        <v>0</v>
      </c>
      <c r="J757" s="20">
        <f t="shared" si="61"/>
        <v>0</v>
      </c>
      <c r="K757" s="20">
        <f t="shared" si="61"/>
        <v>51.31</v>
      </c>
      <c r="L757" s="20">
        <f t="shared" si="61"/>
        <v>30.84</v>
      </c>
      <c r="M757" s="20">
        <f t="shared" si="61"/>
        <v>29.84</v>
      </c>
      <c r="N757" s="20">
        <f t="shared" si="61"/>
        <v>0</v>
      </c>
      <c r="O757" s="20">
        <f t="shared" si="61"/>
        <v>38.619999999999997</v>
      </c>
      <c r="P757" s="20">
        <f t="shared" si="61"/>
        <v>73.2</v>
      </c>
      <c r="Q757" s="20">
        <f t="shared" si="61"/>
        <v>70.86</v>
      </c>
      <c r="R757" s="20">
        <f t="shared" si="61"/>
        <v>48.32</v>
      </c>
      <c r="S757" s="20">
        <f t="shared" si="61"/>
        <v>1.46</v>
      </c>
      <c r="T757" s="20">
        <f t="shared" si="61"/>
        <v>0.01</v>
      </c>
      <c r="U757" s="20">
        <f t="shared" si="61"/>
        <v>0</v>
      </c>
      <c r="V757" s="20">
        <f t="shared" si="61"/>
        <v>0</v>
      </c>
      <c r="W757" s="20">
        <f t="shared" si="61"/>
        <v>85.04</v>
      </c>
      <c r="X757" s="20">
        <f t="shared" si="61"/>
        <v>184.87</v>
      </c>
      <c r="Y757" s="20">
        <f t="shared" si="61"/>
        <v>376.73</v>
      </c>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c r="BW757" s="10"/>
    </row>
    <row r="758" spans="1:75" ht="12" x14ac:dyDescent="0.2">
      <c r="A758" s="14">
        <v>11</v>
      </c>
      <c r="B758" s="20">
        <f t="shared" si="61"/>
        <v>164.89</v>
      </c>
      <c r="C758" s="20">
        <f t="shared" si="61"/>
        <v>56.4</v>
      </c>
      <c r="D758" s="20">
        <f t="shared" si="61"/>
        <v>107.02</v>
      </c>
      <c r="E758" s="20">
        <f t="shared" si="61"/>
        <v>0</v>
      </c>
      <c r="F758" s="20">
        <f t="shared" si="61"/>
        <v>0</v>
      </c>
      <c r="G758" s="20">
        <f t="shared" si="61"/>
        <v>0</v>
      </c>
      <c r="H758" s="20">
        <f t="shared" si="61"/>
        <v>0</v>
      </c>
      <c r="I758" s="20">
        <f t="shared" si="61"/>
        <v>0</v>
      </c>
      <c r="J758" s="20">
        <f t="shared" si="61"/>
        <v>0</v>
      </c>
      <c r="K758" s="20">
        <f t="shared" si="61"/>
        <v>0</v>
      </c>
      <c r="L758" s="20">
        <f t="shared" si="61"/>
        <v>0</v>
      </c>
      <c r="M758" s="20">
        <f t="shared" si="61"/>
        <v>12.15</v>
      </c>
      <c r="N758" s="20">
        <f t="shared" si="61"/>
        <v>0</v>
      </c>
      <c r="O758" s="20">
        <f t="shared" si="61"/>
        <v>0</v>
      </c>
      <c r="P758" s="20">
        <f t="shared" si="61"/>
        <v>50.54</v>
      </c>
      <c r="Q758" s="20">
        <f t="shared" si="61"/>
        <v>38.81</v>
      </c>
      <c r="R758" s="20">
        <f t="shared" si="61"/>
        <v>19.38</v>
      </c>
      <c r="S758" s="20">
        <f t="shared" si="61"/>
        <v>68.400000000000006</v>
      </c>
      <c r="T758" s="20">
        <f t="shared" si="61"/>
        <v>38.07</v>
      </c>
      <c r="U758" s="20">
        <f t="shared" si="61"/>
        <v>35.479999999999997</v>
      </c>
      <c r="V758" s="20">
        <f t="shared" si="61"/>
        <v>52.48</v>
      </c>
      <c r="W758" s="20">
        <f t="shared" si="61"/>
        <v>187.67</v>
      </c>
      <c r="X758" s="20">
        <f t="shared" si="61"/>
        <v>284.77999999999997</v>
      </c>
      <c r="Y758" s="20">
        <f t="shared" si="61"/>
        <v>424.24</v>
      </c>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row>
    <row r="759" spans="1:75" ht="12" x14ac:dyDescent="0.2">
      <c r="A759" s="14">
        <v>12</v>
      </c>
      <c r="B759" s="20">
        <f t="shared" si="61"/>
        <v>229.95</v>
      </c>
      <c r="C759" s="20">
        <f t="shared" si="61"/>
        <v>147.22</v>
      </c>
      <c r="D759" s="20">
        <f t="shared" si="61"/>
        <v>109.36</v>
      </c>
      <c r="E759" s="20">
        <f t="shared" si="61"/>
        <v>54.17</v>
      </c>
      <c r="F759" s="20">
        <f t="shared" si="61"/>
        <v>137.1</v>
      </c>
      <c r="G759" s="20">
        <f t="shared" si="61"/>
        <v>0</v>
      </c>
      <c r="H759" s="20">
        <f t="shared" si="61"/>
        <v>0</v>
      </c>
      <c r="I759" s="20">
        <f t="shared" si="61"/>
        <v>0</v>
      </c>
      <c r="J759" s="20">
        <f t="shared" si="61"/>
        <v>8.0500000000000007</v>
      </c>
      <c r="K759" s="20">
        <f t="shared" si="61"/>
        <v>1.9</v>
      </c>
      <c r="L759" s="20">
        <f t="shared" si="61"/>
        <v>70.95</v>
      </c>
      <c r="M759" s="20">
        <f t="shared" si="61"/>
        <v>88.28</v>
      </c>
      <c r="N759" s="20">
        <f t="shared" si="61"/>
        <v>62.6</v>
      </c>
      <c r="O759" s="20">
        <f t="shared" si="61"/>
        <v>0</v>
      </c>
      <c r="P759" s="20">
        <f t="shared" si="61"/>
        <v>5.22</v>
      </c>
      <c r="Q759" s="20">
        <f t="shared" ref="Q759:Y759" si="62">Q544</f>
        <v>26.45</v>
      </c>
      <c r="R759" s="20">
        <f t="shared" si="62"/>
        <v>68.72</v>
      </c>
      <c r="S759" s="20">
        <f t="shared" si="62"/>
        <v>40.39</v>
      </c>
      <c r="T759" s="20">
        <f t="shared" si="62"/>
        <v>15.58</v>
      </c>
      <c r="U759" s="20">
        <f t="shared" si="62"/>
        <v>2.77</v>
      </c>
      <c r="V759" s="20">
        <f t="shared" si="62"/>
        <v>23.95</v>
      </c>
      <c r="W759" s="20">
        <f t="shared" si="62"/>
        <v>198.02</v>
      </c>
      <c r="X759" s="20">
        <f t="shared" si="62"/>
        <v>405.37</v>
      </c>
      <c r="Y759" s="20">
        <f t="shared" si="62"/>
        <v>479.88</v>
      </c>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c r="BW759" s="10"/>
    </row>
    <row r="760" spans="1:75" ht="12" x14ac:dyDescent="0.2">
      <c r="A760" s="14">
        <v>13</v>
      </c>
      <c r="B760" s="20">
        <f t="shared" ref="B760:Y770" si="63">B545</f>
        <v>396.47</v>
      </c>
      <c r="C760" s="20">
        <f t="shared" si="63"/>
        <v>255.17</v>
      </c>
      <c r="D760" s="20">
        <f t="shared" si="63"/>
        <v>57.36</v>
      </c>
      <c r="E760" s="20">
        <f t="shared" si="63"/>
        <v>116.86</v>
      </c>
      <c r="F760" s="20">
        <f t="shared" si="63"/>
        <v>123.46</v>
      </c>
      <c r="G760" s="20">
        <f t="shared" si="63"/>
        <v>0</v>
      </c>
      <c r="H760" s="20">
        <f t="shared" si="63"/>
        <v>362.29</v>
      </c>
      <c r="I760" s="20">
        <f t="shared" si="63"/>
        <v>222.83</v>
      </c>
      <c r="J760" s="20">
        <f t="shared" si="63"/>
        <v>249.99</v>
      </c>
      <c r="K760" s="20">
        <f t="shared" si="63"/>
        <v>68.78</v>
      </c>
      <c r="L760" s="20">
        <f t="shared" si="63"/>
        <v>213.15</v>
      </c>
      <c r="M760" s="20">
        <f t="shared" si="63"/>
        <v>241.39</v>
      </c>
      <c r="N760" s="20">
        <f t="shared" si="63"/>
        <v>166.62</v>
      </c>
      <c r="O760" s="20">
        <f t="shared" si="63"/>
        <v>83.94</v>
      </c>
      <c r="P760" s="20">
        <f t="shared" si="63"/>
        <v>158.22</v>
      </c>
      <c r="Q760" s="20">
        <f t="shared" si="63"/>
        <v>61.63</v>
      </c>
      <c r="R760" s="20">
        <f t="shared" si="63"/>
        <v>392.03</v>
      </c>
      <c r="S760" s="20">
        <f t="shared" si="63"/>
        <v>127.91</v>
      </c>
      <c r="T760" s="20">
        <f t="shared" si="63"/>
        <v>0</v>
      </c>
      <c r="U760" s="20">
        <f t="shared" si="63"/>
        <v>0</v>
      </c>
      <c r="V760" s="20">
        <f t="shared" si="63"/>
        <v>0</v>
      </c>
      <c r="W760" s="20">
        <f t="shared" si="63"/>
        <v>23.96</v>
      </c>
      <c r="X760" s="20">
        <f t="shared" si="63"/>
        <v>329.58</v>
      </c>
      <c r="Y760" s="20">
        <f t="shared" si="63"/>
        <v>411.77</v>
      </c>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row>
    <row r="761" spans="1:75" ht="12" x14ac:dyDescent="0.2">
      <c r="A761" s="14">
        <v>14</v>
      </c>
      <c r="B761" s="20">
        <f t="shared" si="63"/>
        <v>290.12</v>
      </c>
      <c r="C761" s="20">
        <f t="shared" si="63"/>
        <v>148.77000000000001</v>
      </c>
      <c r="D761" s="20">
        <f t="shared" si="63"/>
        <v>176.64</v>
      </c>
      <c r="E761" s="20">
        <f t="shared" si="63"/>
        <v>226.07</v>
      </c>
      <c r="F761" s="20">
        <f t="shared" si="63"/>
        <v>285.47000000000003</v>
      </c>
      <c r="G761" s="20">
        <f t="shared" si="63"/>
        <v>93.92</v>
      </c>
      <c r="H761" s="20">
        <f t="shared" si="63"/>
        <v>0</v>
      </c>
      <c r="I761" s="20">
        <f t="shared" si="63"/>
        <v>0</v>
      </c>
      <c r="J761" s="20">
        <f t="shared" si="63"/>
        <v>0</v>
      </c>
      <c r="K761" s="20">
        <f t="shared" si="63"/>
        <v>3.12</v>
      </c>
      <c r="L761" s="20">
        <f t="shared" si="63"/>
        <v>34.44</v>
      </c>
      <c r="M761" s="20">
        <f t="shared" si="63"/>
        <v>21.58</v>
      </c>
      <c r="N761" s="20">
        <f t="shared" si="63"/>
        <v>0.23</v>
      </c>
      <c r="O761" s="20">
        <f t="shared" si="63"/>
        <v>3.34</v>
      </c>
      <c r="P761" s="20">
        <f t="shared" si="63"/>
        <v>9.1999999999999993</v>
      </c>
      <c r="Q761" s="20">
        <f t="shared" si="63"/>
        <v>0</v>
      </c>
      <c r="R761" s="20">
        <f t="shared" si="63"/>
        <v>0</v>
      </c>
      <c r="S761" s="20">
        <f t="shared" si="63"/>
        <v>0</v>
      </c>
      <c r="T761" s="20">
        <f t="shared" si="63"/>
        <v>3.2</v>
      </c>
      <c r="U761" s="20">
        <f t="shared" si="63"/>
        <v>0</v>
      </c>
      <c r="V761" s="20">
        <f t="shared" si="63"/>
        <v>0</v>
      </c>
      <c r="W761" s="20">
        <f t="shared" si="63"/>
        <v>117.34</v>
      </c>
      <c r="X761" s="20">
        <f t="shared" si="63"/>
        <v>299.58</v>
      </c>
      <c r="Y761" s="20">
        <f t="shared" si="63"/>
        <v>333.57</v>
      </c>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row>
    <row r="762" spans="1:75" ht="12" x14ac:dyDescent="0.2">
      <c r="A762" s="14">
        <v>15</v>
      </c>
      <c r="B762" s="20">
        <f t="shared" si="63"/>
        <v>235.23</v>
      </c>
      <c r="C762" s="20">
        <f t="shared" si="63"/>
        <v>173.46</v>
      </c>
      <c r="D762" s="20">
        <f t="shared" si="63"/>
        <v>166.7</v>
      </c>
      <c r="E762" s="20">
        <f t="shared" si="63"/>
        <v>166.33</v>
      </c>
      <c r="F762" s="20">
        <f t="shared" si="63"/>
        <v>186.22</v>
      </c>
      <c r="G762" s="20">
        <f t="shared" si="63"/>
        <v>0</v>
      </c>
      <c r="H762" s="20">
        <f t="shared" si="63"/>
        <v>0</v>
      </c>
      <c r="I762" s="20">
        <f t="shared" si="63"/>
        <v>0</v>
      </c>
      <c r="J762" s="20">
        <f t="shared" si="63"/>
        <v>0</v>
      </c>
      <c r="K762" s="20">
        <f t="shared" si="63"/>
        <v>0</v>
      </c>
      <c r="L762" s="20">
        <f t="shared" si="63"/>
        <v>0</v>
      </c>
      <c r="M762" s="20">
        <f t="shared" si="63"/>
        <v>0</v>
      </c>
      <c r="N762" s="20">
        <f t="shared" si="63"/>
        <v>0</v>
      </c>
      <c r="O762" s="20">
        <f t="shared" si="63"/>
        <v>0</v>
      </c>
      <c r="P762" s="20">
        <f t="shared" si="63"/>
        <v>0</v>
      </c>
      <c r="Q762" s="20">
        <f t="shared" si="63"/>
        <v>0</v>
      </c>
      <c r="R762" s="20">
        <f t="shared" si="63"/>
        <v>0</v>
      </c>
      <c r="S762" s="20">
        <f t="shared" si="63"/>
        <v>0</v>
      </c>
      <c r="T762" s="20">
        <f t="shared" si="63"/>
        <v>0</v>
      </c>
      <c r="U762" s="20">
        <f t="shared" si="63"/>
        <v>0</v>
      </c>
      <c r="V762" s="20">
        <f t="shared" si="63"/>
        <v>0</v>
      </c>
      <c r="W762" s="20">
        <f t="shared" si="63"/>
        <v>206.32</v>
      </c>
      <c r="X762" s="20">
        <f t="shared" si="63"/>
        <v>382.22</v>
      </c>
      <c r="Y762" s="20">
        <f t="shared" si="63"/>
        <v>417.36</v>
      </c>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c r="BV762" s="10"/>
      <c r="BW762" s="10"/>
    </row>
    <row r="763" spans="1:75" ht="12" x14ac:dyDescent="0.2">
      <c r="A763" s="14">
        <v>16</v>
      </c>
      <c r="B763" s="20">
        <f t="shared" si="63"/>
        <v>179.18</v>
      </c>
      <c r="C763" s="20">
        <f t="shared" si="63"/>
        <v>167.87</v>
      </c>
      <c r="D763" s="20">
        <f t="shared" si="63"/>
        <v>144.51</v>
      </c>
      <c r="E763" s="20">
        <f t="shared" si="63"/>
        <v>165.24</v>
      </c>
      <c r="F763" s="20">
        <f t="shared" si="63"/>
        <v>29.94</v>
      </c>
      <c r="G763" s="20">
        <f t="shared" si="63"/>
        <v>0</v>
      </c>
      <c r="H763" s="20">
        <f t="shared" si="63"/>
        <v>0</v>
      </c>
      <c r="I763" s="20">
        <f t="shared" si="63"/>
        <v>0</v>
      </c>
      <c r="J763" s="20">
        <f t="shared" si="63"/>
        <v>0</v>
      </c>
      <c r="K763" s="20">
        <f t="shared" si="63"/>
        <v>0</v>
      </c>
      <c r="L763" s="20">
        <f t="shared" si="63"/>
        <v>20.79</v>
      </c>
      <c r="M763" s="20">
        <f t="shared" si="63"/>
        <v>9.1199999999999992</v>
      </c>
      <c r="N763" s="20">
        <f t="shared" si="63"/>
        <v>0</v>
      </c>
      <c r="O763" s="20">
        <f t="shared" si="63"/>
        <v>0</v>
      </c>
      <c r="P763" s="20">
        <f t="shared" si="63"/>
        <v>0</v>
      </c>
      <c r="Q763" s="20">
        <f t="shared" si="63"/>
        <v>0</v>
      </c>
      <c r="R763" s="20">
        <f t="shared" si="63"/>
        <v>0</v>
      </c>
      <c r="S763" s="20">
        <f t="shared" si="63"/>
        <v>0</v>
      </c>
      <c r="T763" s="20">
        <f t="shared" si="63"/>
        <v>0</v>
      </c>
      <c r="U763" s="20">
        <f t="shared" si="63"/>
        <v>33.1</v>
      </c>
      <c r="V763" s="20">
        <f t="shared" si="63"/>
        <v>0</v>
      </c>
      <c r="W763" s="20">
        <f t="shared" si="63"/>
        <v>215.48</v>
      </c>
      <c r="X763" s="20">
        <f t="shared" si="63"/>
        <v>238.87</v>
      </c>
      <c r="Y763" s="20">
        <f t="shared" si="63"/>
        <v>374.13</v>
      </c>
      <c r="AZ763" s="10"/>
      <c r="BA763" s="10"/>
      <c r="BB763" s="10"/>
      <c r="BC763" s="10"/>
      <c r="BD763" s="10"/>
      <c r="BE763" s="10"/>
      <c r="BF763" s="10"/>
      <c r="BG763" s="10"/>
      <c r="BH763" s="10"/>
      <c r="BI763" s="10"/>
      <c r="BJ763" s="10"/>
      <c r="BK763" s="10"/>
      <c r="BL763" s="10"/>
      <c r="BM763" s="10"/>
      <c r="BN763" s="10"/>
      <c r="BO763" s="10"/>
      <c r="BP763" s="10"/>
      <c r="BQ763" s="10"/>
      <c r="BR763" s="10"/>
      <c r="BS763" s="10"/>
      <c r="BT763" s="10"/>
      <c r="BU763" s="10"/>
      <c r="BV763" s="10"/>
      <c r="BW763" s="10"/>
    </row>
    <row r="764" spans="1:75" ht="12" x14ac:dyDescent="0.2">
      <c r="A764" s="14">
        <v>17</v>
      </c>
      <c r="B764" s="20">
        <f t="shared" si="63"/>
        <v>20.440000000000001</v>
      </c>
      <c r="C764" s="20">
        <f t="shared" si="63"/>
        <v>4.53</v>
      </c>
      <c r="D764" s="20">
        <f t="shared" si="63"/>
        <v>0.04</v>
      </c>
      <c r="E764" s="20">
        <f t="shared" si="63"/>
        <v>9.9700000000000006</v>
      </c>
      <c r="F764" s="20">
        <f t="shared" si="63"/>
        <v>0</v>
      </c>
      <c r="G764" s="20">
        <f t="shared" si="63"/>
        <v>0</v>
      </c>
      <c r="H764" s="20">
        <f t="shared" si="63"/>
        <v>0</v>
      </c>
      <c r="I764" s="20">
        <f t="shared" si="63"/>
        <v>0</v>
      </c>
      <c r="J764" s="20">
        <f t="shared" si="63"/>
        <v>0</v>
      </c>
      <c r="K764" s="20">
        <f t="shared" si="63"/>
        <v>0</v>
      </c>
      <c r="L764" s="20">
        <f t="shared" si="63"/>
        <v>0</v>
      </c>
      <c r="M764" s="20">
        <f t="shared" si="63"/>
        <v>0</v>
      </c>
      <c r="N764" s="20">
        <f t="shared" si="63"/>
        <v>0</v>
      </c>
      <c r="O764" s="20">
        <f t="shared" si="63"/>
        <v>0</v>
      </c>
      <c r="P764" s="20">
        <f t="shared" si="63"/>
        <v>0.91</v>
      </c>
      <c r="Q764" s="20">
        <f t="shared" si="63"/>
        <v>0</v>
      </c>
      <c r="R764" s="20">
        <f t="shared" si="63"/>
        <v>0</v>
      </c>
      <c r="S764" s="20">
        <f t="shared" si="63"/>
        <v>0</v>
      </c>
      <c r="T764" s="20">
        <f t="shared" si="63"/>
        <v>0</v>
      </c>
      <c r="U764" s="20">
        <f t="shared" si="63"/>
        <v>0</v>
      </c>
      <c r="V764" s="20">
        <f t="shared" si="63"/>
        <v>0</v>
      </c>
      <c r="W764" s="20">
        <f t="shared" si="63"/>
        <v>0</v>
      </c>
      <c r="X764" s="20">
        <f t="shared" si="63"/>
        <v>95.68</v>
      </c>
      <c r="Y764" s="20">
        <f t="shared" si="63"/>
        <v>158.29</v>
      </c>
      <c r="AZ764" s="10"/>
      <c r="BA764" s="10"/>
      <c r="BB764" s="10"/>
      <c r="BC764" s="10"/>
      <c r="BD764" s="10"/>
      <c r="BE764" s="10"/>
      <c r="BF764" s="10"/>
      <c r="BG764" s="10"/>
      <c r="BH764" s="10"/>
      <c r="BI764" s="10"/>
      <c r="BJ764" s="10"/>
      <c r="BK764" s="10"/>
      <c r="BL764" s="10"/>
      <c r="BM764" s="10"/>
      <c r="BN764" s="10"/>
      <c r="BO764" s="10"/>
      <c r="BP764" s="10"/>
      <c r="BQ764" s="10"/>
      <c r="BR764" s="10"/>
      <c r="BS764" s="10"/>
      <c r="BT764" s="10"/>
      <c r="BU764" s="10"/>
      <c r="BV764" s="10"/>
      <c r="BW764" s="10"/>
    </row>
    <row r="765" spans="1:75" ht="12" x14ac:dyDescent="0.2">
      <c r="A765" s="14">
        <v>18</v>
      </c>
      <c r="B765" s="20">
        <f t="shared" si="63"/>
        <v>208.58</v>
      </c>
      <c r="C765" s="20">
        <f t="shared" si="63"/>
        <v>186.93</v>
      </c>
      <c r="D765" s="20">
        <f t="shared" si="63"/>
        <v>446.72</v>
      </c>
      <c r="E765" s="20">
        <f t="shared" si="63"/>
        <v>163.02000000000001</v>
      </c>
      <c r="F765" s="20">
        <f t="shared" si="63"/>
        <v>8.33</v>
      </c>
      <c r="G765" s="20">
        <f t="shared" si="63"/>
        <v>0</v>
      </c>
      <c r="H765" s="20">
        <f t="shared" si="63"/>
        <v>0</v>
      </c>
      <c r="I765" s="20">
        <f t="shared" si="63"/>
        <v>0</v>
      </c>
      <c r="J765" s="20">
        <f t="shared" si="63"/>
        <v>0</v>
      </c>
      <c r="K765" s="20">
        <f t="shared" si="63"/>
        <v>0.23</v>
      </c>
      <c r="L765" s="20">
        <f t="shared" si="63"/>
        <v>9.94</v>
      </c>
      <c r="M765" s="20">
        <f t="shared" si="63"/>
        <v>7.76</v>
      </c>
      <c r="N765" s="20">
        <f t="shared" si="63"/>
        <v>0</v>
      </c>
      <c r="O765" s="20">
        <f t="shared" si="63"/>
        <v>0</v>
      </c>
      <c r="P765" s="20">
        <f t="shared" si="63"/>
        <v>0</v>
      </c>
      <c r="Q765" s="20">
        <f t="shared" si="63"/>
        <v>15.67</v>
      </c>
      <c r="R765" s="20">
        <f t="shared" si="63"/>
        <v>0</v>
      </c>
      <c r="S765" s="20">
        <f t="shared" si="63"/>
        <v>0</v>
      </c>
      <c r="T765" s="20">
        <f t="shared" si="63"/>
        <v>0</v>
      </c>
      <c r="U765" s="20">
        <f t="shared" si="63"/>
        <v>0</v>
      </c>
      <c r="V765" s="20">
        <f t="shared" si="63"/>
        <v>0</v>
      </c>
      <c r="W765" s="20">
        <f t="shared" si="63"/>
        <v>73.069999999999993</v>
      </c>
      <c r="X765" s="20">
        <f t="shared" si="63"/>
        <v>386.76</v>
      </c>
      <c r="Y765" s="20">
        <f t="shared" si="63"/>
        <v>452.82</v>
      </c>
      <c r="AZ765" s="10"/>
      <c r="BA765" s="10"/>
      <c r="BB765" s="10"/>
      <c r="BC765" s="10"/>
      <c r="BD765" s="10"/>
      <c r="BE765" s="10"/>
      <c r="BF765" s="10"/>
      <c r="BG765" s="10"/>
      <c r="BH765" s="10"/>
      <c r="BI765" s="10"/>
      <c r="BJ765" s="10"/>
      <c r="BK765" s="10"/>
      <c r="BL765" s="10"/>
      <c r="BM765" s="10"/>
      <c r="BN765" s="10"/>
      <c r="BO765" s="10"/>
      <c r="BP765" s="10"/>
      <c r="BQ765" s="10"/>
      <c r="BR765" s="10"/>
      <c r="BS765" s="10"/>
      <c r="BT765" s="10"/>
      <c r="BU765" s="10"/>
      <c r="BV765" s="10"/>
      <c r="BW765" s="10"/>
    </row>
    <row r="766" spans="1:75" ht="12" x14ac:dyDescent="0.2">
      <c r="A766" s="14">
        <v>19</v>
      </c>
      <c r="B766" s="20">
        <f t="shared" si="63"/>
        <v>110.06</v>
      </c>
      <c r="C766" s="20">
        <f t="shared" si="63"/>
        <v>107.97</v>
      </c>
      <c r="D766" s="20">
        <f t="shared" si="63"/>
        <v>14.53</v>
      </c>
      <c r="E766" s="20">
        <f t="shared" si="63"/>
        <v>22.45</v>
      </c>
      <c r="F766" s="20">
        <f t="shared" si="63"/>
        <v>0</v>
      </c>
      <c r="G766" s="20">
        <f t="shared" si="63"/>
        <v>0</v>
      </c>
      <c r="H766" s="20">
        <f t="shared" si="63"/>
        <v>0</v>
      </c>
      <c r="I766" s="20">
        <f t="shared" si="63"/>
        <v>0</v>
      </c>
      <c r="J766" s="20">
        <f t="shared" si="63"/>
        <v>0</v>
      </c>
      <c r="K766" s="20">
        <f t="shared" si="63"/>
        <v>0</v>
      </c>
      <c r="L766" s="20">
        <f t="shared" si="63"/>
        <v>0</v>
      </c>
      <c r="M766" s="20">
        <f t="shared" si="63"/>
        <v>0</v>
      </c>
      <c r="N766" s="20">
        <f t="shared" si="63"/>
        <v>0</v>
      </c>
      <c r="O766" s="20">
        <f t="shared" si="63"/>
        <v>0</v>
      </c>
      <c r="P766" s="20">
        <f t="shared" si="63"/>
        <v>0</v>
      </c>
      <c r="Q766" s="20">
        <f t="shared" si="63"/>
        <v>0</v>
      </c>
      <c r="R766" s="20">
        <f t="shared" si="63"/>
        <v>0</v>
      </c>
      <c r="S766" s="20">
        <f t="shared" si="63"/>
        <v>0</v>
      </c>
      <c r="T766" s="20">
        <f t="shared" si="63"/>
        <v>0</v>
      </c>
      <c r="U766" s="20">
        <f t="shared" si="63"/>
        <v>0</v>
      </c>
      <c r="V766" s="20">
        <f t="shared" si="63"/>
        <v>0</v>
      </c>
      <c r="W766" s="20">
        <f t="shared" si="63"/>
        <v>36.83</v>
      </c>
      <c r="X766" s="20">
        <f t="shared" si="63"/>
        <v>210.88</v>
      </c>
      <c r="Y766" s="20">
        <f t="shared" si="63"/>
        <v>226.56</v>
      </c>
      <c r="AZ766" s="10"/>
      <c r="BA766" s="10"/>
      <c r="BB766" s="10"/>
      <c r="BC766" s="10"/>
      <c r="BD766" s="10"/>
      <c r="BE766" s="10"/>
      <c r="BF766" s="10"/>
      <c r="BG766" s="10"/>
      <c r="BH766" s="10"/>
      <c r="BI766" s="10"/>
      <c r="BJ766" s="10"/>
      <c r="BK766" s="10"/>
      <c r="BL766" s="10"/>
      <c r="BM766" s="10"/>
      <c r="BN766" s="10"/>
      <c r="BO766" s="10"/>
      <c r="BP766" s="10"/>
      <c r="BQ766" s="10"/>
      <c r="BR766" s="10"/>
      <c r="BS766" s="10"/>
      <c r="BT766" s="10"/>
      <c r="BU766" s="10"/>
      <c r="BV766" s="10"/>
      <c r="BW766" s="10"/>
    </row>
    <row r="767" spans="1:75" ht="12" x14ac:dyDescent="0.2">
      <c r="A767" s="14">
        <v>20</v>
      </c>
      <c r="B767" s="20">
        <f t="shared" si="63"/>
        <v>129.57</v>
      </c>
      <c r="C767" s="20">
        <f t="shared" si="63"/>
        <v>0</v>
      </c>
      <c r="D767" s="20">
        <f t="shared" si="63"/>
        <v>0</v>
      </c>
      <c r="E767" s="20">
        <f t="shared" si="63"/>
        <v>0</v>
      </c>
      <c r="F767" s="20">
        <f t="shared" si="63"/>
        <v>0</v>
      </c>
      <c r="G767" s="20">
        <f t="shared" si="63"/>
        <v>0</v>
      </c>
      <c r="H767" s="20">
        <f t="shared" si="63"/>
        <v>0</v>
      </c>
      <c r="I767" s="20">
        <f t="shared" si="63"/>
        <v>0</v>
      </c>
      <c r="J767" s="20">
        <f t="shared" si="63"/>
        <v>0</v>
      </c>
      <c r="K767" s="20">
        <f t="shared" si="63"/>
        <v>0</v>
      </c>
      <c r="L767" s="20">
        <f t="shared" si="63"/>
        <v>0</v>
      </c>
      <c r="M767" s="20">
        <f t="shared" si="63"/>
        <v>0</v>
      </c>
      <c r="N767" s="20">
        <f t="shared" si="63"/>
        <v>0</v>
      </c>
      <c r="O767" s="20">
        <f t="shared" si="63"/>
        <v>0</v>
      </c>
      <c r="P767" s="20">
        <f t="shared" si="63"/>
        <v>0</v>
      </c>
      <c r="Q767" s="20">
        <f t="shared" si="63"/>
        <v>0</v>
      </c>
      <c r="R767" s="20">
        <f t="shared" si="63"/>
        <v>0</v>
      </c>
      <c r="S767" s="20">
        <f t="shared" si="63"/>
        <v>0</v>
      </c>
      <c r="T767" s="20">
        <f t="shared" si="63"/>
        <v>0</v>
      </c>
      <c r="U767" s="20">
        <f t="shared" si="63"/>
        <v>0</v>
      </c>
      <c r="V767" s="20">
        <f t="shared" si="63"/>
        <v>0</v>
      </c>
      <c r="W767" s="20">
        <f t="shared" si="63"/>
        <v>0</v>
      </c>
      <c r="X767" s="20">
        <f t="shared" si="63"/>
        <v>0</v>
      </c>
      <c r="Y767" s="20">
        <f t="shared" si="63"/>
        <v>0</v>
      </c>
      <c r="AZ767" s="10"/>
      <c r="BA767" s="10"/>
      <c r="BB767" s="10"/>
      <c r="BC767" s="10"/>
      <c r="BD767" s="10"/>
      <c r="BE767" s="10"/>
      <c r="BF767" s="10"/>
      <c r="BG767" s="10"/>
      <c r="BH767" s="10"/>
      <c r="BI767" s="10"/>
      <c r="BJ767" s="10"/>
      <c r="BK767" s="10"/>
      <c r="BL767" s="10"/>
      <c r="BM767" s="10"/>
      <c r="BN767" s="10"/>
      <c r="BO767" s="10"/>
      <c r="BP767" s="10"/>
      <c r="BQ767" s="10"/>
      <c r="BR767" s="10"/>
      <c r="BS767" s="10"/>
      <c r="BT767" s="10"/>
      <c r="BU767" s="10"/>
      <c r="BV767" s="10"/>
      <c r="BW767" s="10"/>
    </row>
    <row r="768" spans="1:75" ht="12" x14ac:dyDescent="0.2">
      <c r="A768" s="14">
        <v>21</v>
      </c>
      <c r="B768" s="20">
        <f t="shared" si="63"/>
        <v>106.97</v>
      </c>
      <c r="C768" s="20">
        <f t="shared" si="63"/>
        <v>70.77</v>
      </c>
      <c r="D768" s="20">
        <f t="shared" si="63"/>
        <v>23.44</v>
      </c>
      <c r="E768" s="20">
        <f t="shared" si="63"/>
        <v>42.67</v>
      </c>
      <c r="F768" s="20">
        <f t="shared" si="63"/>
        <v>29.57</v>
      </c>
      <c r="G768" s="20">
        <f t="shared" si="63"/>
        <v>0</v>
      </c>
      <c r="H768" s="20">
        <f t="shared" si="63"/>
        <v>0</v>
      </c>
      <c r="I768" s="20">
        <f t="shared" si="63"/>
        <v>0</v>
      </c>
      <c r="J768" s="20">
        <f t="shared" si="63"/>
        <v>17.16</v>
      </c>
      <c r="K768" s="20">
        <f t="shared" si="63"/>
        <v>11.32</v>
      </c>
      <c r="L768" s="20">
        <f t="shared" si="63"/>
        <v>0.03</v>
      </c>
      <c r="M768" s="20">
        <f t="shared" si="63"/>
        <v>23.26</v>
      </c>
      <c r="N768" s="20">
        <f t="shared" si="63"/>
        <v>135.28</v>
      </c>
      <c r="O768" s="20">
        <f t="shared" si="63"/>
        <v>119.94</v>
      </c>
      <c r="P768" s="20">
        <f t="shared" si="63"/>
        <v>106.22</v>
      </c>
      <c r="Q768" s="20">
        <f t="shared" si="63"/>
        <v>107.44</v>
      </c>
      <c r="R768" s="20">
        <f t="shared" si="63"/>
        <v>101.8</v>
      </c>
      <c r="S768" s="20">
        <f t="shared" si="63"/>
        <v>114.19</v>
      </c>
      <c r="T768" s="20">
        <f t="shared" si="63"/>
        <v>119.97</v>
      </c>
      <c r="U768" s="20">
        <f t="shared" si="63"/>
        <v>75.33</v>
      </c>
      <c r="V768" s="20">
        <f t="shared" si="63"/>
        <v>53.49</v>
      </c>
      <c r="W768" s="20">
        <f t="shared" si="63"/>
        <v>208.28</v>
      </c>
      <c r="X768" s="20">
        <f t="shared" si="63"/>
        <v>401.56</v>
      </c>
      <c r="Y768" s="20">
        <f t="shared" si="63"/>
        <v>219.86</v>
      </c>
      <c r="AZ768" s="10"/>
      <c r="BA768" s="10"/>
      <c r="BB768" s="10"/>
      <c r="BC768" s="10"/>
      <c r="BD768" s="10"/>
      <c r="BE768" s="10"/>
      <c r="BF768" s="10"/>
      <c r="BG768" s="10"/>
      <c r="BH768" s="10"/>
      <c r="BI768" s="10"/>
      <c r="BJ768" s="10"/>
      <c r="BK768" s="10"/>
      <c r="BL768" s="10"/>
      <c r="BM768" s="10"/>
      <c r="BN768" s="10"/>
      <c r="BO768" s="10"/>
      <c r="BP768" s="10"/>
      <c r="BQ768" s="10"/>
      <c r="BR768" s="10"/>
      <c r="BS768" s="10"/>
      <c r="BT768" s="10"/>
      <c r="BU768" s="10"/>
      <c r="BV768" s="10"/>
      <c r="BW768" s="10"/>
    </row>
    <row r="769" spans="1:75" ht="12" x14ac:dyDescent="0.2">
      <c r="A769" s="14">
        <v>22</v>
      </c>
      <c r="B769" s="20">
        <f t="shared" si="63"/>
        <v>205</v>
      </c>
      <c r="C769" s="20">
        <f t="shared" si="63"/>
        <v>87.47</v>
      </c>
      <c r="D769" s="20">
        <f t="shared" si="63"/>
        <v>61.6</v>
      </c>
      <c r="E769" s="20">
        <f t="shared" si="63"/>
        <v>146.47</v>
      </c>
      <c r="F769" s="20">
        <f t="shared" si="63"/>
        <v>136.81</v>
      </c>
      <c r="G769" s="20">
        <f t="shared" si="63"/>
        <v>0</v>
      </c>
      <c r="H769" s="20">
        <f t="shared" si="63"/>
        <v>0</v>
      </c>
      <c r="I769" s="20">
        <f t="shared" si="63"/>
        <v>0</v>
      </c>
      <c r="J769" s="20">
        <f t="shared" si="63"/>
        <v>0</v>
      </c>
      <c r="K769" s="20">
        <f t="shared" si="63"/>
        <v>0</v>
      </c>
      <c r="L769" s="20">
        <f t="shared" si="63"/>
        <v>7.62</v>
      </c>
      <c r="M769" s="20">
        <f t="shared" si="63"/>
        <v>0.03</v>
      </c>
      <c r="N769" s="20">
        <f t="shared" si="63"/>
        <v>0</v>
      </c>
      <c r="O769" s="20">
        <f t="shared" si="63"/>
        <v>5.61</v>
      </c>
      <c r="P769" s="20">
        <f t="shared" si="63"/>
        <v>33.79</v>
      </c>
      <c r="Q769" s="20">
        <f t="shared" si="63"/>
        <v>0.57999999999999996</v>
      </c>
      <c r="R769" s="20">
        <f t="shared" si="63"/>
        <v>5.01</v>
      </c>
      <c r="S769" s="20">
        <f t="shared" si="63"/>
        <v>0</v>
      </c>
      <c r="T769" s="20">
        <f t="shared" si="63"/>
        <v>0</v>
      </c>
      <c r="U769" s="20">
        <f t="shared" si="63"/>
        <v>0</v>
      </c>
      <c r="V769" s="20">
        <f t="shared" si="63"/>
        <v>0</v>
      </c>
      <c r="W769" s="20">
        <f t="shared" si="63"/>
        <v>94.52</v>
      </c>
      <c r="X769" s="20">
        <f t="shared" si="63"/>
        <v>376.25</v>
      </c>
      <c r="Y769" s="20">
        <f t="shared" si="63"/>
        <v>463.32</v>
      </c>
      <c r="AZ769" s="10"/>
      <c r="BA769" s="10"/>
      <c r="BB769" s="10"/>
      <c r="BC769" s="10"/>
      <c r="BD769" s="10"/>
      <c r="BE769" s="10"/>
      <c r="BF769" s="10"/>
      <c r="BG769" s="10"/>
      <c r="BH769" s="10"/>
      <c r="BI769" s="10"/>
      <c r="BJ769" s="10"/>
      <c r="BK769" s="10"/>
      <c r="BL769" s="10"/>
      <c r="BM769" s="10"/>
      <c r="BN769" s="10"/>
      <c r="BO769" s="10"/>
      <c r="BP769" s="10"/>
      <c r="BQ769" s="10"/>
      <c r="BR769" s="10"/>
      <c r="BS769" s="10"/>
      <c r="BT769" s="10"/>
      <c r="BU769" s="10"/>
      <c r="BV769" s="10"/>
      <c r="BW769" s="10"/>
    </row>
    <row r="770" spans="1:75" ht="12" x14ac:dyDescent="0.2">
      <c r="A770" s="14">
        <v>23</v>
      </c>
      <c r="B770" s="20">
        <f t="shared" si="63"/>
        <v>481.34</v>
      </c>
      <c r="C770" s="20">
        <f t="shared" si="63"/>
        <v>359.97</v>
      </c>
      <c r="D770" s="20">
        <f t="shared" si="63"/>
        <v>182.05</v>
      </c>
      <c r="E770" s="20">
        <f t="shared" si="63"/>
        <v>232.58</v>
      </c>
      <c r="F770" s="20">
        <f t="shared" si="63"/>
        <v>121.77</v>
      </c>
      <c r="G770" s="20">
        <f t="shared" si="63"/>
        <v>0</v>
      </c>
      <c r="H770" s="20">
        <f t="shared" si="63"/>
        <v>0</v>
      </c>
      <c r="I770" s="20">
        <f t="shared" si="63"/>
        <v>0</v>
      </c>
      <c r="J770" s="20">
        <f t="shared" si="63"/>
        <v>0</v>
      </c>
      <c r="K770" s="20">
        <f t="shared" si="63"/>
        <v>0</v>
      </c>
      <c r="L770" s="20">
        <f t="shared" si="63"/>
        <v>0</v>
      </c>
      <c r="M770" s="20">
        <f t="shared" si="63"/>
        <v>0.16</v>
      </c>
      <c r="N770" s="20">
        <f t="shared" si="63"/>
        <v>0</v>
      </c>
      <c r="O770" s="20">
        <f t="shared" si="63"/>
        <v>0</v>
      </c>
      <c r="P770" s="20">
        <f t="shared" si="63"/>
        <v>0</v>
      </c>
      <c r="Q770" s="20">
        <f t="shared" ref="Q770:Y770" si="64">Q555</f>
        <v>0</v>
      </c>
      <c r="R770" s="20">
        <f t="shared" si="64"/>
        <v>0</v>
      </c>
      <c r="S770" s="20">
        <f t="shared" si="64"/>
        <v>0</v>
      </c>
      <c r="T770" s="20">
        <f t="shared" si="64"/>
        <v>0</v>
      </c>
      <c r="U770" s="20">
        <f t="shared" si="64"/>
        <v>0</v>
      </c>
      <c r="V770" s="20">
        <f t="shared" si="64"/>
        <v>0</v>
      </c>
      <c r="W770" s="20">
        <f t="shared" si="64"/>
        <v>113.04</v>
      </c>
      <c r="X770" s="20">
        <f t="shared" si="64"/>
        <v>315.62</v>
      </c>
      <c r="Y770" s="20">
        <f t="shared" si="64"/>
        <v>642.38</v>
      </c>
      <c r="AZ770" s="10"/>
      <c r="BA770" s="10"/>
      <c r="BB770" s="10"/>
      <c r="BC770" s="10"/>
      <c r="BD770" s="10"/>
      <c r="BE770" s="10"/>
      <c r="BF770" s="10"/>
      <c r="BG770" s="10"/>
      <c r="BH770" s="10"/>
      <c r="BI770" s="10"/>
      <c r="BJ770" s="10"/>
      <c r="BK770" s="10"/>
      <c r="BL770" s="10"/>
      <c r="BM770" s="10"/>
      <c r="BN770" s="10"/>
      <c r="BO770" s="10"/>
      <c r="BP770" s="10"/>
      <c r="BQ770" s="10"/>
      <c r="BR770" s="10"/>
      <c r="BS770" s="10"/>
      <c r="BT770" s="10"/>
      <c r="BU770" s="10"/>
      <c r="BV770" s="10"/>
      <c r="BW770" s="10"/>
    </row>
    <row r="771" spans="1:75" ht="12" x14ac:dyDescent="0.2">
      <c r="A771" s="14">
        <v>24</v>
      </c>
      <c r="B771" s="20">
        <f t="shared" ref="B771:Y778" si="65">B556</f>
        <v>347.08</v>
      </c>
      <c r="C771" s="20">
        <f t="shared" si="65"/>
        <v>178.98</v>
      </c>
      <c r="D771" s="20">
        <f t="shared" si="65"/>
        <v>211.2</v>
      </c>
      <c r="E771" s="20">
        <f t="shared" si="65"/>
        <v>260.02</v>
      </c>
      <c r="F771" s="20">
        <f t="shared" si="65"/>
        <v>599.85</v>
      </c>
      <c r="G771" s="20">
        <f t="shared" si="65"/>
        <v>93.71</v>
      </c>
      <c r="H771" s="20">
        <f t="shared" si="65"/>
        <v>30.25</v>
      </c>
      <c r="I771" s="20">
        <f t="shared" si="65"/>
        <v>158.82</v>
      </c>
      <c r="J771" s="20">
        <f t="shared" si="65"/>
        <v>129.75</v>
      </c>
      <c r="K771" s="20">
        <f t="shared" si="65"/>
        <v>224.06</v>
      </c>
      <c r="L771" s="20">
        <f t="shared" si="65"/>
        <v>197.69</v>
      </c>
      <c r="M771" s="20">
        <f t="shared" si="65"/>
        <v>167.57</v>
      </c>
      <c r="N771" s="20">
        <f t="shared" si="65"/>
        <v>146.19999999999999</v>
      </c>
      <c r="O771" s="20">
        <f t="shared" si="65"/>
        <v>183.64</v>
      </c>
      <c r="P771" s="20">
        <f t="shared" si="65"/>
        <v>176.45</v>
      </c>
      <c r="Q771" s="20">
        <f t="shared" si="65"/>
        <v>40.75</v>
      </c>
      <c r="R771" s="20">
        <f t="shared" si="65"/>
        <v>21.13</v>
      </c>
      <c r="S771" s="20">
        <f t="shared" si="65"/>
        <v>108.19</v>
      </c>
      <c r="T771" s="20">
        <f t="shared" si="65"/>
        <v>128.66</v>
      </c>
      <c r="U771" s="20">
        <f t="shared" si="65"/>
        <v>121.03</v>
      </c>
      <c r="V771" s="20">
        <f t="shared" si="65"/>
        <v>0</v>
      </c>
      <c r="W771" s="20">
        <f t="shared" si="65"/>
        <v>204.57</v>
      </c>
      <c r="X771" s="20">
        <f t="shared" si="65"/>
        <v>670.09</v>
      </c>
      <c r="Y771" s="20">
        <f t="shared" si="65"/>
        <v>699.88</v>
      </c>
      <c r="AZ771" s="10"/>
      <c r="BA771" s="10"/>
      <c r="BB771" s="10"/>
      <c r="BC771" s="10"/>
      <c r="BD771" s="10"/>
      <c r="BE771" s="10"/>
      <c r="BF771" s="10"/>
      <c r="BG771" s="10"/>
      <c r="BH771" s="10"/>
      <c r="BI771" s="10"/>
      <c r="BJ771" s="10"/>
      <c r="BK771" s="10"/>
      <c r="BL771" s="10"/>
      <c r="BM771" s="10"/>
      <c r="BN771" s="10"/>
      <c r="BO771" s="10"/>
      <c r="BP771" s="10"/>
      <c r="BQ771" s="10"/>
      <c r="BR771" s="10"/>
      <c r="BS771" s="10"/>
      <c r="BT771" s="10"/>
      <c r="BU771" s="10"/>
      <c r="BV771" s="10"/>
      <c r="BW771" s="10"/>
    </row>
    <row r="772" spans="1:75" ht="12" x14ac:dyDescent="0.2">
      <c r="A772" s="14">
        <v>25</v>
      </c>
      <c r="B772" s="20">
        <f t="shared" si="65"/>
        <v>141.63999999999999</v>
      </c>
      <c r="C772" s="20">
        <f t="shared" si="65"/>
        <v>100.88</v>
      </c>
      <c r="D772" s="20">
        <f t="shared" si="65"/>
        <v>57.49</v>
      </c>
      <c r="E772" s="20">
        <f t="shared" si="65"/>
        <v>29.41</v>
      </c>
      <c r="F772" s="20">
        <f t="shared" si="65"/>
        <v>0</v>
      </c>
      <c r="G772" s="20">
        <f t="shared" si="65"/>
        <v>0</v>
      </c>
      <c r="H772" s="20">
        <f t="shared" si="65"/>
        <v>0</v>
      </c>
      <c r="I772" s="20">
        <f t="shared" si="65"/>
        <v>0</v>
      </c>
      <c r="J772" s="20">
        <f t="shared" si="65"/>
        <v>0</v>
      </c>
      <c r="K772" s="20">
        <f t="shared" si="65"/>
        <v>0</v>
      </c>
      <c r="L772" s="20">
        <f t="shared" si="65"/>
        <v>0.26</v>
      </c>
      <c r="M772" s="20">
        <f t="shared" si="65"/>
        <v>1.2</v>
      </c>
      <c r="N772" s="20">
        <f t="shared" si="65"/>
        <v>2.42</v>
      </c>
      <c r="O772" s="20">
        <f t="shared" si="65"/>
        <v>0</v>
      </c>
      <c r="P772" s="20">
        <f t="shared" si="65"/>
        <v>0</v>
      </c>
      <c r="Q772" s="20">
        <f t="shared" si="65"/>
        <v>0</v>
      </c>
      <c r="R772" s="20">
        <f t="shared" si="65"/>
        <v>0</v>
      </c>
      <c r="S772" s="20">
        <f t="shared" si="65"/>
        <v>0</v>
      </c>
      <c r="T772" s="20">
        <f t="shared" si="65"/>
        <v>0</v>
      </c>
      <c r="U772" s="20">
        <f t="shared" si="65"/>
        <v>0</v>
      </c>
      <c r="V772" s="20">
        <f t="shared" si="65"/>
        <v>0</v>
      </c>
      <c r="W772" s="20">
        <f t="shared" si="65"/>
        <v>116.94</v>
      </c>
      <c r="X772" s="20">
        <f t="shared" si="65"/>
        <v>461.81</v>
      </c>
      <c r="Y772" s="20">
        <f t="shared" si="65"/>
        <v>254.37</v>
      </c>
      <c r="AZ772" s="10"/>
      <c r="BA772" s="10"/>
      <c r="BB772" s="10"/>
      <c r="BC772" s="10"/>
      <c r="BD772" s="10"/>
      <c r="BE772" s="10"/>
      <c r="BF772" s="10"/>
      <c r="BG772" s="10"/>
      <c r="BH772" s="10"/>
      <c r="BI772" s="10"/>
      <c r="BJ772" s="10"/>
      <c r="BK772" s="10"/>
      <c r="BL772" s="10"/>
      <c r="BM772" s="10"/>
      <c r="BN772" s="10"/>
      <c r="BO772" s="10"/>
      <c r="BP772" s="10"/>
      <c r="BQ772" s="10"/>
      <c r="BR772" s="10"/>
      <c r="BS772" s="10"/>
      <c r="BT772" s="10"/>
      <c r="BU772" s="10"/>
      <c r="BV772" s="10"/>
      <c r="BW772" s="10"/>
    </row>
    <row r="773" spans="1:75" ht="12" x14ac:dyDescent="0.2">
      <c r="A773" s="14">
        <v>26</v>
      </c>
      <c r="B773" s="20">
        <f t="shared" si="65"/>
        <v>94.63</v>
      </c>
      <c r="C773" s="20">
        <f t="shared" si="65"/>
        <v>54.92</v>
      </c>
      <c r="D773" s="20">
        <f t="shared" si="65"/>
        <v>97.07</v>
      </c>
      <c r="E773" s="20">
        <f t="shared" si="65"/>
        <v>59.75</v>
      </c>
      <c r="F773" s="20">
        <f t="shared" si="65"/>
        <v>0</v>
      </c>
      <c r="G773" s="20">
        <f t="shared" si="65"/>
        <v>0</v>
      </c>
      <c r="H773" s="20">
        <f t="shared" si="65"/>
        <v>0</v>
      </c>
      <c r="I773" s="20">
        <f t="shared" si="65"/>
        <v>0</v>
      </c>
      <c r="J773" s="20">
        <f t="shared" si="65"/>
        <v>0</v>
      </c>
      <c r="K773" s="20">
        <f t="shared" si="65"/>
        <v>0</v>
      </c>
      <c r="L773" s="20">
        <f t="shared" si="65"/>
        <v>0</v>
      </c>
      <c r="M773" s="20">
        <f t="shared" si="65"/>
        <v>0</v>
      </c>
      <c r="N773" s="20">
        <f t="shared" si="65"/>
        <v>0</v>
      </c>
      <c r="O773" s="20">
        <f t="shared" si="65"/>
        <v>0</v>
      </c>
      <c r="P773" s="20">
        <f t="shared" si="65"/>
        <v>0</v>
      </c>
      <c r="Q773" s="20">
        <f t="shared" si="65"/>
        <v>28.2</v>
      </c>
      <c r="R773" s="20">
        <f t="shared" si="65"/>
        <v>0.04</v>
      </c>
      <c r="S773" s="20">
        <f t="shared" si="65"/>
        <v>0</v>
      </c>
      <c r="T773" s="20">
        <f t="shared" si="65"/>
        <v>7.76</v>
      </c>
      <c r="U773" s="20">
        <f t="shared" si="65"/>
        <v>0</v>
      </c>
      <c r="V773" s="20">
        <f t="shared" si="65"/>
        <v>0</v>
      </c>
      <c r="W773" s="20">
        <f t="shared" si="65"/>
        <v>39.65</v>
      </c>
      <c r="X773" s="20">
        <f t="shared" si="65"/>
        <v>650.47</v>
      </c>
      <c r="Y773" s="20">
        <f t="shared" si="65"/>
        <v>509.9</v>
      </c>
      <c r="AZ773" s="10"/>
      <c r="BA773" s="10"/>
      <c r="BB773" s="10"/>
      <c r="BC773" s="10"/>
      <c r="BD773" s="10"/>
      <c r="BE773" s="10"/>
      <c r="BF773" s="10"/>
      <c r="BG773" s="10"/>
      <c r="BH773" s="10"/>
      <c r="BI773" s="10"/>
      <c r="BJ773" s="10"/>
      <c r="BK773" s="10"/>
      <c r="BL773" s="10"/>
      <c r="BM773" s="10"/>
      <c r="BN773" s="10"/>
      <c r="BO773" s="10"/>
      <c r="BP773" s="10"/>
      <c r="BQ773" s="10"/>
      <c r="BR773" s="10"/>
      <c r="BS773" s="10"/>
      <c r="BT773" s="10"/>
      <c r="BU773" s="10"/>
      <c r="BV773" s="10"/>
      <c r="BW773" s="10"/>
    </row>
    <row r="774" spans="1:75" ht="12" x14ac:dyDescent="0.2">
      <c r="A774" s="14">
        <v>27</v>
      </c>
      <c r="B774" s="20">
        <f t="shared" si="65"/>
        <v>204.7</v>
      </c>
      <c r="C774" s="20">
        <f t="shared" si="65"/>
        <v>0</v>
      </c>
      <c r="D774" s="20">
        <f t="shared" si="65"/>
        <v>79.62</v>
      </c>
      <c r="E774" s="20">
        <f t="shared" si="65"/>
        <v>20.260000000000002</v>
      </c>
      <c r="F774" s="20">
        <f t="shared" si="65"/>
        <v>0</v>
      </c>
      <c r="G774" s="20">
        <f t="shared" si="65"/>
        <v>0</v>
      </c>
      <c r="H774" s="20">
        <f t="shared" si="65"/>
        <v>0</v>
      </c>
      <c r="I774" s="20">
        <f t="shared" si="65"/>
        <v>0</v>
      </c>
      <c r="J774" s="20">
        <f t="shared" si="65"/>
        <v>0</v>
      </c>
      <c r="K774" s="20">
        <f t="shared" si="65"/>
        <v>0</v>
      </c>
      <c r="L774" s="20">
        <f t="shared" si="65"/>
        <v>0</v>
      </c>
      <c r="M774" s="20">
        <f t="shared" si="65"/>
        <v>0</v>
      </c>
      <c r="N774" s="20">
        <f t="shared" si="65"/>
        <v>0</v>
      </c>
      <c r="O774" s="20">
        <f t="shared" si="65"/>
        <v>0</v>
      </c>
      <c r="P774" s="20">
        <f t="shared" si="65"/>
        <v>0</v>
      </c>
      <c r="Q774" s="20">
        <f t="shared" si="65"/>
        <v>0</v>
      </c>
      <c r="R774" s="20">
        <f t="shared" si="65"/>
        <v>0</v>
      </c>
      <c r="S774" s="20">
        <f t="shared" si="65"/>
        <v>0</v>
      </c>
      <c r="T774" s="20">
        <f t="shared" si="65"/>
        <v>0</v>
      </c>
      <c r="U774" s="20">
        <f t="shared" si="65"/>
        <v>0</v>
      </c>
      <c r="V774" s="20">
        <f t="shared" si="65"/>
        <v>0</v>
      </c>
      <c r="W774" s="20">
        <f t="shared" si="65"/>
        <v>0</v>
      </c>
      <c r="X774" s="20">
        <f t="shared" si="65"/>
        <v>342.9</v>
      </c>
      <c r="Y774" s="20">
        <f t="shared" si="65"/>
        <v>450.33</v>
      </c>
      <c r="AZ774" s="10"/>
      <c r="BA774" s="10"/>
      <c r="BB774" s="10"/>
      <c r="BC774" s="10"/>
      <c r="BD774" s="10"/>
      <c r="BE774" s="10"/>
      <c r="BF774" s="10"/>
      <c r="BG774" s="10"/>
      <c r="BH774" s="10"/>
      <c r="BI774" s="10"/>
      <c r="BJ774" s="10"/>
      <c r="BK774" s="10"/>
      <c r="BL774" s="10"/>
      <c r="BM774" s="10"/>
      <c r="BN774" s="10"/>
      <c r="BO774" s="10"/>
      <c r="BP774" s="10"/>
      <c r="BQ774" s="10"/>
      <c r="BR774" s="10"/>
      <c r="BS774" s="10"/>
      <c r="BT774" s="10"/>
      <c r="BU774" s="10"/>
      <c r="BV774" s="10"/>
      <c r="BW774" s="10"/>
    </row>
    <row r="775" spans="1:75" ht="12" x14ac:dyDescent="0.2">
      <c r="A775" s="14">
        <v>28</v>
      </c>
      <c r="B775" s="20">
        <f t="shared" si="65"/>
        <v>346.91</v>
      </c>
      <c r="C775" s="20">
        <f t="shared" si="65"/>
        <v>236.31</v>
      </c>
      <c r="D775" s="20">
        <f t="shared" si="65"/>
        <v>158.75</v>
      </c>
      <c r="E775" s="20">
        <f t="shared" si="65"/>
        <v>342.53</v>
      </c>
      <c r="F775" s="20">
        <f t="shared" si="65"/>
        <v>199.86</v>
      </c>
      <c r="G775" s="20">
        <f t="shared" si="65"/>
        <v>13.69</v>
      </c>
      <c r="H775" s="20">
        <f t="shared" si="65"/>
        <v>0</v>
      </c>
      <c r="I775" s="20">
        <f t="shared" si="65"/>
        <v>1.57</v>
      </c>
      <c r="J775" s="20">
        <f t="shared" si="65"/>
        <v>0</v>
      </c>
      <c r="K775" s="20">
        <f t="shared" si="65"/>
        <v>0</v>
      </c>
      <c r="L775" s="20">
        <f t="shared" si="65"/>
        <v>0</v>
      </c>
      <c r="M775" s="20">
        <f t="shared" si="65"/>
        <v>0</v>
      </c>
      <c r="N775" s="20">
        <f t="shared" si="65"/>
        <v>14.41</v>
      </c>
      <c r="O775" s="20">
        <f t="shared" si="65"/>
        <v>0</v>
      </c>
      <c r="P775" s="20">
        <f t="shared" si="65"/>
        <v>33.26</v>
      </c>
      <c r="Q775" s="20">
        <f t="shared" si="65"/>
        <v>45.72</v>
      </c>
      <c r="R775" s="20">
        <f t="shared" si="65"/>
        <v>48.4</v>
      </c>
      <c r="S775" s="20">
        <f t="shared" si="65"/>
        <v>8.09</v>
      </c>
      <c r="T775" s="20">
        <f t="shared" si="65"/>
        <v>0</v>
      </c>
      <c r="U775" s="20">
        <f t="shared" si="65"/>
        <v>3.23</v>
      </c>
      <c r="V775" s="20">
        <f t="shared" si="65"/>
        <v>0</v>
      </c>
      <c r="W775" s="20">
        <f t="shared" si="65"/>
        <v>58.33</v>
      </c>
      <c r="X775" s="20">
        <f t="shared" si="65"/>
        <v>293.02999999999997</v>
      </c>
      <c r="Y775" s="20">
        <f t="shared" si="65"/>
        <v>363.34</v>
      </c>
      <c r="Z775" s="19" t="str">
        <f>IF(Y775=0,"скрыть","")</f>
        <v/>
      </c>
      <c r="AZ775" s="10"/>
      <c r="BA775" s="10"/>
      <c r="BB775" s="10"/>
      <c r="BC775" s="10"/>
      <c r="BD775" s="10"/>
      <c r="BE775" s="10"/>
      <c r="BF775" s="10"/>
      <c r="BG775" s="10"/>
      <c r="BH775" s="10"/>
      <c r="BI775" s="10"/>
      <c r="BJ775" s="10"/>
      <c r="BK775" s="10"/>
      <c r="BL775" s="10"/>
      <c r="BM775" s="10"/>
      <c r="BN775" s="10"/>
      <c r="BO775" s="10"/>
      <c r="BP775" s="10"/>
      <c r="BQ775" s="10"/>
      <c r="BR775" s="10"/>
      <c r="BS775" s="10"/>
      <c r="BT775" s="10"/>
      <c r="BU775" s="10"/>
      <c r="BV775" s="10"/>
      <c r="BW775" s="10"/>
    </row>
    <row r="776" spans="1:75" ht="12" x14ac:dyDescent="0.2">
      <c r="A776" s="14">
        <v>29</v>
      </c>
      <c r="B776" s="20">
        <f t="shared" si="65"/>
        <v>91.45</v>
      </c>
      <c r="C776" s="20">
        <f t="shared" si="65"/>
        <v>65.31</v>
      </c>
      <c r="D776" s="20">
        <f t="shared" si="65"/>
        <v>4.67</v>
      </c>
      <c r="E776" s="20">
        <f t="shared" si="65"/>
        <v>88.09</v>
      </c>
      <c r="F776" s="20">
        <f t="shared" si="65"/>
        <v>0</v>
      </c>
      <c r="G776" s="20">
        <f t="shared" si="65"/>
        <v>0</v>
      </c>
      <c r="H776" s="20">
        <f t="shared" si="65"/>
        <v>0</v>
      </c>
      <c r="I776" s="20">
        <f t="shared" si="65"/>
        <v>0</v>
      </c>
      <c r="J776" s="20">
        <f t="shared" si="65"/>
        <v>1.1299999999999999</v>
      </c>
      <c r="K776" s="20">
        <f t="shared" si="65"/>
        <v>5.82</v>
      </c>
      <c r="L776" s="20">
        <f t="shared" si="65"/>
        <v>29.33</v>
      </c>
      <c r="M776" s="20">
        <f t="shared" si="65"/>
        <v>76.13</v>
      </c>
      <c r="N776" s="20">
        <f t="shared" si="65"/>
        <v>55</v>
      </c>
      <c r="O776" s="20">
        <f t="shared" si="65"/>
        <v>52.05</v>
      </c>
      <c r="P776" s="20">
        <f t="shared" si="65"/>
        <v>47.64</v>
      </c>
      <c r="Q776" s="20">
        <f t="shared" si="65"/>
        <v>33.340000000000003</v>
      </c>
      <c r="R776" s="20">
        <f t="shared" si="65"/>
        <v>59.38</v>
      </c>
      <c r="S776" s="20">
        <f t="shared" si="65"/>
        <v>29.47</v>
      </c>
      <c r="T776" s="20">
        <f t="shared" si="65"/>
        <v>20.07</v>
      </c>
      <c r="U776" s="20">
        <f t="shared" si="65"/>
        <v>21.22</v>
      </c>
      <c r="V776" s="20">
        <f t="shared" si="65"/>
        <v>18.77</v>
      </c>
      <c r="W776" s="20">
        <f t="shared" si="65"/>
        <v>261.56</v>
      </c>
      <c r="X776" s="20">
        <f t="shared" si="65"/>
        <v>659.51</v>
      </c>
      <c r="Y776" s="20">
        <f t="shared" si="65"/>
        <v>438.3</v>
      </c>
      <c r="Z776" s="19" t="str">
        <f>IF(Y776=0,"скрыть","")</f>
        <v/>
      </c>
      <c r="AZ776" s="10"/>
      <c r="BA776" s="10"/>
      <c r="BB776" s="10"/>
      <c r="BC776" s="10"/>
      <c r="BD776" s="10"/>
      <c r="BE776" s="10"/>
      <c r="BF776" s="10"/>
      <c r="BG776" s="10"/>
      <c r="BH776" s="10"/>
      <c r="BI776" s="10"/>
      <c r="BJ776" s="10"/>
      <c r="BK776" s="10"/>
      <c r="BL776" s="10"/>
      <c r="BM776" s="10"/>
      <c r="BN776" s="10"/>
      <c r="BO776" s="10"/>
      <c r="BP776" s="10"/>
      <c r="BQ776" s="10"/>
      <c r="BR776" s="10"/>
      <c r="BS776" s="10"/>
      <c r="BT776" s="10"/>
      <c r="BU776" s="10"/>
      <c r="BV776" s="10"/>
      <c r="BW776" s="10"/>
    </row>
    <row r="777" spans="1:75" ht="12" x14ac:dyDescent="0.2">
      <c r="A777" s="14">
        <v>30</v>
      </c>
      <c r="B777" s="20">
        <f t="shared" si="65"/>
        <v>156.29</v>
      </c>
      <c r="C777" s="20">
        <f t="shared" si="65"/>
        <v>29.97</v>
      </c>
      <c r="D777" s="20">
        <f t="shared" si="65"/>
        <v>35.590000000000003</v>
      </c>
      <c r="E777" s="20">
        <f t="shared" si="65"/>
        <v>125.28</v>
      </c>
      <c r="F777" s="20">
        <f t="shared" si="65"/>
        <v>0</v>
      </c>
      <c r="G777" s="20">
        <f t="shared" si="65"/>
        <v>0</v>
      </c>
      <c r="H777" s="20">
        <f t="shared" si="65"/>
        <v>0</v>
      </c>
      <c r="I777" s="20">
        <f t="shared" si="65"/>
        <v>0</v>
      </c>
      <c r="J777" s="20">
        <f t="shared" si="65"/>
        <v>0</v>
      </c>
      <c r="K777" s="20">
        <f t="shared" si="65"/>
        <v>0</v>
      </c>
      <c r="L777" s="20">
        <f t="shared" si="65"/>
        <v>0</v>
      </c>
      <c r="M777" s="20">
        <f t="shared" si="65"/>
        <v>0</v>
      </c>
      <c r="N777" s="20">
        <f t="shared" si="65"/>
        <v>0</v>
      </c>
      <c r="O777" s="20">
        <f t="shared" si="65"/>
        <v>0</v>
      </c>
      <c r="P777" s="20">
        <f t="shared" si="65"/>
        <v>0</v>
      </c>
      <c r="Q777" s="20">
        <f t="shared" si="65"/>
        <v>0</v>
      </c>
      <c r="R777" s="20">
        <f t="shared" si="65"/>
        <v>0</v>
      </c>
      <c r="S777" s="20">
        <f t="shared" si="65"/>
        <v>0</v>
      </c>
      <c r="T777" s="20">
        <f t="shared" si="65"/>
        <v>0</v>
      </c>
      <c r="U777" s="20">
        <f t="shared" si="65"/>
        <v>0</v>
      </c>
      <c r="V777" s="20">
        <f t="shared" si="65"/>
        <v>0</v>
      </c>
      <c r="W777" s="20">
        <f t="shared" si="65"/>
        <v>0</v>
      </c>
      <c r="X777" s="20">
        <f t="shared" si="65"/>
        <v>181.98</v>
      </c>
      <c r="Y777" s="20">
        <f t="shared" si="65"/>
        <v>236.59</v>
      </c>
      <c r="Z777" s="19" t="str">
        <f>IF(Y777=0,"скрыть","")</f>
        <v/>
      </c>
      <c r="AZ777" s="10"/>
      <c r="BA777" s="10"/>
      <c r="BB777" s="10"/>
      <c r="BC777" s="10"/>
      <c r="BD777" s="10"/>
      <c r="BE777" s="10"/>
      <c r="BF777" s="10"/>
      <c r="BG777" s="10"/>
      <c r="BH777" s="10"/>
      <c r="BI777" s="10"/>
      <c r="BJ777" s="10"/>
      <c r="BK777" s="10"/>
      <c r="BL777" s="10"/>
      <c r="BM777" s="10"/>
      <c r="BN777" s="10"/>
      <c r="BO777" s="10"/>
      <c r="BP777" s="10"/>
      <c r="BQ777" s="10"/>
      <c r="BR777" s="10"/>
      <c r="BS777" s="10"/>
      <c r="BT777" s="10"/>
      <c r="BU777" s="10"/>
      <c r="BV777" s="10"/>
      <c r="BW777" s="10"/>
    </row>
    <row r="778" spans="1:75" ht="12" x14ac:dyDescent="0.2">
      <c r="A778" s="14">
        <v>31</v>
      </c>
      <c r="B778" s="20">
        <f t="shared" si="65"/>
        <v>0</v>
      </c>
      <c r="C778" s="20">
        <f t="shared" si="65"/>
        <v>0</v>
      </c>
      <c r="D778" s="20">
        <f t="shared" si="65"/>
        <v>0</v>
      </c>
      <c r="E778" s="20">
        <f t="shared" si="65"/>
        <v>0</v>
      </c>
      <c r="F778" s="20">
        <f t="shared" si="65"/>
        <v>0</v>
      </c>
      <c r="G778" s="20">
        <f t="shared" si="65"/>
        <v>0</v>
      </c>
      <c r="H778" s="20">
        <f t="shared" si="65"/>
        <v>0</v>
      </c>
      <c r="I778" s="20">
        <f t="shared" si="65"/>
        <v>0</v>
      </c>
      <c r="J778" s="20">
        <f t="shared" si="65"/>
        <v>0</v>
      </c>
      <c r="K778" s="20">
        <f t="shared" si="65"/>
        <v>0</v>
      </c>
      <c r="L778" s="20">
        <f t="shared" si="65"/>
        <v>0</v>
      </c>
      <c r="M778" s="20">
        <f t="shared" si="65"/>
        <v>0</v>
      </c>
      <c r="N778" s="20">
        <f t="shared" si="65"/>
        <v>0</v>
      </c>
      <c r="O778" s="20">
        <f t="shared" si="65"/>
        <v>0</v>
      </c>
      <c r="P778" s="20">
        <f t="shared" si="65"/>
        <v>0</v>
      </c>
      <c r="Q778" s="20">
        <f t="shared" si="65"/>
        <v>0</v>
      </c>
      <c r="R778" s="20">
        <f t="shared" si="65"/>
        <v>0</v>
      </c>
      <c r="S778" s="20">
        <f t="shared" si="65"/>
        <v>0</v>
      </c>
      <c r="T778" s="20">
        <f t="shared" si="65"/>
        <v>0</v>
      </c>
      <c r="U778" s="20">
        <f t="shared" si="65"/>
        <v>0</v>
      </c>
      <c r="V778" s="20">
        <f t="shared" si="65"/>
        <v>0</v>
      </c>
      <c r="W778" s="20">
        <f t="shared" si="65"/>
        <v>0</v>
      </c>
      <c r="X778" s="20">
        <f t="shared" si="65"/>
        <v>67.59</v>
      </c>
      <c r="Y778" s="20">
        <f t="shared" si="65"/>
        <v>60.82</v>
      </c>
      <c r="Z778" s="19" t="str">
        <f>IF(Y778=0,"скрыть","")</f>
        <v/>
      </c>
      <c r="AZ778" s="10"/>
      <c r="BA778" s="10"/>
      <c r="BB778" s="10"/>
      <c r="BC778" s="10"/>
      <c r="BD778" s="10"/>
      <c r="BE778" s="10"/>
      <c r="BF778" s="10"/>
      <c r="BG778" s="10"/>
      <c r="BH778" s="10"/>
      <c r="BI778" s="10"/>
      <c r="BJ778" s="10"/>
      <c r="BK778" s="10"/>
      <c r="BL778" s="10"/>
      <c r="BM778" s="10"/>
      <c r="BN778" s="10"/>
      <c r="BO778" s="10"/>
      <c r="BP778" s="10"/>
      <c r="BQ778" s="10"/>
      <c r="BR778" s="10"/>
      <c r="BS778" s="10"/>
      <c r="BT778" s="10"/>
      <c r="BU778" s="10"/>
      <c r="BV778" s="10"/>
      <c r="BW778" s="10"/>
    </row>
    <row r="779" spans="1:75" s="8" customFormat="1" ht="18.95" customHeight="1" x14ac:dyDescent="0.25">
      <c r="A779" s="3"/>
      <c r="B779" s="112" t="s">
        <v>100</v>
      </c>
      <c r="C779" s="112"/>
      <c r="D779" s="112"/>
      <c r="E779" s="112"/>
      <c r="F779" s="112"/>
      <c r="G779" s="112"/>
      <c r="H779" s="112"/>
      <c r="I779" s="112"/>
      <c r="J779" s="112"/>
      <c r="K779" s="112"/>
      <c r="L779" s="112"/>
      <c r="M779" s="112"/>
      <c r="N779" s="112"/>
      <c r="O779" s="112"/>
      <c r="P779" s="112"/>
      <c r="Q779" s="112"/>
      <c r="R779" s="112"/>
      <c r="S779" s="112"/>
      <c r="T779" s="112" t="s">
        <v>101</v>
      </c>
      <c r="U779" s="112"/>
      <c r="V779" s="112"/>
      <c r="W779" s="112"/>
      <c r="X779" s="112"/>
      <c r="Y779" s="112"/>
      <c r="Z779" s="7"/>
      <c r="AZ779" s="10"/>
      <c r="BA779" s="10"/>
      <c r="BB779" s="10"/>
      <c r="BC779" s="10"/>
      <c r="BD779" s="10"/>
      <c r="BE779" s="10"/>
      <c r="BF779" s="10"/>
      <c r="BG779" s="10"/>
      <c r="BH779" s="10"/>
      <c r="BI779" s="10"/>
      <c r="BJ779" s="10"/>
      <c r="BK779" s="10"/>
      <c r="BL779" s="10"/>
      <c r="BM779" s="10"/>
      <c r="BN779" s="10"/>
      <c r="BO779" s="10"/>
      <c r="BP779" s="10"/>
      <c r="BQ779" s="10"/>
      <c r="BR779" s="10"/>
      <c r="BS779" s="10"/>
      <c r="BT779" s="10"/>
      <c r="BU779" s="10"/>
      <c r="BV779" s="10"/>
      <c r="BW779" s="10"/>
    </row>
    <row r="780" spans="1:75" s="8" customFormat="1" ht="21" customHeight="1" x14ac:dyDescent="0.2">
      <c r="A780" s="2"/>
      <c r="B780" s="112"/>
      <c r="C780" s="112"/>
      <c r="D780" s="112"/>
      <c r="E780" s="112"/>
      <c r="F780" s="112"/>
      <c r="G780" s="112"/>
      <c r="H780" s="112"/>
      <c r="I780" s="112"/>
      <c r="J780" s="112"/>
      <c r="K780" s="112"/>
      <c r="L780" s="112"/>
      <c r="M780" s="112"/>
      <c r="N780" s="112"/>
      <c r="O780" s="112"/>
      <c r="P780" s="112"/>
      <c r="Q780" s="112"/>
      <c r="R780" s="112"/>
      <c r="S780" s="112"/>
      <c r="T780" s="112"/>
      <c r="U780" s="112"/>
      <c r="V780" s="112"/>
      <c r="W780" s="112"/>
      <c r="X780" s="112"/>
      <c r="Y780" s="112"/>
      <c r="Z780" s="7"/>
      <c r="AZ780" s="10"/>
      <c r="BA780" s="10"/>
      <c r="BB780" s="10"/>
      <c r="BC780" s="10"/>
      <c r="BD780" s="10"/>
      <c r="BE780" s="10"/>
      <c r="BF780" s="10"/>
      <c r="BG780" s="10"/>
      <c r="BH780" s="10"/>
      <c r="BI780" s="10"/>
      <c r="BJ780" s="10"/>
      <c r="BK780" s="10"/>
      <c r="BL780" s="10"/>
      <c r="BM780" s="10"/>
      <c r="BN780" s="10"/>
      <c r="BO780" s="10"/>
      <c r="BP780" s="10"/>
      <c r="BQ780" s="10"/>
      <c r="BR780" s="10"/>
      <c r="BS780" s="10"/>
      <c r="BT780" s="10"/>
      <c r="BU780" s="10"/>
      <c r="BV780" s="10"/>
      <c r="BW780" s="10"/>
    </row>
    <row r="781" spans="1:75" s="8" customFormat="1" ht="20.25" customHeight="1" x14ac:dyDescent="0.25">
      <c r="A781" s="3"/>
      <c r="B781" s="92" t="s">
        <v>102</v>
      </c>
      <c r="C781" s="92"/>
      <c r="D781" s="92"/>
      <c r="E781" s="92"/>
      <c r="F781" s="92"/>
      <c r="G781" s="92"/>
      <c r="H781" s="92"/>
      <c r="I781" s="92"/>
      <c r="J781" s="92"/>
      <c r="K781" s="92"/>
      <c r="L781" s="92"/>
      <c r="M781" s="92"/>
      <c r="N781" s="92"/>
      <c r="O781" s="92"/>
      <c r="P781" s="92"/>
      <c r="Q781" s="92"/>
      <c r="R781" s="92"/>
      <c r="S781" s="92"/>
      <c r="T781" s="115">
        <f>T566</f>
        <v>3.42</v>
      </c>
      <c r="U781" s="115"/>
      <c r="V781" s="115"/>
      <c r="W781" s="115"/>
      <c r="X781" s="115"/>
      <c r="Y781" s="115"/>
      <c r="Z781" s="7"/>
      <c r="AZ781" s="10"/>
      <c r="BA781" s="10"/>
      <c r="BB781" s="10"/>
      <c r="BC781" s="10"/>
      <c r="BD781" s="10"/>
      <c r="BE781" s="10"/>
      <c r="BF781" s="10"/>
      <c r="BG781" s="10"/>
      <c r="BH781" s="10"/>
      <c r="BI781" s="10"/>
      <c r="BJ781" s="10"/>
      <c r="BK781" s="10"/>
      <c r="BL781" s="10"/>
      <c r="BM781" s="10"/>
      <c r="BN781" s="10"/>
      <c r="BO781" s="10"/>
      <c r="BP781" s="10"/>
      <c r="BQ781" s="10"/>
      <c r="BR781" s="10"/>
      <c r="BS781" s="10"/>
      <c r="BT781" s="10"/>
      <c r="BU781" s="10"/>
      <c r="BV781" s="10"/>
      <c r="BW781" s="10"/>
    </row>
    <row r="782" spans="1:75" s="8" customFormat="1" ht="20.25" customHeight="1" x14ac:dyDescent="0.2">
      <c r="A782" s="2"/>
      <c r="B782" s="92"/>
      <c r="C782" s="92"/>
      <c r="D782" s="92"/>
      <c r="E782" s="92"/>
      <c r="F782" s="92"/>
      <c r="G782" s="92"/>
      <c r="H782" s="92"/>
      <c r="I782" s="92"/>
      <c r="J782" s="92"/>
      <c r="K782" s="92"/>
      <c r="L782" s="92"/>
      <c r="M782" s="92"/>
      <c r="N782" s="92"/>
      <c r="O782" s="92"/>
      <c r="P782" s="92"/>
      <c r="Q782" s="92"/>
      <c r="R782" s="92"/>
      <c r="S782" s="92"/>
      <c r="T782" s="115"/>
      <c r="U782" s="115"/>
      <c r="V782" s="115"/>
      <c r="W782" s="115"/>
      <c r="X782" s="115"/>
      <c r="Y782" s="115"/>
      <c r="Z782" s="7"/>
      <c r="AZ782" s="10"/>
      <c r="BA782" s="10"/>
      <c r="BB782" s="10"/>
      <c r="BC782" s="10"/>
      <c r="BD782" s="10"/>
      <c r="BE782" s="10"/>
      <c r="BF782" s="10"/>
      <c r="BG782" s="10"/>
      <c r="BH782" s="10"/>
      <c r="BI782" s="10"/>
      <c r="BJ782" s="10"/>
      <c r="BK782" s="10"/>
      <c r="BL782" s="10"/>
      <c r="BM782" s="10"/>
      <c r="BN782" s="10"/>
      <c r="BO782" s="10"/>
      <c r="BP782" s="10"/>
      <c r="BQ782" s="10"/>
      <c r="BR782" s="10"/>
      <c r="BS782" s="10"/>
      <c r="BT782" s="10"/>
      <c r="BU782" s="10"/>
      <c r="BV782" s="10"/>
      <c r="BW782" s="10"/>
    </row>
    <row r="783" spans="1:75" s="8" customFormat="1" ht="20.25" customHeight="1" x14ac:dyDescent="0.25">
      <c r="A783" s="3"/>
      <c r="B783" s="110" t="s">
        <v>107</v>
      </c>
      <c r="C783" s="110"/>
      <c r="D783" s="110"/>
      <c r="E783" s="110"/>
      <c r="F783" s="110"/>
      <c r="G783" s="110"/>
      <c r="H783" s="110"/>
      <c r="I783" s="110"/>
      <c r="J783" s="110"/>
      <c r="K783" s="110"/>
      <c r="L783" s="110"/>
      <c r="M783" s="110"/>
      <c r="N783" s="110"/>
      <c r="O783" s="110"/>
      <c r="P783" s="110"/>
      <c r="Q783" s="110"/>
      <c r="R783" s="110"/>
      <c r="S783" s="110"/>
      <c r="T783" s="115">
        <f>T568</f>
        <v>134.38</v>
      </c>
      <c r="U783" s="115"/>
      <c r="V783" s="115"/>
      <c r="W783" s="115"/>
      <c r="X783" s="115"/>
      <c r="Y783" s="115"/>
      <c r="Z783" s="7"/>
    </row>
    <row r="784" spans="1:75" s="8" customFormat="1" ht="20.25" customHeight="1" x14ac:dyDescent="0.2">
      <c r="A784" s="2"/>
      <c r="B784" s="110"/>
      <c r="C784" s="110"/>
      <c r="D784" s="110"/>
      <c r="E784" s="110"/>
      <c r="F784" s="110"/>
      <c r="G784" s="110"/>
      <c r="H784" s="110"/>
      <c r="I784" s="110"/>
      <c r="J784" s="110"/>
      <c r="K784" s="110"/>
      <c r="L784" s="110"/>
      <c r="M784" s="110"/>
      <c r="N784" s="110"/>
      <c r="O784" s="110"/>
      <c r="P784" s="110"/>
      <c r="Q784" s="110"/>
      <c r="R784" s="110"/>
      <c r="S784" s="110"/>
      <c r="T784" s="115"/>
      <c r="U784" s="115"/>
      <c r="V784" s="115"/>
      <c r="W784" s="115"/>
      <c r="X784" s="115"/>
      <c r="Y784" s="115"/>
      <c r="Z784" s="7"/>
    </row>
    <row r="785" spans="1:26" s="8" customFormat="1" ht="48" customHeight="1" x14ac:dyDescent="0.25">
      <c r="A785" s="2"/>
      <c r="B785" s="114" t="s">
        <v>104</v>
      </c>
      <c r="C785" s="114"/>
      <c r="D785" s="114"/>
      <c r="E785" s="114"/>
      <c r="F785" s="114"/>
      <c r="G785" s="114"/>
      <c r="H785" s="114"/>
      <c r="I785" s="114"/>
      <c r="J785" s="114"/>
      <c r="K785" s="114"/>
      <c r="L785" s="114"/>
      <c r="M785" s="114"/>
      <c r="N785" s="114"/>
      <c r="O785" s="114"/>
      <c r="P785" s="114"/>
      <c r="Q785" s="114"/>
      <c r="R785" s="114"/>
      <c r="S785" s="114"/>
      <c r="T785" s="114"/>
      <c r="U785" s="114"/>
      <c r="V785" s="114"/>
      <c r="W785" s="114"/>
      <c r="X785" s="114"/>
      <c r="Y785" s="114"/>
      <c r="Z785" s="7"/>
    </row>
    <row r="786" spans="1:26" ht="15.75" x14ac:dyDescent="0.25">
      <c r="B786" s="91" t="s">
        <v>143</v>
      </c>
      <c r="C786" s="91"/>
      <c r="D786" s="91"/>
      <c r="E786" s="91"/>
      <c r="F786" s="91"/>
      <c r="G786" s="91"/>
      <c r="H786" s="91"/>
      <c r="I786" s="91"/>
      <c r="J786" s="91"/>
      <c r="K786" s="91"/>
      <c r="L786" s="91"/>
      <c r="M786" s="91"/>
      <c r="N786" s="91"/>
      <c r="O786" s="91"/>
      <c r="P786" s="91"/>
      <c r="Q786" s="91"/>
      <c r="R786" s="91"/>
      <c r="S786" s="91"/>
      <c r="T786" s="91"/>
      <c r="U786" s="91"/>
      <c r="V786" s="91"/>
      <c r="W786" s="91"/>
      <c r="X786" s="91"/>
      <c r="Y786" s="91"/>
    </row>
  </sheetData>
  <mergeCells count="226">
    <mergeCell ref="B783:S784"/>
    <mergeCell ref="T783:Y784"/>
    <mergeCell ref="B785:Y785"/>
    <mergeCell ref="B786:Y786"/>
    <mergeCell ref="A745:A746"/>
    <mergeCell ref="B745:Y746"/>
    <mergeCell ref="B779:S780"/>
    <mergeCell ref="T779:Y780"/>
    <mergeCell ref="B781:S782"/>
    <mergeCell ref="T781:Y782"/>
    <mergeCell ref="A643:A644"/>
    <mergeCell ref="B643:Y644"/>
    <mergeCell ref="A677:A678"/>
    <mergeCell ref="B677:Y678"/>
    <mergeCell ref="A711:A712"/>
    <mergeCell ref="B711:Y712"/>
    <mergeCell ref="A572:Y573"/>
    <mergeCell ref="B574:Y574"/>
    <mergeCell ref="A575:A576"/>
    <mergeCell ref="B575:Y576"/>
    <mergeCell ref="A609:A610"/>
    <mergeCell ref="B609:Y610"/>
    <mergeCell ref="B566:S567"/>
    <mergeCell ref="T566:Y567"/>
    <mergeCell ref="B568:S569"/>
    <mergeCell ref="T568:Y569"/>
    <mergeCell ref="B570:Y570"/>
    <mergeCell ref="B571:Y571"/>
    <mergeCell ref="A496:A497"/>
    <mergeCell ref="B496:Y497"/>
    <mergeCell ref="A530:A531"/>
    <mergeCell ref="B530:Y531"/>
    <mergeCell ref="B564:S565"/>
    <mergeCell ref="T564:Y565"/>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I50:J50"/>
    <mergeCell ref="K50:L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A1:Y3"/>
    <mergeCell ref="A4:Y6"/>
    <mergeCell ref="A7:Y9"/>
    <mergeCell ref="B11:Y11"/>
    <mergeCell ref="B13:M13"/>
    <mergeCell ref="N13:Y13"/>
    <mergeCell ref="B14:M14"/>
    <mergeCell ref="N14:P14"/>
    <mergeCell ref="Q14:S14"/>
    <mergeCell ref="T14:V14"/>
    <mergeCell ref="W14:Y14"/>
  </mergeCells>
  <printOptions horizontalCentered="1"/>
  <pageMargins left="0.78740157480314965" right="0" top="0" bottom="0" header="0.51181102362204722" footer="0.51181102362204722"/>
  <pageSetup paperSize="9" fitToHeight="2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9"/>
  <sheetViews>
    <sheetView zoomScaleNormal="100" workbookViewId="0">
      <selection activeCell="Q24" sqref="Q24"/>
    </sheetView>
  </sheetViews>
  <sheetFormatPr defaultColWidth="9.140625" defaultRowHeight="15" x14ac:dyDescent="0.25"/>
  <cols>
    <col min="1" max="1" width="27.7109375" customWidth="1"/>
    <col min="2" max="2" width="28.7109375" customWidth="1"/>
    <col min="3" max="3" width="21.140625" customWidth="1"/>
    <col min="4" max="4" width="21.5703125" customWidth="1"/>
  </cols>
  <sheetData>
    <row r="1" spans="1:4" ht="24" customHeight="1" x14ac:dyDescent="0.25">
      <c r="A1" s="123" t="s">
        <v>130</v>
      </c>
      <c r="B1" s="124"/>
      <c r="C1" s="124"/>
      <c r="D1" s="124"/>
    </row>
    <row r="2" spans="1:4" ht="24.75" customHeight="1" x14ac:dyDescent="0.25">
      <c r="A2" s="125" t="s">
        <v>131</v>
      </c>
      <c r="B2" s="125"/>
      <c r="C2" s="125"/>
      <c r="D2" s="125"/>
    </row>
    <row r="3" spans="1:4" x14ac:dyDescent="0.25">
      <c r="A3" s="126" t="s">
        <v>132</v>
      </c>
      <c r="B3" s="126" t="s">
        <v>133</v>
      </c>
      <c r="C3" s="126" t="s">
        <v>134</v>
      </c>
      <c r="D3" s="126" t="s">
        <v>135</v>
      </c>
    </row>
    <row r="4" spans="1:4" x14ac:dyDescent="0.25">
      <c r="A4" s="126"/>
      <c r="B4" s="126"/>
      <c r="C4" s="126"/>
      <c r="D4" s="126"/>
    </row>
    <row r="5" spans="1:4" ht="68.25" customHeight="1" x14ac:dyDescent="0.25">
      <c r="A5" s="126"/>
      <c r="B5" s="126"/>
      <c r="C5" s="126"/>
      <c r="D5" s="126"/>
    </row>
    <row r="6" spans="1:4" ht="51" customHeight="1" x14ac:dyDescent="0.25">
      <c r="A6" s="120" t="s">
        <v>136</v>
      </c>
      <c r="B6" s="121"/>
      <c r="C6" s="121"/>
      <c r="D6" s="122"/>
    </row>
    <row r="7" spans="1:4" x14ac:dyDescent="0.25">
      <c r="A7" s="52">
        <v>2789.23</v>
      </c>
      <c r="B7" s="52">
        <v>4.68</v>
      </c>
      <c r="C7" s="53">
        <v>754.88</v>
      </c>
      <c r="D7" s="53">
        <f>A7+B7+C7</f>
        <v>3548.79</v>
      </c>
    </row>
    <row r="8" spans="1:4" ht="39" customHeight="1" x14ac:dyDescent="0.25">
      <c r="A8" s="120" t="s">
        <v>137</v>
      </c>
      <c r="B8" s="121"/>
      <c r="C8" s="121"/>
      <c r="D8" s="122"/>
    </row>
    <row r="9" spans="1:4" ht="24" customHeight="1" x14ac:dyDescent="0.25">
      <c r="A9" s="53">
        <f>A7</f>
        <v>2789.23</v>
      </c>
      <c r="B9" s="53">
        <f>B7</f>
        <v>4.68</v>
      </c>
      <c r="C9" s="53">
        <v>359.91</v>
      </c>
      <c r="D9" s="53">
        <f>A9+B9+C9</f>
        <v>3153.8199999999997</v>
      </c>
    </row>
  </sheetData>
  <mergeCells count="8">
    <mergeCell ref="A6:D6"/>
    <mergeCell ref="A8:D8"/>
    <mergeCell ref="A1:D1"/>
    <mergeCell ref="A2:D2"/>
    <mergeCell ref="A3:A5"/>
    <mergeCell ref="B3:B5"/>
    <mergeCell ref="C3:C5"/>
    <mergeCell ref="D3:D5"/>
  </mergeCells>
  <pageMargins left="0.7" right="0.7" top="0.75" bottom="0.75" header="0.3" footer="0.3"/>
  <pageSetup paperSize="9" scale="88"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2</vt:i4>
      </vt:variant>
    </vt:vector>
  </HeadingPairs>
  <TitlesOfParts>
    <vt:vector size="11" baseType="lpstr">
      <vt:lpstr>регулируемые составляющие</vt:lpstr>
      <vt:lpstr>расчет ПИУ</vt:lpstr>
      <vt:lpstr>Пред. уровни до 670кВт</vt:lpstr>
      <vt:lpstr>Пред. уровни 670кВт - 10МВт</vt:lpstr>
      <vt:lpstr>Пред. уровни свыше 10МВт</vt:lpstr>
      <vt:lpstr>Цена без услуг до 670кВт</vt:lpstr>
      <vt:lpstr>Цена без услуг 670кВт - 10МВт</vt:lpstr>
      <vt:lpstr>Цена без услуг свыше 10МВт</vt:lpstr>
      <vt:lpstr>потери</vt:lpstr>
      <vt:lpstr>потери!Область_печати</vt:lpstr>
      <vt:lpstr>'Пред. уровни до 670кВт'!Область_печати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Астафьева Надежда Валерьевна</dc:creator>
  <cp:lastModifiedBy>Астафьева Надежда Валерьевна</cp:lastModifiedBy>
  <dcterms:created xsi:type="dcterms:W3CDTF">2023-06-13T12:11:32Z</dcterms:created>
  <dcterms:modified xsi:type="dcterms:W3CDTF">2023-06-14T07:00:10Z</dcterms:modified>
</cp:coreProperties>
</file>